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drawings/drawing15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46" firstSheet="8" activeTab="14"/>
  </bookViews>
  <sheets>
    <sheet name="Arkusz1" sheetId="1" r:id="rId1"/>
    <sheet name="td_db_rep_tabele_eps_005" sheetId="12" r:id="rId2"/>
    <sheet name="td_db_rep_temp_eps_005" sheetId="13" r:id="rId3"/>
    <sheet name="td_db_rep_wykresy_eps_005" sheetId="14" r:id="rId4"/>
    <sheet name="ti_db_impl_tabele_eps_005" sheetId="11" r:id="rId5"/>
    <sheet name="ti_db_impl_temp_eps_005" sheetId="15" r:id="rId6"/>
    <sheet name="td_db_impl_wykresy_eps_005" sheetId="16" r:id="rId7"/>
    <sheet name="ti_db_impl_tabele_eps_max" sheetId="2" r:id="rId8"/>
    <sheet name="ti_db_impl_temp_eps_max" sheetId="5" r:id="rId9"/>
    <sheet name="ti_db_impl_wykresy_eps_max" sheetId="9" r:id="rId10"/>
    <sheet name="ti_db_rep_tabele_eps_max" sheetId="3" r:id="rId11"/>
    <sheet name="ti_db_rep_tmp_eps_max" sheetId="6" r:id="rId12"/>
    <sheet name="ti_db_rep_wykresy_eps_max" sheetId="10" r:id="rId13"/>
    <sheet name="ti_db_eps_tabele" sheetId="4" r:id="rId14"/>
    <sheet name="ti_db_eps_tmp" sheetId="7" r:id="rId15"/>
    <sheet name="ti_db_eps_wykresy" sheetId="8" r:id="rId16"/>
  </sheets>
  <calcPr calcId="145621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  <c r="C5" i="4"/>
  <c r="C6" i="4"/>
  <c r="C7" i="4"/>
  <c r="C8" i="4"/>
  <c r="C9" i="4"/>
  <c r="C10" i="4"/>
  <c r="C11" i="4"/>
  <c r="C12" i="4"/>
  <c r="C13" i="4"/>
  <c r="C14" i="4"/>
  <c r="C15" i="4"/>
  <c r="C16" i="4"/>
  <c r="C19" i="4"/>
  <c r="C20" i="4"/>
  <c r="C21" i="4"/>
  <c r="C4" i="4"/>
  <c r="G20" i="3"/>
  <c r="G21" i="3"/>
  <c r="G19" i="3"/>
  <c r="G5" i="3"/>
  <c r="G6" i="3"/>
  <c r="G7" i="3"/>
  <c r="G8" i="3"/>
  <c r="G9" i="3"/>
  <c r="G10" i="3"/>
  <c r="G11" i="3"/>
  <c r="G12" i="3"/>
  <c r="G13" i="3"/>
  <c r="G14" i="3"/>
  <c r="G15" i="3"/>
  <c r="G16" i="3"/>
  <c r="G4" i="3"/>
  <c r="C20" i="3"/>
  <c r="C21" i="3"/>
  <c r="C19" i="3"/>
  <c r="C15" i="3"/>
  <c r="C16" i="3"/>
  <c r="C14" i="3"/>
  <c r="C10" i="3"/>
  <c r="C9" i="3"/>
  <c r="C4" i="3"/>
  <c r="G20" i="2"/>
  <c r="G21" i="2"/>
  <c r="G19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C20" i="2"/>
  <c r="C21" i="2"/>
  <c r="C19" i="2"/>
  <c r="C5" i="2"/>
  <c r="C6" i="2"/>
  <c r="C7" i="2"/>
  <c r="C8" i="2"/>
  <c r="C9" i="2"/>
  <c r="C10" i="2"/>
  <c r="C11" i="2"/>
  <c r="C12" i="2"/>
  <c r="C13" i="2"/>
  <c r="C14" i="2"/>
  <c r="C15" i="2"/>
  <c r="C16" i="2"/>
  <c r="C4" i="2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4" i="1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4" i="12"/>
  <c r="C15" i="12"/>
  <c r="C16" i="12"/>
  <c r="C17" i="12"/>
  <c r="C18" i="12"/>
  <c r="C19" i="12"/>
  <c r="C20" i="12"/>
  <c r="C21" i="12"/>
  <c r="C22" i="12"/>
  <c r="C14" i="12"/>
  <c r="C10" i="12"/>
  <c r="C9" i="12"/>
  <c r="C4" i="12"/>
</calcChain>
</file>

<file path=xl/sharedStrings.xml><?xml version="1.0" encoding="utf-8"?>
<sst xmlns="http://schemas.openxmlformats.org/spreadsheetml/2006/main" count="2940" uniqueCount="308">
  <si>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</si>
  <si>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</si>
  <si>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</si>
  <si>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</si>
  <si>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</si>
  <si>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</si>
  <si>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</si>
  <si>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</si>
  <si>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</si>
  <si>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</si>
  <si>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</si>
  <si>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</si>
  <si>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</si>
  <si>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</si>
  <si>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</si>
  <si>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</si>
  <si>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</si>
  <si>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</si>
  <si>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</si>
  <si>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</si>
  <si>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</si>
  <si>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</si>
  <si>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</si>
  <si>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</si>
  <si>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</si>
  <si>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</si>
  <si>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</si>
  <si>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</si>
  <si>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</si>
  <si>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</si>
  <si>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</si>
  <si>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</si>
  <si>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</si>
  <si>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</si>
  <si>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</si>
  <si>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grouping</t>
  </si>
  <si>
    <t xml:space="preserve"> ti_dbscan</t>
  </si>
  <si>
    <t xml:space="preserve"> false</t>
  </si>
  <si>
    <t xml:space="preserve"> sparse</t>
  </si>
  <si>
    <t xml:space="preserve"> [max]</t>
  </si>
  <si>
    <t xml:space="preserve"> properties/0001__ti_dbscan___karypis_sport__sparse__1000__no_cos__Eps_max__Min_Pts_5__dataset_sort__Rmax.txt</t>
  </si>
  <si>
    <t xml:space="preserve"> logs/run_report_2013_1_12_9_28_2.txt</t>
  </si>
  <si>
    <t xml:space="preserve"> properties/0002__ti_dbscan___karypis_sport__sparse__2000__no_cos__Eps_max__Min_Pts_5__dataset_sort__Rmax.txt</t>
  </si>
  <si>
    <t xml:space="preserve"> logs/run_report_2013_1_12_9_30_56.txt</t>
  </si>
  <si>
    <t xml:space="preserve"> properties/0003__ti_dbscan___karypis_sport__sparse__4000__no_cos__Eps_max__Min_Pts_5__dataset_sort__Rmax.txt</t>
  </si>
  <si>
    <t xml:space="preserve"> logs/run_report_2013_1_12_9_39_14.txt</t>
  </si>
  <si>
    <t xml:space="preserve"> properties/0004__ti_dbscan___karypis_sport__sparse__6000__no_cos__Eps_max__Min_Pts_5__dataset_sort__Rmax.txt</t>
  </si>
  <si>
    <t xml:space="preserve"> logs/run_report_2013_1_12_9_56_51.txt</t>
  </si>
  <si>
    <t xml:space="preserve"> properties/0005__ti_dbscan___karypis_sport__sparse__8000__no_cos__Eps_max__Min_Pts_5__dataset_sort__Rmax.txt</t>
  </si>
  <si>
    <t xml:space="preserve"> logs/run_report_2013_1_12_10_24_24.txt</t>
  </si>
  <si>
    <t xml:space="preserve"> properties/0006__ti_dbscan___karypis_review__sparse__500__no_cos__Eps_max__Min_Pts_5__dataset_sort__Rmax.txt</t>
  </si>
  <si>
    <t xml:space="preserve"> logs/run_report_2013_1_12_10_31_16.txt</t>
  </si>
  <si>
    <t xml:space="preserve"> properties/0007__ti_dbscan___karypis_review__sparse__1000__no_cos__Eps_max__Min_Pts_5__dataset_sort__Rmax.txt</t>
  </si>
  <si>
    <t xml:space="preserve"> logs/run_report_2013_1_12_10_33_15.txt</t>
  </si>
  <si>
    <t xml:space="preserve"> properties/0008__ti_dbscan___karypis_review__sparse__2000__no_cos__Eps_max__Min_Pts_5__dataset_sort__Rmax.txt</t>
  </si>
  <si>
    <t xml:space="preserve"> logs/run_report_2013_1_12_10_37_20.txt</t>
  </si>
  <si>
    <t xml:space="preserve"> properties/0009__ti_dbscan___karypis_review__sparse__3000__no_cos__Eps_max__Min_Pts_5__dataset_sort__Rmax.txt</t>
  </si>
  <si>
    <t xml:space="preserve"> logs/run_report_2013_1_12_10_47_36.txt</t>
  </si>
  <si>
    <t xml:space="preserve"> properties/0010__ti_dbscan___karypis_review__sparse__4000__no_cos__Eps_max__Min_Pts_5__dataset_sort__Rmax.txt</t>
  </si>
  <si>
    <t xml:space="preserve"> logs/run_report_2013_1_12_11_3_48.txt</t>
  </si>
  <si>
    <t xml:space="preserve"> true</t>
  </si>
  <si>
    <t xml:space="preserve"> properties/0021__ti_dbscan___karypis_sport__sparse__1000__no_cos__Eps_max__Min_Pts_5__index_sort__Rmax.txt</t>
  </si>
  <si>
    <t xml:space="preserve"> logs/run_report_2013_1_12_11_8_54.txt</t>
  </si>
  <si>
    <t xml:space="preserve"> properties/0022__ti_dbscan___karypis_sport__sparse__2000__no_cos__Eps_max__Min_Pts_5__index_sort__Rmax.txt</t>
  </si>
  <si>
    <t xml:space="preserve"> logs/run_report_2013_1_12_11_14_3.txt</t>
  </si>
  <si>
    <t xml:space="preserve"> properties/0023__ti_dbscan___karypis_sport__sparse__4000__no_cos__Eps_max__Min_Pts_5__index_sort__Rmax.txt</t>
  </si>
  <si>
    <t xml:space="preserve"> logs/run_report_2013_1_12_11_37_44.txt</t>
  </si>
  <si>
    <t xml:space="preserve"> properties/0024__ti_dbscan___karypis_sport__sparse__6000__no_cos__Eps_max__Min_Pts_5__index_sort__Rmax.txt</t>
  </si>
  <si>
    <t xml:space="preserve"> logs/run_report_2013_1_12_12_57_2.txt</t>
  </si>
  <si>
    <t xml:space="preserve"> properties/0025__ti_dbscan___karypis_sport__sparse__8000__no_cos__Eps_max__Min_Pts_5__index_sort__Rmax.txt</t>
  </si>
  <si>
    <t xml:space="preserve"> logs/run_report_2013_1_12_15_40_4.txt</t>
  </si>
  <si>
    <t xml:space="preserve"> properties/0026__ti_dbscan___karypis_review__sparse__500__no_cos__Eps_max__Min_Pts_5__index_sort__Rmax.txt</t>
  </si>
  <si>
    <t xml:space="preserve"> logs/run_report_2013_1_12_16_18_45.txt</t>
  </si>
  <si>
    <t xml:space="preserve"> properties/0027__ti_dbscan___karypis_review__sparse__1000__no_cos__Eps_max__Min_Pts_5__index_sort__Rmax.txt</t>
  </si>
  <si>
    <t xml:space="preserve"> logs/run_report_2013_1_12_16_21_1.txt</t>
  </si>
  <si>
    <t xml:space="preserve"> properties/0028__ti_dbscan___karypis_review__sparse__2000__no_cos__Eps_max__Min_Pts_5__index_sort__Rmax.txt</t>
  </si>
  <si>
    <t xml:space="preserve"> logs/run_report_2013_1_12_16_26_40.txt</t>
  </si>
  <si>
    <t xml:space="preserve"> properties/0029__ti_dbscan___karypis_review__sparse__3000__no_cos__Eps_max__Min_Pts_5__index_sort__Rmax.txt</t>
  </si>
  <si>
    <t xml:space="preserve"> logs/run_report_2013_1_12_16_43_28.txt</t>
  </si>
  <si>
    <t xml:space="preserve"> properties/0030__ti_dbscan___karypis_review__sparse__4000__no_cos__Eps_max__Min_Pts_5__index_sort__Rmax.txt</t>
  </si>
  <si>
    <t xml:space="preserve"> logs/run_report_2013_1_12_17_11_0.txt</t>
  </si>
  <si>
    <t xml:space="preserve"> dense</t>
  </si>
  <si>
    <t xml:space="preserve"> properties/0011__ti_dbscan___covtype__dense__1000__no_cos__Eps_max__Min_Pts_5__dataset_sort__Rmax.txt</t>
  </si>
  <si>
    <t xml:space="preserve"> logs/run_report_2013_1_10_7_34_35.txt</t>
  </si>
  <si>
    <t xml:space="preserve"> properties/0012__ti_dbscan___covtype__dense__5000__no_cos__Eps_max__Min_Pts_5__dataset_sort__Rmax.txt</t>
  </si>
  <si>
    <t xml:space="preserve"> logs/run_report_2013_1_10_8_21_46.txt</t>
  </si>
  <si>
    <t xml:space="preserve"> properties/0013__ti_dbscan___covtype__dense__10000__no_cos__Eps_max__Min_Pts_5__dataset_sort__Rmax.txt</t>
  </si>
  <si>
    <t xml:space="preserve"> logs/run_report_2013_1_10_14_2_57.txt</t>
  </si>
  <si>
    <t xml:space="preserve"> properties/0016__ti_dbscan__cup98__dense__1000__no_cos__Eps_max__Min_Pts_5__dataset_sort__Rmax.txt</t>
  </si>
  <si>
    <t xml:space="preserve"> logs/run_report_2013_1_10_18_55_48.txt</t>
  </si>
  <si>
    <t xml:space="preserve"> properties/0017__ti_dbscan__cup98__dense__5000__no_cos__Eps_max__Min_Pts_5__dataset_sort__Rmax.txt</t>
  </si>
  <si>
    <t xml:space="preserve"> logs/run_report_2013_1_10_19_42_38.txt</t>
  </si>
  <si>
    <t xml:space="preserve"> properties/0018__ti_dbscan__cup98__dense__10000__no_cos__Eps_max__Min_Pts_5__dataset_sort__Rmax.txt</t>
  </si>
  <si>
    <t xml:space="preserve"> logs/run_report_2013_1_11_0_57_3.txt</t>
  </si>
  <si>
    <t xml:space="preserve"> properties/0031__ti_dbscan___covtype__dense__1000__no_cos__Eps_max__Min_Pts_5__index_sort__Rmax.txt</t>
  </si>
  <si>
    <t xml:space="preserve"> logs/run_report_2013_1_11_7_23_21.txt</t>
  </si>
  <si>
    <t xml:space="preserve"> properties/0032__ti_dbscan___covtype__dense__5000__no_cos__Eps_max__Min_Pts_5__index_sort__Rmax.txt</t>
  </si>
  <si>
    <t xml:space="preserve"> logs/run_report_2013_1_11_8_4_4.txt</t>
  </si>
  <si>
    <t xml:space="preserve"> properties/0033__ti_dbscan___covtype__dense__10000__no_cos__Eps_max__Min_Pts_5__index_sort__Rmax.txt</t>
  </si>
  <si>
    <t xml:space="preserve"> logs/run_report_2013_1_11_13_35_55.txt</t>
  </si>
  <si>
    <t xml:space="preserve"> properties/0036__ti_dbscan__cup98__dense__1000__no_cos__Eps_max__Min_Pts_5__index_sort__Rmax.txt</t>
  </si>
  <si>
    <t xml:space="preserve"> logs/run_report_2013_1_11_20_7_39.txt</t>
  </si>
  <si>
    <t xml:space="preserve"> properties/0037__ti_dbscan__cup98__dense__5000__no_cos__Eps_max__Min_Pts_5__index_sort__Rmax.txt</t>
  </si>
  <si>
    <t xml:space="preserve"> logs/run_report_2013_1_11_20_44_9.txt</t>
  </si>
  <si>
    <t xml:space="preserve"> properties/0038__ti_dbscan__cup98__dense__10000__no_cos__Eps_max__Min_Pts_5__index_sort__Rmax.txt</t>
  </si>
  <si>
    <t xml:space="preserve"> logs/run_report_2013_1_12_1_16_6.txt</t>
  </si>
  <si>
    <t xml:space="preserve"> properties/1001__ti_dbscan___karypis_sport__dense__1000__no_cos__Eps_max__Min_Pts_5__dataset_sort__Rmax.txt</t>
  </si>
  <si>
    <t xml:space="preserve"> logs/run_report_2013_1_12_22_8_33.txt</t>
  </si>
  <si>
    <t xml:space="preserve"> properties/1006__ti_dbscan___karypis_review__dense__500__no_cos__Eps_max__Min_Pts_5__dataset_sort__Rmax.txt</t>
  </si>
  <si>
    <t xml:space="preserve"> logs/run_report_2013_1_12_22_13_26.txt</t>
  </si>
  <si>
    <t xml:space="preserve"> properties/1007__ti_dbscan___karypis_review__dense__1000__no_cos__Eps_max__Min_Pts_5__dataset_sort__Rmax.txt</t>
  </si>
  <si>
    <t xml:space="preserve"> logs/run_report_2013_1_12_22_23_10.txt</t>
  </si>
  <si>
    <t xml:space="preserve"> properties/1011__ti_dbscan___covtype__sparse__1000__no_cos__Eps_max__Min_Pts_5__dataset_sort__Rmax.txt</t>
  </si>
  <si>
    <t xml:space="preserve"> logs/run_report_2013_1_12_22_26_9.txt</t>
  </si>
  <si>
    <t xml:space="preserve"> properties/1012__ti_dbscan___covtype__sparse__5000__no_cos__Eps_max__Min_Pts_5__dataset_sort__Rmax.txt</t>
  </si>
  <si>
    <t xml:space="preserve"> logs/run_report_2013_1_12_22_58_6.txt</t>
  </si>
  <si>
    <t xml:space="preserve"> properties/1013__ti_dbscan___covtype__sparse__10000__no_cos__Eps_max__Min_Pts_5__dataset_sort__Rmax.txt</t>
  </si>
  <si>
    <t xml:space="preserve"> logs/run_report_2013_1_13_3_8_6.txt</t>
  </si>
  <si>
    <t xml:space="preserve"> properties/1016__ti_dbscan__cup98__sparse__1000__no_cos__Eps_max__Min_Pts_5__dataset_sort__Rmax.txt</t>
  </si>
  <si>
    <t xml:space="preserve"> logs/run_report_2013_1_13_4_1_1.txt</t>
  </si>
  <si>
    <t xml:space="preserve"> properties/1017__ti_dbscan__cup98__sparse__5000__no_cos__Eps_max__Min_Pts_5__dataset_sort__Rmax.txt</t>
  </si>
  <si>
    <t xml:space="preserve"> logs/run_report_2013_1_13_4_3_15.txt</t>
  </si>
  <si>
    <t xml:space="preserve"> properties/1018__ti_dbscan__cup98__sparse__10000__no_cos__Eps_max__Min_Pts_5__dataset_sort__Rmax.txt</t>
  </si>
  <si>
    <t xml:space="preserve"> logs/run_report_2013_1_13_4_11_21.txt</t>
  </si>
  <si>
    <t xml:space="preserve"> properties/0041__ti_dbscan___karypis_sport__sparse__1000__no_cos__Eps_0__Min_Pts_5__dataset_sort__Rmax.txt</t>
  </si>
  <si>
    <t xml:space="preserve"> logs/run_report_2013_1_13_13_41_21.txt</t>
  </si>
  <si>
    <t xml:space="preserve"> properties/0042__ti_dbscan___karypis_sport__sparse__2000__no_cos__Eps_0__Min_Pts_5__dataset_sort__Rmax.txt</t>
  </si>
  <si>
    <t xml:space="preserve"> logs/run_report_2013_1_13_13_43_48.txt</t>
  </si>
  <si>
    <t xml:space="preserve"> properties/0043__ti_dbscan___karypis_sport__sparse__4000__no_cos__Eps_0__Min_Pts_5__dataset_sort__Rmax.txt</t>
  </si>
  <si>
    <t xml:space="preserve"> logs/run_report_2013_1_13_13_50_26.txt</t>
  </si>
  <si>
    <t xml:space="preserve"> properties/0044__ti_dbscan___karypis_sport__sparse__6000__no_cos__Eps_0__Min_Pts_5__dataset_sort__Rmax.txt</t>
  </si>
  <si>
    <t xml:space="preserve"> logs/run_report_2013_1_13_14_3_52.txt</t>
  </si>
  <si>
    <t xml:space="preserve"> properties/0045__ti_dbscan___karypis_sport__sparse__8000__no_cos__Eps_0__Min_Pts_5__dataset_sort__Rmax.txt</t>
  </si>
  <si>
    <t xml:space="preserve"> logs/run_report_2013_1_13_14_23_7.txt</t>
  </si>
  <si>
    <t xml:space="preserve"> properties/0046__ti_dbscan___karypis_review__sparse__500__no_cos__Eps_0__Min_Pts_5__dataset_sort__Rmax.txt</t>
  </si>
  <si>
    <t xml:space="preserve"> logs/run_report_2013_1_13_14_28_14.txt</t>
  </si>
  <si>
    <t xml:space="preserve"> properties/0047__ti_dbscan___karypis_review__sparse__1000__no_cos__Eps_0__Min_Pts_5__dataset_sort__Rmax.txt</t>
  </si>
  <si>
    <t xml:space="preserve"> logs/run_report_2013_1_13_14_30_5.txt</t>
  </si>
  <si>
    <t xml:space="preserve"> properties/0048__ti_dbscan___karypis_review__sparse__2000__no_cos__Eps_0__Min_Pts_5__dataset_sort__Rmax.txt</t>
  </si>
  <si>
    <t xml:space="preserve"> logs/run_report_2013_1_13_14_33_39.txt</t>
  </si>
  <si>
    <t xml:space="preserve"> properties/0049__ti_dbscan___karypis_review__sparse__3000__no_cos__Eps_0__Min_Pts_5__dataset_sort__Rmax.txt</t>
  </si>
  <si>
    <t xml:space="preserve"> logs/run_report_2013_1_13_14_42_25.txt</t>
  </si>
  <si>
    <t xml:space="preserve"> properties/0050__ti_dbscan___karypis_review__sparse__4000__no_cos__Eps_0__Min_Pts_5__dataset_sort__Rmax.txt</t>
  </si>
  <si>
    <t xml:space="preserve"> logs/run_report_2013_1_13_14_55_53.txt</t>
  </si>
  <si>
    <t xml:space="preserve"> properties/0051__ti_dbscan___covtype__dense__1000__no_cos__Eps_0__Min_Pts_5__dataset_sort__Rmax.txt</t>
  </si>
  <si>
    <t xml:space="preserve"> logs/run_report_2013_1_13_14_59_8.txt</t>
  </si>
  <si>
    <t xml:space="preserve"> properties/0052__ti_dbscan___covtype__dense__5000__no_cos__Eps_0__Min_Pts_5__dataset_sort__Rmax.txt</t>
  </si>
  <si>
    <t xml:space="preserve"> logs/run_report_2013_1_13_14_59_53.txt</t>
  </si>
  <si>
    <t xml:space="preserve"> properties/0053__ti_dbscan___covtype__dense__10000__no_cos__Eps_0__Min_Pts_5__dataset_sort__Rmax.txt</t>
  </si>
  <si>
    <t xml:space="preserve"> logs/run_report_2013_1_13_15_1_21.txt</t>
  </si>
  <si>
    <t xml:space="preserve"> properties/0054__ti_dbscan___covtype__dense__30000__no_cos__Eps_0__Min_Pts_5__dataset_sort__Rmax.txt</t>
  </si>
  <si>
    <t xml:space="preserve"> logs/run_report_2013_1_13_15_3_4.txt</t>
  </si>
  <si>
    <t xml:space="preserve"> properties/0055__ti_dbscan___covtype__dense__60000__no_cos__Eps_0__Min_Pts_5__dataset_sort__Rmax.txt</t>
  </si>
  <si>
    <t xml:space="preserve"> logs/run_report_2013_1_13_15_5_45.txt</t>
  </si>
  <si>
    <t xml:space="preserve"> properties/0056__ti_dbscan__cup98__dense__1000__no_cos__Eps_0__Min_Pts_5__dataset_sort__Rmax.txt</t>
  </si>
  <si>
    <t xml:space="preserve"> logs/run_report_2013_1_13_15_6_27.txt</t>
  </si>
  <si>
    <t xml:space="preserve"> properties/0057__ti_dbscan__cup98__dense__5000__no_cos__Eps_0__Min_Pts_5__dataset_sort__Rmax.txt</t>
  </si>
  <si>
    <t xml:space="preserve"> logs/run_report_2013_1_13_15_7_37.txt</t>
  </si>
  <si>
    <t xml:space="preserve"> properties/0058__ti_dbscan__cup98__dense__10000__no_cos__Eps_0__Min_Pts_5__dataset_sort__Rmax.txt</t>
  </si>
  <si>
    <t xml:space="preserve"> logs/run_report_2013_1_13_15_9_47.txt</t>
  </si>
  <si>
    <t xml:space="preserve"> properties/0059__ti_dbscan__cup98__dense__30000__no_cos__Eps_0__Min_Pts_5__dataset_sort__Rmax.txt</t>
  </si>
  <si>
    <t xml:space="preserve"> logs/run_report_2013_1_13_15_11_57.txt</t>
  </si>
  <si>
    <t xml:space="preserve"> properties/0060__ti_dbscan__cup98__dense__60000__no_cos__Eps_0__Min_Pts_5__dataset_sort__Rmax.txt</t>
  </si>
  <si>
    <t xml:space="preserve"> logs/run_report_2013_1_13_15_17_57.txt</t>
  </si>
  <si>
    <t xml:space="preserve"> properties/0061__ti_dbscan___karypis_sport__sparse__1000__no_cos__Eps_1_20__Min_Pts_5__dataset_sort__Rmax.txt</t>
  </si>
  <si>
    <t xml:space="preserve"> logs/run_report_2013_1_13_18_52_20.txt</t>
  </si>
  <si>
    <t xml:space="preserve"> properties/0062__ti_dbscan___karypis_sport__sparse__2000__no_cos__Eps_1_20__Min_Pts_5__dataset_sort__Rmax.txt</t>
  </si>
  <si>
    <t xml:space="preserve"> logs/run_report_2013_1_13_18_54_54.txt</t>
  </si>
  <si>
    <t xml:space="preserve"> properties/0063__ti_dbscan___karypis_sport__sparse__4000__no_cos__Eps_1_20__Min_Pts_5__dataset_sort__Rmax.txt</t>
  </si>
  <si>
    <t xml:space="preserve"> logs/run_report_2013_1_13_19_1_31.txt</t>
  </si>
  <si>
    <t xml:space="preserve"> properties/0064__ti_dbscan___karypis_sport__sparse__6000__no_cos__Eps_1_20__Min_Pts_5__dataset_sort__Rmax.txt</t>
  </si>
  <si>
    <t xml:space="preserve"> logs/run_report_2013_1_13_19_16_5.txt</t>
  </si>
  <si>
    <t xml:space="preserve"> properties/0065__ti_dbscan___karypis_sport__sparse__8000__no_cos__Eps_1_20__Min_Pts_5__dataset_sort__Rmax.txt</t>
  </si>
  <si>
    <t xml:space="preserve"> logs/run_report_2013_1_13_19_39_8.txt</t>
  </si>
  <si>
    <t xml:space="preserve"> properties/0066__ti_dbscan___karypis_review__sparse__500__no_cos__Eps_1_20__Min_Pts_5__dataset_sort__Rmax.txt</t>
  </si>
  <si>
    <t xml:space="preserve"> logs/run_report_2013_1_13_19_45_1.txt</t>
  </si>
  <si>
    <t xml:space="preserve"> properties/0067__ti_dbscan___karypis_review__sparse__1000__no_cos__Eps_1_20__Min_Pts_5__dataset_sort__Rmax.txt</t>
  </si>
  <si>
    <t xml:space="preserve"> logs/run_report_2013_1_13_19_46_54.txt</t>
  </si>
  <si>
    <t xml:space="preserve"> properties/0068__ti_dbscan___karypis_review__sparse__2000__no_cos__Eps_1_20__Min_Pts_5__dataset_sort__Rmax.txt</t>
  </si>
  <si>
    <t xml:space="preserve"> logs/run_report_2013_1_13_19_50_46.txt</t>
  </si>
  <si>
    <t xml:space="preserve"> properties/0069__ti_dbscan___karypis_review__sparse__3000__no_cos__Eps_1_20__Min_Pts_5__dataset_sort__Rmax.txt</t>
  </si>
  <si>
    <t xml:space="preserve"> logs/run_report_2013_1_13_20_0_1.txt</t>
  </si>
  <si>
    <t xml:space="preserve"> properties/0070__ti_dbscan___karypis_review__sparse__4000__no_cos__Eps_1_20__Min_Pts_5__dataset_sort__Rmax.txt</t>
  </si>
  <si>
    <t xml:space="preserve"> logs/run_report_2013_1_13_20_14_46.txt</t>
  </si>
  <si>
    <t xml:space="preserve"> properties/0071__ti_dbscan___covtype__dense__1000__no_cos__Eps_1_20__Min_Pts_5__dataset_sort__Rmax.txt</t>
  </si>
  <si>
    <t xml:space="preserve"> logs/run_report_2013_1_13_20_18_15.txt</t>
  </si>
  <si>
    <t xml:space="preserve"> properties/0072__ti_dbscan___covtype__dense__5000__no_cos__Eps_1_20__Min_Pts_5__dataset_sort__Rmax.txt</t>
  </si>
  <si>
    <t xml:space="preserve"> logs/run_report_2013_1_13_20_19_3.txt</t>
  </si>
  <si>
    <t xml:space="preserve"> properties/0073__ti_dbscan___covtype__dense__10000__no_cos__Eps_1_20__Min_Pts_5__dataset_sort__Rmax.txt</t>
  </si>
  <si>
    <t xml:space="preserve"> logs/run_report_2013_1_13_20_21_2.txt</t>
  </si>
  <si>
    <t xml:space="preserve"> properties/0074__ti_dbscan___covtype__dense__30000__no_cos__Eps_1_20__Min_Pts_5__dataset_sort__Rmax.txt</t>
  </si>
  <si>
    <t xml:space="preserve"> logs/run_report_2013_1_13_20_24_27.txt</t>
  </si>
  <si>
    <t xml:space="preserve"> properties/0075__ti_dbscan___covtype__dense__60000__no_cos__Eps_1_20__Min_Pts_5__dataset_sort__Rmax.txt</t>
  </si>
  <si>
    <t xml:space="preserve"> logs/run_report_2013_1_13_20_31_9.txt</t>
  </si>
  <si>
    <t xml:space="preserve"> properties/0076__ti_dbscan__cup98__dense__1000__no_cos__Eps_1_20__Min_Pts_5__dataset_sort__Rmax.txt</t>
  </si>
  <si>
    <t xml:space="preserve"> logs/run_report_2013_1_13_20_32_49.txt</t>
  </si>
  <si>
    <t xml:space="preserve"> properties/0077__ti_dbscan__cup98__dense__5000__no_cos__Eps_1_20__Min_Pts_5__dataset_sort__Rmax.txt</t>
  </si>
  <si>
    <t xml:space="preserve"> logs/run_report_2013_1_13_20_38_5.txt</t>
  </si>
  <si>
    <t xml:space="preserve"> properties/0078__ti_dbscan__cup98__dense__10000__no_cos__Eps_1_20__Min_Pts_5__dataset_sort__Rmax.txt</t>
  </si>
  <si>
    <t xml:space="preserve"> logs/run_report_2013_1_13_21_5_49.txt</t>
  </si>
  <si>
    <t xml:space="preserve"> properties/0079__ti_dbscan__cup98__dense__30000__no_cos__Eps_1_20__Min_Pts_5__dataset_sort__Rmax.txt</t>
  </si>
  <si>
    <t xml:space="preserve"> logs/run_report_2013_1_14_4_8_45.txt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</si>
  <si>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</si>
  <si>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</si>
  <si>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</si>
  <si>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datasets/dense_d56_r96367_cup98,txt</t>
  </si>
  <si>
    <t>zbioór</t>
  </si>
  <si>
    <t>liczba punktów</t>
  </si>
  <si>
    <t>wykonanie algorytmu</t>
  </si>
  <si>
    <t>obliczanie odległości</t>
  </si>
  <si>
    <t>sortowanie</t>
  </si>
  <si>
    <t>karypis_sport</t>
  </si>
  <si>
    <t>karypis_review</t>
  </si>
  <si>
    <t>covtype</t>
  </si>
  <si>
    <t>cup98</t>
  </si>
  <si>
    <t>grupowanie</t>
  </si>
  <si>
    <t>-</t>
  </si>
  <si>
    <t>TI-DBSCAN DENSE</t>
  </si>
  <si>
    <t>TI-DBSCAN SPARSE</t>
  </si>
  <si>
    <t xml:space="preserve"> logs/run_report_2013_1_15_20_53_28.txt</t>
  </si>
  <si>
    <t xml:space="preserve"> logs/run_report_2013_1_15_20_54_8.txt</t>
  </si>
  <si>
    <t xml:space="preserve"> logs/run_report_2013_1_15_20_55_1.txt</t>
  </si>
  <si>
    <t xml:space="preserve"> logs/run_report_2013_1_15_20_56_11.txt</t>
  </si>
  <si>
    <t xml:space="preserve"> logs/run_report_2013_1_15_21_0_27.txt</t>
  </si>
  <si>
    <t xml:space="preserve"> logs/run_report_2013_1_15_20_39_40.txt</t>
  </si>
  <si>
    <t xml:space="preserve"> logs/run_report_2013_1_15_20_40_22.txt</t>
  </si>
  <si>
    <t xml:space="preserve"> logs/run_report_2013_1_15_20_40_57.txt</t>
  </si>
  <si>
    <t xml:space="preserve"> logs/run_report_2013_1_15_20_42_49.txt</t>
  </si>
  <si>
    <t xml:space="preserve"> logs/run_report_2013_1_15_20_46_14.txt</t>
  </si>
  <si>
    <t xml:space="preserve"> logs/run_report_2013_1_15_21_6_23.txt</t>
  </si>
  <si>
    <t xml:space="preserve"> logs/run_report_2013_1_15_21_7_7.txt</t>
  </si>
  <si>
    <t xml:space="preserve"> logs/run_report_2013_1_15_21_8_10.txt</t>
  </si>
  <si>
    <t xml:space="preserve"> logs/run_report_2013_1_15_21_11_14.txt</t>
  </si>
  <si>
    <t xml:space="preserve"> logs/run_report_2013_1_15_21_17_14.txt</t>
  </si>
  <si>
    <t xml:space="preserve"> properties/0021__ti_dbscan___karypis_sport__sparse__1000__no_cos__Eps_1_20__Min_Pts_5__index_sort__Rmax.txt</t>
  </si>
  <si>
    <t xml:space="preserve"> logs/run_report_2013_1_14_22_33_9.txt</t>
  </si>
  <si>
    <t xml:space="preserve"> properties/0022__ti_dbscan___karypis_sport__sparse__2000__no_cos__Eps_1_20__Min_Pts_5__index_sort__Rmax.txt</t>
  </si>
  <si>
    <t xml:space="preserve"> logs/run_report_2013_1_14_22_35_44.txt</t>
  </si>
  <si>
    <t xml:space="preserve"> properties/0023__ti_dbscan___karypis_sport__sparse__4000__no_cos__Eps_1_20__Min_Pts_5__index_sort__Rmax.txt</t>
  </si>
  <si>
    <t xml:space="preserve"> logs/run_report_2013_1_14_22_42_32.txt</t>
  </si>
  <si>
    <t xml:space="preserve"> properties/0024__ti_dbscan___karypis_sport__sparse__6000__no_cos__Eps_1_20__Min_Pts_5__index_sort__Rmax.txt</t>
  </si>
  <si>
    <t xml:space="preserve"> logs/run_report_2013_1_14_22_57_9.txt</t>
  </si>
  <si>
    <t xml:space="preserve"> properties/0025__ti_dbscan___karypis_sport__sparse__8000__no_cos__Eps_1_20__Min_Pts_5__index_sort__Rmax.txt</t>
  </si>
  <si>
    <t xml:space="preserve"> logs/run_report_2013_1_14_23_20_43.txt</t>
  </si>
  <si>
    <t xml:space="preserve"> properties/0026__ti_dbscan___karypis_review__sparse__500__no_cos__Eps_1_20__Min_Pts_5__index_sort__Rmax.txt</t>
  </si>
  <si>
    <t xml:space="preserve"> logs/run_report_2013_1_14_23_26_44.txt</t>
  </si>
  <si>
    <t xml:space="preserve"> properties/0027__ti_dbscan___karypis_review__sparse__1000__no_cos__Eps_1_20__Min_Pts_5__index_sort__Rmax.txt</t>
  </si>
  <si>
    <t xml:space="preserve"> logs/run_report_2013_1_14_23_28_37.txt</t>
  </si>
  <si>
    <t xml:space="preserve"> properties/0028__ti_dbscan___karypis_review__sparse__2000__no_cos__Eps_1_20__Min_Pts_5__index_sort__Rmax.txt</t>
  </si>
  <si>
    <t xml:space="preserve"> logs/run_report_2013_1_14_23_32_25.txt</t>
  </si>
  <si>
    <t xml:space="preserve"> properties/0029__ti_dbscan___karypis_review__sparse__3000__no_cos__Eps_1_20__Min_Pts_5__index_sort__Rmax.txt</t>
  </si>
  <si>
    <t xml:space="preserve"> logs/run_report_2013_1_14_23_41_48.txt</t>
  </si>
  <si>
    <t xml:space="preserve"> properties/0030__ti_dbscan___karypis_review__sparse__4000__no_cos__Eps_1_20__Min_Pts_5__index_sort__Rmax.txt</t>
  </si>
  <si>
    <t xml:space="preserve"> logs/run_report_2013_1_14_23_56_28.txt</t>
  </si>
  <si>
    <t xml:space="preserve"> properties/0031__ti_dbscan___covtype__dense__1000__no_cos__Eps_1_20__Min_Pts_5__index_sort__Rmax.txt</t>
  </si>
  <si>
    <t xml:space="preserve"> logs/run_report_2013_1_14_23_59_54.txt</t>
  </si>
  <si>
    <t xml:space="preserve"> properties/0032__ti_dbscan___covtype__dense__5000__no_cos__Eps_1_20__Min_Pts_5__index_sort__Rmax.txt</t>
  </si>
  <si>
    <t xml:space="preserve"> logs/run_report_2013_1_15_0_0_30.txt</t>
  </si>
  <si>
    <t xml:space="preserve"> properties/0033__ti_dbscan___covtype__dense__10000__no_cos__Eps_1_20__Min_Pts_5__index_sort__Rmax.txt</t>
  </si>
  <si>
    <t xml:space="preserve"> logs/run_report_2013_1_15_0_1_26.txt</t>
  </si>
  <si>
    <t xml:space="preserve"> properties/0034__ti_dbscan___covtype__dense__30000__no_cos__Eps_1_20__Min_Pts_5__index_sort__Rmax.txt</t>
  </si>
  <si>
    <t xml:space="preserve"> logs/run_report_2013_1_15_0_4_0.txt</t>
  </si>
  <si>
    <t xml:space="preserve"> properties/0035__ti_dbscan___covtype__dense__60000__no_cos__Eps_1_20__Min_Pts_5__index_sort__Rmax.txt</t>
  </si>
  <si>
    <t xml:space="preserve"> logs/run_report_2013_1_15_0_11_0.txt</t>
  </si>
  <si>
    <t xml:space="preserve"> properties/0036__ti_dbscan__cup98__dense__1000__no_cos__Eps_1_20__Min_Pts_5__index_sort__Rmax.txt</t>
  </si>
  <si>
    <t xml:space="preserve"> logs/run_report_2013_1_15_0_12_52.txt</t>
  </si>
  <si>
    <t xml:space="preserve"> properties/0037__ti_dbscan__cup98__dense__5000__no_cos__Eps_1_20__Min_Pts_5__index_sort__Rmax.txt</t>
  </si>
  <si>
    <t xml:space="preserve"> logs/run_report_2013_1_15_0_17_56.txt</t>
  </si>
  <si>
    <t xml:space="preserve"> properties/0038__ti_dbscan__cup98__dense__10000__no_cos__Eps_1_20__Min_Pts_5__index_sort__Rmax.txt</t>
  </si>
  <si>
    <t xml:space="preserve"> logs/run_report_2013_1_15_1_16_14.txt</t>
  </si>
  <si>
    <t xml:space="preserve"> properties/0039__ti_dbscan__cup98__dense__30000__no_cos__Eps_1_20__Min_Pts_5__index_sort__Rmax.txt</t>
  </si>
  <si>
    <t xml:space="preserve"> logs/run_report_2013_1_15_12_30_21.txt</t>
  </si>
  <si>
    <t xml:space="preserve"> properties/1061__ti_dbscan___karypis_sport__dense__1000__no_cos__Eps_1_20__Min_Pts_5__dataset_sort__Rmax.txt</t>
  </si>
  <si>
    <t xml:space="preserve"> logs/run_report_2013_1_15_20_4_16.txt</t>
  </si>
  <si>
    <t xml:space="preserve"> properties/1066__ti_dbscan___karypis_review__dense__500__no_cos__Eps_1_20__Min_Pts_5__dataset_sort__Rmax.txt</t>
  </si>
  <si>
    <t xml:space="preserve"> logs/run_report_2013_1_15_20_7_54.txt</t>
  </si>
  <si>
    <t xml:space="preserve"> properties/1067__ti_dbscan___karypis_review__dense__1000__no_cos__Eps_1_20__Min_Pts_5__dataset_sort__Rmax.txt</t>
  </si>
  <si>
    <t xml:space="preserve"> logs/run_report_2013_1_15_20_16_24.txt</t>
  </si>
  <si>
    <t xml:space="preserve"> properties/1071__ti_dbscan___covtype__sparse__1000__no_cos__Eps_1_20__Min_Pts_5__dataset_sort__Rmax.txt</t>
  </si>
  <si>
    <t xml:space="preserve"> logs/run_report_2013_1_15_20_18_46.txt</t>
  </si>
  <si>
    <t xml:space="preserve"> properties/1072__ti_dbscan___covtype__sparse__5000__no_cos__Eps_1_20__Min_Pts_5__dataset_sort__Rmax.txt</t>
  </si>
  <si>
    <t xml:space="preserve"> logs/run_report_2013_1_15_20_19_22.txt</t>
  </si>
  <si>
    <t xml:space="preserve"> properties/1073__ti_dbscan___covtype__sparse__10000__no_cos__Eps_1_20__Min_Pts_5__dataset_sort__Rmax.txt</t>
  </si>
  <si>
    <t xml:space="preserve"> logs/run_report_2013_1_15_20_20_17.txt</t>
  </si>
  <si>
    <t xml:space="preserve"> properties/1074__ti_dbscan___covtype__sparse__30000__no_cos__Eps_1_20__Min_Pts_5__dataset_sort__Rmax.txt</t>
  </si>
  <si>
    <t xml:space="preserve"> logs/run_report_2013_1_15_20_22_51.txt</t>
  </si>
  <si>
    <t xml:space="preserve"> properties/1075__ti_dbscan___covtype__sparse__60000__no_cos__Eps_1_20__Min_Pts_5__dataset_sort__Rmax.txt</t>
  </si>
  <si>
    <t xml:space="preserve"> logs/run_report_2013_1_15_20_29_20.txt</t>
  </si>
  <si>
    <t xml:space="preserve"> properties/1076__ti_dbscan__cup98__sparse__1000__no_cos__Eps_1_20__Min_Pts_5__dataset_sort__Rmax.txt</t>
  </si>
  <si>
    <t xml:space="preserve"> logs/run_report_2013_1_15_20_31_8.txt</t>
  </si>
  <si>
    <t xml:space="preserve"> properties/1077__ti_dbscan__cup98__sparse__5000__no_cos__Eps_1_20__Min_Pts_5__dataset_sort__Rmax.txt</t>
  </si>
  <si>
    <t xml:space="preserve"> logs/run_report_2013_1_15_20_32_10.txt</t>
  </si>
  <si>
    <t xml:space="preserve"> properties/1078__ti_dbscan__cup98__sparse__10000__no_cos__Eps_1_20__Min_Pts_5__dataset_sort__Rmax.txt</t>
  </si>
  <si>
    <t xml:space="preserve"> logs/run_report_2013_1_15_20_35_3.txt</t>
  </si>
  <si>
    <t xml:space="preserve"> properties/1079__ti_dbscan__cup98__sparse__30000__no_cos__Eps_1_20__Min_Pts_5__dataset_sort__Rmax.txt</t>
  </si>
  <si>
    <t xml:space="preserve"> logs/run_report_2013_1_15_21_46_53.txt</t>
  </si>
  <si>
    <t xml:space="preserve"> properties/1080__ti_dbscan__cup98__sparse__60000__no_cos__Eps_1_20__Min_Pts_5__dataset_sort__Rmax.txt</t>
  </si>
  <si>
    <t xml:space="preserve"> logs/run_report_2013_1_15_23_23_35.txt</t>
  </si>
  <si>
    <t>budowa indeksu</t>
  </si>
  <si>
    <r>
      <rPr>
        <i/>
        <sz val="9"/>
        <color theme="1"/>
        <rFont val="Calibri"/>
        <family val="2"/>
        <charset val="238"/>
        <scheme val="minor"/>
      </rPr>
      <t xml:space="preserve">TI-DBSCAN </t>
    </r>
    <r>
      <rPr>
        <sz val="9"/>
        <color theme="1"/>
        <rFont val="Calibri"/>
        <family val="2"/>
        <scheme val="minor"/>
      </rPr>
      <t>dostęp przez indeks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</si>
  <si>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</si>
  <si>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dostęp przez indeks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</si>
  <si>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</si>
  <si>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</si>
  <si>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</si>
  <si>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EPS=0,05*MAX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</si>
  <si>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>gęsta reprezentacja punktu</t>
    </r>
    <r>
      <rPr>
        <sz val="9"/>
        <color theme="1"/>
        <rFont val="Calibri"/>
        <family val="2"/>
        <scheme val="minor"/>
      </rPr>
      <t xml:space="preserve">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</si>
  <si>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  <r>
      <rPr>
        <sz val="9"/>
        <color theme="1"/>
        <rFont val="Calibri"/>
        <family val="2"/>
        <scheme val="minor"/>
      </rPr>
      <t xml:space="preserve"> EPS=0,05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</si>
</sst>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  <numFmt numFmtId="166" formatCode="#,##0.000_ ;\-#,##0.0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6" fontId="2" fillId="0" borderId="0" xfId="1" applyNumberFormat="1" applyFont="1" applyAlignment="1">
      <alignment horizontal="center" vertical="center"/>
    </xf>
    <xf numFmtId="1" fontId="2" fillId="0" borderId="0" xfId="0" applyNumberFormat="1" applyFont="1"/>
    <xf numFmtId="164" fontId="2" fillId="0" borderId="0" xfId="1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 vertical="top" wrapText="1"/>
    </xf>
    <xf numFmtId="0" fontId="4" fillId="0" borderId="0" xfId="0" applyFon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10" Type="http://schemas.openxmlformats.org/officeDocument/2006/relationships/chartsheet" Target="chartsheets/sheet3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7232"/>
        <c:axId val="59762176"/>
      </c:scatterChart>
      <c:valAx>
        <c:axId val="59727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762176"/>
        <c:crosses val="autoZero"/>
        <c:crossBetween val="midCat"/>
      </c:valAx>
      <c:valAx>
        <c:axId val="597621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5972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9232"/>
        <c:axId val="93121152"/>
      </c:scatterChart>
      <c:valAx>
        <c:axId val="93119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121152"/>
        <c:crosses val="autoZero"/>
        <c:crossBetween val="midCat"/>
      </c:valAx>
      <c:valAx>
        <c:axId val="93121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311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3040"/>
        <c:axId val="93144960"/>
      </c:scatterChart>
      <c:valAx>
        <c:axId val="93143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144960"/>
        <c:crosses val="autoZero"/>
        <c:crossBetween val="midCat"/>
      </c:valAx>
      <c:valAx>
        <c:axId val="9314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314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1168"/>
        <c:axId val="93193344"/>
      </c:scatterChart>
      <c:valAx>
        <c:axId val="93191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193344"/>
        <c:crosses val="autoZero"/>
        <c:crossBetween val="midCat"/>
      </c:valAx>
      <c:valAx>
        <c:axId val="93193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319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9072"/>
        <c:axId val="93221248"/>
      </c:scatterChart>
      <c:valAx>
        <c:axId val="93219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221248"/>
        <c:crosses val="autoZero"/>
        <c:crossBetween val="midCat"/>
      </c:valAx>
      <c:valAx>
        <c:axId val="9322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321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92635904"/>
        <c:axId val="92637440"/>
      </c:scatterChart>
      <c:valAx>
        <c:axId val="9263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92637440"/>
        <c:crosses val="autoZero"/>
        <c:crossBetween val="midCat"/>
      </c:valAx>
      <c:valAx>
        <c:axId val="92637440"/>
        <c:scaling>
          <c:orientation val="minMax"/>
        </c:scaling>
        <c:delete val="0"/>
        <c:axPos val="l"/>
        <c:majorTickMark val="none"/>
        <c:minorTickMark val="none"/>
        <c:tickLblPos val="nextTo"/>
        <c:crossAx val="92635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4688"/>
        <c:axId val="92685056"/>
      </c:scatterChart>
      <c:valAx>
        <c:axId val="92674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685056"/>
        <c:crosses val="autoZero"/>
        <c:crossBetween val="midCat"/>
      </c:valAx>
      <c:valAx>
        <c:axId val="9268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2674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4496"/>
        <c:axId val="92716416"/>
      </c:scatterChart>
      <c:valAx>
        <c:axId val="92714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716416"/>
        <c:crosses val="autoZero"/>
        <c:crossBetween val="midCat"/>
      </c:valAx>
      <c:valAx>
        <c:axId val="92716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27144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54304"/>
        <c:axId val="92756224"/>
      </c:scatterChart>
      <c:valAx>
        <c:axId val="92754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2756224"/>
        <c:crosses val="autoZero"/>
        <c:crossBetween val="midCat"/>
      </c:valAx>
      <c:valAx>
        <c:axId val="9275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27543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97952"/>
        <c:axId val="93258880"/>
      </c:scatterChart>
      <c:valAx>
        <c:axId val="92797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3258880"/>
        <c:crosses val="autoZero"/>
        <c:crossBetween val="midCat"/>
      </c:valAx>
      <c:valAx>
        <c:axId val="9325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2797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3504"/>
        <c:axId val="60494208"/>
      </c:scatterChart>
      <c:valAx>
        <c:axId val="60213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494208"/>
        <c:crosses val="autoZero"/>
        <c:crossBetween val="midCat"/>
      </c:valAx>
      <c:valAx>
        <c:axId val="604942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6021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456"/>
        <c:axId val="59458304"/>
      </c:scatterChart>
      <c:valAx>
        <c:axId val="7203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458304"/>
        <c:crosses val="autoZero"/>
        <c:crossBetween val="midCat"/>
      </c:valAx>
      <c:valAx>
        <c:axId val="594583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720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3904"/>
        <c:axId val="92605824"/>
      </c:scatterChart>
      <c:valAx>
        <c:axId val="92603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605824"/>
        <c:crosses val="autoZero"/>
        <c:crossBetween val="midCat"/>
      </c:valAx>
      <c:valAx>
        <c:axId val="926058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260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5440"/>
        <c:axId val="60447360"/>
      </c:scatterChart>
      <c:valAx>
        <c:axId val="60445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60447360"/>
        <c:crosses val="autoZero"/>
        <c:crossBetween val="midCat"/>
      </c:valAx>
      <c:valAx>
        <c:axId val="6044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6044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2976"/>
        <c:axId val="60544896"/>
      </c:scatterChart>
      <c:valAx>
        <c:axId val="60542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60544896"/>
        <c:crosses val="autoZero"/>
        <c:crossBetween val="midCat"/>
      </c:valAx>
      <c:valAx>
        <c:axId val="6054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6054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99830016"/>
        <c:axId val="99856384"/>
      </c:scatterChart>
      <c:valAx>
        <c:axId val="99830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9856384"/>
        <c:crosses val="autoZero"/>
        <c:crossBetween val="midCat"/>
      </c:valAx>
      <c:valAx>
        <c:axId val="99856384"/>
        <c:scaling>
          <c:orientation val="minMax"/>
        </c:scaling>
        <c:delete val="0"/>
        <c:axPos val="l"/>
        <c:majorTickMark val="none"/>
        <c:minorTickMark val="none"/>
        <c:tickLblPos val="nextTo"/>
        <c:crossAx val="998300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1344"/>
        <c:axId val="99883264"/>
      </c:scatterChart>
      <c:valAx>
        <c:axId val="99881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883264"/>
        <c:crosses val="autoZero"/>
        <c:crossBetween val="midCat"/>
      </c:valAx>
      <c:valAx>
        <c:axId val="998832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9881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0896"/>
        <c:axId val="99927168"/>
      </c:scatterChart>
      <c:valAx>
        <c:axId val="99920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927168"/>
        <c:crosses val="autoZero"/>
        <c:crossBetween val="midCat"/>
      </c:valAx>
      <c:valAx>
        <c:axId val="999271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9920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4816"/>
        <c:axId val="101076992"/>
      </c:scatterChart>
      <c:valAx>
        <c:axId val="101074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1076992"/>
        <c:crosses val="autoZero"/>
        <c:crossBetween val="midCat"/>
      </c:valAx>
      <c:valAx>
        <c:axId val="10107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1074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71392"/>
        <c:axId val="102173312"/>
      </c:scatterChart>
      <c:valAx>
        <c:axId val="102171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2173312"/>
        <c:crosses val="autoZero"/>
        <c:crossBetween val="midCat"/>
      </c:valAx>
      <c:valAx>
        <c:axId val="10217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21713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2064"/>
        <c:axId val="102233984"/>
      </c:scatterChart>
      <c:valAx>
        <c:axId val="102232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2233984"/>
        <c:crosses val="autoZero"/>
        <c:crossBetween val="midCat"/>
      </c:valAx>
      <c:valAx>
        <c:axId val="10223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223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5824"/>
        <c:axId val="103912576"/>
      </c:scatterChart>
      <c:valAx>
        <c:axId val="103885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3912576"/>
        <c:crosses val="autoZero"/>
        <c:crossBetween val="midCat"/>
      </c:valAx>
      <c:valAx>
        <c:axId val="10391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388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2480"/>
        <c:axId val="61673472"/>
      </c:scatterChart>
      <c:valAx>
        <c:axId val="74692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1673472"/>
        <c:crosses val="autoZero"/>
        <c:crossBetween val="midCat"/>
      </c:valAx>
      <c:valAx>
        <c:axId val="616734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7469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8288"/>
        <c:axId val="105390464"/>
      </c:scatterChart>
      <c:valAx>
        <c:axId val="105388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5390464"/>
        <c:crosses val="autoZero"/>
        <c:crossBetween val="midCat"/>
      </c:valAx>
      <c:valAx>
        <c:axId val="105390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538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4384"/>
        <c:axId val="105426304"/>
      </c:scatterChart>
      <c:valAx>
        <c:axId val="105424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5426304"/>
        <c:crosses val="autoZero"/>
        <c:crossBetween val="midCat"/>
      </c:valAx>
      <c:valAx>
        <c:axId val="10542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542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4067072"/>
        <c:axId val="104068608"/>
      </c:scatterChart>
      <c:valAx>
        <c:axId val="104067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068608"/>
        <c:crosses val="autoZero"/>
        <c:crossBetween val="midCat"/>
      </c:valAx>
      <c:valAx>
        <c:axId val="104068608"/>
        <c:scaling>
          <c:orientation val="minMax"/>
        </c:scaling>
        <c:delete val="0"/>
        <c:axPos val="l"/>
        <c:majorTickMark val="none"/>
        <c:minorTickMark val="none"/>
        <c:tickLblPos val="nextTo"/>
        <c:crossAx val="1040670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3568"/>
        <c:axId val="104099840"/>
      </c:scatterChart>
      <c:valAx>
        <c:axId val="104093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099840"/>
        <c:crosses val="autoZero"/>
        <c:crossBetween val="midCat"/>
      </c:valAx>
      <c:valAx>
        <c:axId val="10409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40935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1088"/>
        <c:axId val="104123008"/>
      </c:scatterChart>
      <c:valAx>
        <c:axId val="104121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123008"/>
        <c:crosses val="autoZero"/>
        <c:crossBetween val="midCat"/>
      </c:valAx>
      <c:valAx>
        <c:axId val="10412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41210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44256"/>
        <c:axId val="104166912"/>
      </c:scatterChart>
      <c:valAx>
        <c:axId val="104144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4166912"/>
        <c:crosses val="autoZero"/>
        <c:crossBetween val="midCat"/>
      </c:valAx>
      <c:valAx>
        <c:axId val="10416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4144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6352"/>
        <c:axId val="104202624"/>
      </c:scatterChart>
      <c:valAx>
        <c:axId val="104196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4202624"/>
        <c:crosses val="autoZero"/>
        <c:crossBetween val="midCat"/>
      </c:valAx>
      <c:valAx>
        <c:axId val="10420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4196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3472"/>
        <c:axId val="106643840"/>
      </c:scatterChart>
      <c:valAx>
        <c:axId val="106633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643840"/>
        <c:crosses val="autoZero"/>
        <c:crossBetween val="midCat"/>
      </c:valAx>
      <c:valAx>
        <c:axId val="1066438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63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8528"/>
        <c:axId val="106688896"/>
      </c:scatterChart>
      <c:valAx>
        <c:axId val="106678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688896"/>
        <c:crosses val="autoZero"/>
        <c:crossBetween val="midCat"/>
      </c:valAx>
      <c:valAx>
        <c:axId val="1066888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67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19488"/>
        <c:axId val="106738048"/>
      </c:scatterChart>
      <c:valAx>
        <c:axId val="106719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738048"/>
        <c:crosses val="autoZero"/>
        <c:crossBetween val="midCat"/>
      </c:valAx>
      <c:valAx>
        <c:axId val="1067380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71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1488"/>
        <c:axId val="61713408"/>
      </c:scatterChart>
      <c:valAx>
        <c:axId val="61711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1713408"/>
        <c:crosses val="autoZero"/>
        <c:crossBetween val="midCat"/>
      </c:valAx>
      <c:valAx>
        <c:axId val="617134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171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62560"/>
        <c:axId val="107368832"/>
      </c:scatterChart>
      <c:valAx>
        <c:axId val="107362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7368832"/>
        <c:crosses val="autoZero"/>
        <c:crossBetween val="midCat"/>
      </c:valAx>
      <c:valAx>
        <c:axId val="1073688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736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7401984"/>
        <c:axId val="107403520"/>
      </c:scatterChart>
      <c:valAx>
        <c:axId val="107401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403520"/>
        <c:crosses val="autoZero"/>
        <c:crossBetween val="midCat"/>
      </c:valAx>
      <c:valAx>
        <c:axId val="1074035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074019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8176"/>
        <c:axId val="107316736"/>
      </c:scatterChart>
      <c:valAx>
        <c:axId val="107298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316736"/>
        <c:crosses val="autoZero"/>
        <c:crossBetween val="midCat"/>
      </c:valAx>
      <c:valAx>
        <c:axId val="1073167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7298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2096"/>
        <c:axId val="106378368"/>
      </c:scatterChart>
      <c:valAx>
        <c:axId val="106372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378368"/>
        <c:crosses val="autoZero"/>
        <c:crossBetween val="midCat"/>
      </c:valAx>
      <c:valAx>
        <c:axId val="1063783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372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6768"/>
        <c:axId val="106423040"/>
      </c:scatterChart>
      <c:valAx>
        <c:axId val="106416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423040"/>
        <c:crosses val="autoZero"/>
        <c:crossBetween val="midCat"/>
      </c:valAx>
      <c:valAx>
        <c:axId val="1064230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416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5056"/>
        <c:axId val="106467712"/>
      </c:scatterChart>
      <c:valAx>
        <c:axId val="106445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467712"/>
        <c:crosses val="autoZero"/>
        <c:crossBetween val="midCat"/>
      </c:valAx>
      <c:valAx>
        <c:axId val="1064677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445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61730176"/>
        <c:axId val="89351296"/>
      </c:scatterChart>
      <c:valAx>
        <c:axId val="61730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89351296"/>
        <c:crosses val="autoZero"/>
        <c:crossBetween val="midCat"/>
      </c:valAx>
      <c:valAx>
        <c:axId val="89351296"/>
        <c:scaling>
          <c:orientation val="minMax"/>
        </c:scaling>
        <c:delete val="0"/>
        <c:axPos val="l"/>
        <c:majorTickMark val="none"/>
        <c:minorTickMark val="none"/>
        <c:tickLblPos val="nextTo"/>
        <c:crossAx val="61730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8176"/>
        <c:axId val="89380352"/>
      </c:scatterChart>
      <c:valAx>
        <c:axId val="89378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380352"/>
        <c:crosses val="autoZero"/>
        <c:crossBetween val="midCat"/>
      </c:valAx>
      <c:valAx>
        <c:axId val="89380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89378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6384"/>
        <c:axId val="91066752"/>
      </c:scatterChart>
      <c:valAx>
        <c:axId val="91056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1066752"/>
        <c:crosses val="autoZero"/>
        <c:crossBetween val="midCat"/>
      </c:valAx>
      <c:valAx>
        <c:axId val="91066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1056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7632"/>
        <c:axId val="91370624"/>
      </c:scatterChart>
      <c:valAx>
        <c:axId val="91077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1370624"/>
        <c:crosses val="autoZero"/>
        <c:crossBetween val="midCat"/>
      </c:valAx>
      <c:valAx>
        <c:axId val="913706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1077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5584"/>
        <c:axId val="91397504"/>
      </c:scatterChart>
      <c:valAx>
        <c:axId val="91395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91397504"/>
        <c:crosses val="autoZero"/>
        <c:crossBetween val="midCat"/>
      </c:valAx>
      <c:valAx>
        <c:axId val="913975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1395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161925</xdr:rowOff>
    </xdr:from>
    <xdr:to>
      <xdr:col>15</xdr:col>
      <xdr:colOff>381000</xdr:colOff>
      <xdr:row>15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15</xdr:row>
      <xdr:rowOff>142875</xdr:rowOff>
    </xdr:from>
    <xdr:to>
      <xdr:col>7</xdr:col>
      <xdr:colOff>552450</xdr:colOff>
      <xdr:row>30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15</xdr:row>
      <xdr:rowOff>123825</xdr:rowOff>
    </xdr:from>
    <xdr:to>
      <xdr:col>15</xdr:col>
      <xdr:colOff>352425</xdr:colOff>
      <xdr:row>30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14</xdr:row>
      <xdr:rowOff>152400</xdr:rowOff>
    </xdr:from>
    <xdr:to>
      <xdr:col>7</xdr:col>
      <xdr:colOff>361950</xdr:colOff>
      <xdr:row>29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14</xdr:row>
      <xdr:rowOff>161925</xdr:rowOff>
    </xdr:from>
    <xdr:to>
      <xdr:col>15</xdr:col>
      <xdr:colOff>142875</xdr:colOff>
      <xdr:row>29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0.00349</cdr:y>
    </cdr:from>
    <cdr:to>
      <cdr:x>0.99848</cdr:x>
      <cdr:y>0.45525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0.46013</cdr:y>
    </cdr:from>
    <cdr:to>
      <cdr:x>0.49478</cdr:x>
      <cdr:y>0.9119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0.46013</cdr:y>
    </cdr:from>
    <cdr:to>
      <cdr:x>0.99924</cdr:x>
      <cdr:y>0.9119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304800</xdr:colOff>
      <xdr:row>14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171450</xdr:rowOff>
    </xdr:from>
    <xdr:to>
      <xdr:col>7</xdr:col>
      <xdr:colOff>333375</xdr:colOff>
      <xdr:row>29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15</xdr:row>
      <xdr:rowOff>28575</xdr:rowOff>
    </xdr:from>
    <xdr:to>
      <xdr:col>15</xdr:col>
      <xdr:colOff>104775</xdr:colOff>
      <xdr:row>29</xdr:row>
      <xdr:rowOff>104775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0.50617</cdr:x>
      <cdr:y>0.00461</cdr:y>
    </cdr:from>
    <cdr:to>
      <cdr:x>0.99774</cdr:x>
      <cdr:y>0.45638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0.00316</cdr:x>
      <cdr:y>0.00498</cdr:y>
    </cdr:from>
    <cdr:to>
      <cdr:x>0.49473</cdr:x>
      <cdr:y>0.45675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0.45942</cdr:y>
    </cdr:from>
    <cdr:to>
      <cdr:x>0.49548</cdr:x>
      <cdr:y>0.91119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0.50542</cdr:x>
      <cdr:y>0.46058</cdr:y>
    </cdr:from>
    <cdr:to>
      <cdr:x>0.99699</cdr:x>
      <cdr:y>0.91234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0.00415</cdr:y>
    </cdr:from>
    <cdr:to>
      <cdr:x>0.49398</cdr:x>
      <cdr:y>0.45592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0.50693</cdr:x>
      <cdr:y>0.4585</cdr:y>
    </cdr:from>
    <cdr:to>
      <cdr:x>0.99849</cdr:x>
      <cdr:y>0.91027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7</xdr:col>
      <xdr:colOff>419100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0</xdr:row>
      <xdr:rowOff>76200</xdr:rowOff>
    </xdr:from>
    <xdr:to>
      <xdr:col>15</xdr:col>
      <xdr:colOff>142875</xdr:colOff>
      <xdr:row>14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9525</xdr:rowOff>
    </xdr:from>
    <xdr:to>
      <xdr:col>7</xdr:col>
      <xdr:colOff>409575</xdr:colOff>
      <xdr:row>29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15</xdr:row>
      <xdr:rowOff>19050</xdr:rowOff>
    </xdr:from>
    <xdr:to>
      <xdr:col>15</xdr:col>
      <xdr:colOff>161925</xdr:colOff>
      <xdr:row>29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0.0036</cdr:y>
    </cdr:from>
    <cdr:to>
      <cdr:x>0.49398</cdr:x>
      <cdr:y>0.45536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0.50617</cdr:x>
      <cdr:y>0.00438</cdr:y>
    </cdr:from>
    <cdr:to>
      <cdr:x>0.99774</cdr:x>
      <cdr:y>0.45615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0.50617</cdr:x>
      <cdr:y>0.45928</cdr:y>
    </cdr:from>
    <cdr:to>
      <cdr:x>0.99774</cdr:x>
      <cdr:y>0.91105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33337</xdr:rowOff>
    </xdr:from>
    <xdr:to>
      <xdr:col>7</xdr:col>
      <xdr:colOff>381000</xdr:colOff>
      <xdr:row>14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33337</xdr:rowOff>
    </xdr:from>
    <xdr:to>
      <xdr:col>15</xdr:col>
      <xdr:colOff>95250</xdr:colOff>
      <xdr:row>14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14</xdr:row>
      <xdr:rowOff>147637</xdr:rowOff>
    </xdr:from>
    <xdr:to>
      <xdr:col>7</xdr:col>
      <xdr:colOff>390525</xdr:colOff>
      <xdr:row>29</xdr:row>
      <xdr:rowOff>33337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14</xdr:row>
      <xdr:rowOff>128587</xdr:rowOff>
    </xdr:from>
    <xdr:to>
      <xdr:col>15</xdr:col>
      <xdr:colOff>114300</xdr:colOff>
      <xdr:row>29</xdr:row>
      <xdr:rowOff>14287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0.00316</cdr:x>
      <cdr:y>0.00415</cdr:y>
    </cdr:from>
    <cdr:to>
      <cdr:x>0.49473</cdr:x>
      <cdr:y>0.45592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0.45813</cdr:y>
    </cdr:from>
    <cdr:to>
      <cdr:x>0.49548</cdr:x>
      <cdr:y>0.9099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0.45767</cdr:y>
    </cdr:from>
    <cdr:to>
      <cdr:x>0.99925</cdr:x>
      <cdr:y>0.90943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8"/>
  <sheetViews>
    <sheetView workbookViewId="0">
      <selection activeCell="A128" sqref="A128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4.28515625" bestFit="1" customWidth="1"/>
    <col min="10" max="10" width="15.140625" bestFit="1" customWidth="1"/>
    <col min="11" max="11" width="16.140625" bestFit="1" customWidth="1"/>
    <col min="12" max="12" width="20.28515625" bestFit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5" bestFit="1" customWidth="1"/>
    <col min="25" max="25" width="8.5703125" bestFit="1" customWidth="1"/>
    <col min="26" max="26" width="7.85546875" bestFit="1" customWidth="1"/>
    <col min="27" max="27" width="7.42578125" bestFit="1" customWidth="1"/>
    <col min="28" max="28" width="8.14062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11.7109375" bestFit="1" customWidth="1"/>
    <col min="34" max="34" width="38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1.669</v>
      </c>
      <c r="B2" s="1">
        <v>1.64333</v>
      </c>
      <c r="C2" s="1" t="s">
        <v>34</v>
      </c>
      <c r="D2" s="1">
        <v>5.6666700000000004E-3</v>
      </c>
      <c r="E2" s="1">
        <v>2.1000000000000001E-2</v>
      </c>
      <c r="F2" s="1" t="s">
        <v>34</v>
      </c>
      <c r="G2" s="1">
        <v>0.126333</v>
      </c>
      <c r="H2" s="1">
        <v>13.8527</v>
      </c>
      <c r="I2" t="s">
        <v>34</v>
      </c>
      <c r="J2" t="s">
        <v>35</v>
      </c>
      <c r="K2" t="s">
        <v>36</v>
      </c>
      <c r="L2" t="s">
        <v>37</v>
      </c>
      <c r="M2" t="s">
        <v>202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 t="s">
        <v>34</v>
      </c>
      <c r="V2" t="s">
        <v>34</v>
      </c>
      <c r="W2" t="s">
        <v>37</v>
      </c>
      <c r="X2" t="s">
        <v>34</v>
      </c>
      <c r="Y2" s="1">
        <v>126.123</v>
      </c>
      <c r="Z2" t="s">
        <v>34</v>
      </c>
      <c r="AA2" t="s">
        <v>34</v>
      </c>
      <c r="AB2" t="s">
        <v>34</v>
      </c>
      <c r="AC2">
        <v>5</v>
      </c>
      <c r="AD2">
        <v>0</v>
      </c>
      <c r="AE2">
        <v>0</v>
      </c>
      <c r="AF2" t="s">
        <v>37</v>
      </c>
      <c r="AG2" t="s">
        <v>40</v>
      </c>
      <c r="AH2" t="s">
        <v>41</v>
      </c>
    </row>
    <row r="3" spans="1:34" x14ac:dyDescent="0.25">
      <c r="A3" s="1">
        <v>6.4936699999999998</v>
      </c>
      <c r="B3" s="1">
        <v>6.4466700000000001</v>
      </c>
      <c r="C3" s="1" t="s">
        <v>34</v>
      </c>
      <c r="D3" s="1">
        <v>3.3333299999999998E-3</v>
      </c>
      <c r="E3" s="1">
        <v>4.3666700000000003E-2</v>
      </c>
      <c r="F3" s="1" t="s">
        <v>34</v>
      </c>
      <c r="G3" s="1">
        <v>0.25033300000000003</v>
      </c>
      <c r="H3" s="1">
        <v>26.370699999999999</v>
      </c>
      <c r="I3" t="s">
        <v>34</v>
      </c>
      <c r="J3" t="s">
        <v>35</v>
      </c>
      <c r="K3" t="s">
        <v>36</v>
      </c>
      <c r="L3" t="s">
        <v>37</v>
      </c>
      <c r="M3" t="s">
        <v>202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 t="s">
        <v>34</v>
      </c>
      <c r="V3" t="s">
        <v>34</v>
      </c>
      <c r="W3" t="s">
        <v>37</v>
      </c>
      <c r="X3" t="s">
        <v>34</v>
      </c>
      <c r="Y3" s="1">
        <v>140.22900000000001</v>
      </c>
      <c r="Z3" t="s">
        <v>34</v>
      </c>
      <c r="AA3" t="s">
        <v>34</v>
      </c>
      <c r="AB3" t="s">
        <v>34</v>
      </c>
      <c r="AC3">
        <v>5</v>
      </c>
      <c r="AD3">
        <v>0</v>
      </c>
      <c r="AE3">
        <v>0</v>
      </c>
      <c r="AF3" t="s">
        <v>37</v>
      </c>
      <c r="AG3" t="s">
        <v>42</v>
      </c>
      <c r="AH3" t="s">
        <v>43</v>
      </c>
    </row>
    <row r="4" spans="1:34" x14ac:dyDescent="0.25">
      <c r="A4" s="1">
        <v>27.2393</v>
      </c>
      <c r="B4" s="1">
        <v>27.067299999999999</v>
      </c>
      <c r="C4" s="1" t="s">
        <v>34</v>
      </c>
      <c r="D4" s="1">
        <v>7.6666700000000004E-3</v>
      </c>
      <c r="E4" s="1">
        <v>0.115333</v>
      </c>
      <c r="F4" s="1" t="s">
        <v>34</v>
      </c>
      <c r="G4" s="1">
        <v>0.499</v>
      </c>
      <c r="H4" s="1">
        <v>80.392700000000005</v>
      </c>
      <c r="I4" t="s">
        <v>34</v>
      </c>
      <c r="J4" t="s">
        <v>35</v>
      </c>
      <c r="K4" t="s">
        <v>36</v>
      </c>
      <c r="L4" t="s">
        <v>37</v>
      </c>
      <c r="M4" t="s">
        <v>202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 t="s">
        <v>34</v>
      </c>
      <c r="V4" t="s">
        <v>34</v>
      </c>
      <c r="W4" t="s">
        <v>37</v>
      </c>
      <c r="X4" t="s">
        <v>34</v>
      </c>
      <c r="Y4" s="1">
        <v>181.54900000000001</v>
      </c>
      <c r="Z4" t="s">
        <v>34</v>
      </c>
      <c r="AA4" t="s">
        <v>34</v>
      </c>
      <c r="AB4" t="s">
        <v>34</v>
      </c>
      <c r="AC4">
        <v>5</v>
      </c>
      <c r="AD4">
        <v>0</v>
      </c>
      <c r="AE4">
        <v>0</v>
      </c>
      <c r="AF4" t="s">
        <v>37</v>
      </c>
      <c r="AG4" t="s">
        <v>44</v>
      </c>
      <c r="AH4" t="s">
        <v>45</v>
      </c>
    </row>
    <row r="5" spans="1:34" x14ac:dyDescent="0.25">
      <c r="A5" s="1">
        <v>62.660699999999999</v>
      </c>
      <c r="B5" s="1">
        <v>62.286299999999997</v>
      </c>
      <c r="C5" s="1" t="s">
        <v>34</v>
      </c>
      <c r="D5" s="1">
        <v>1.1333299999999999E-2</v>
      </c>
      <c r="E5" s="1">
        <v>0.36933300000000002</v>
      </c>
      <c r="F5" s="1" t="s">
        <v>34</v>
      </c>
      <c r="G5" s="1">
        <v>0.74</v>
      </c>
      <c r="H5" s="1">
        <v>167.54599999999999</v>
      </c>
      <c r="I5" t="s">
        <v>34</v>
      </c>
      <c r="J5" t="s">
        <v>35</v>
      </c>
      <c r="K5" t="s">
        <v>36</v>
      </c>
      <c r="L5" t="s">
        <v>37</v>
      </c>
      <c r="M5" t="s">
        <v>202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 t="s">
        <v>34</v>
      </c>
      <c r="V5" t="s">
        <v>34</v>
      </c>
      <c r="W5" t="s">
        <v>37</v>
      </c>
      <c r="X5" t="s">
        <v>34</v>
      </c>
      <c r="Y5" s="1">
        <v>181.54900000000001</v>
      </c>
      <c r="Z5" t="s">
        <v>34</v>
      </c>
      <c r="AA5" t="s">
        <v>34</v>
      </c>
      <c r="AB5" t="s">
        <v>34</v>
      </c>
      <c r="AC5">
        <v>5</v>
      </c>
      <c r="AD5">
        <v>0</v>
      </c>
      <c r="AE5">
        <v>0</v>
      </c>
      <c r="AF5" t="s">
        <v>37</v>
      </c>
      <c r="AG5" t="s">
        <v>46</v>
      </c>
      <c r="AH5" t="s">
        <v>47</v>
      </c>
    </row>
    <row r="6" spans="1:34" x14ac:dyDescent="0.25">
      <c r="A6" s="1">
        <v>113.86499999999999</v>
      </c>
      <c r="B6" s="1">
        <v>113.117</v>
      </c>
      <c r="C6" s="1" t="s">
        <v>34</v>
      </c>
      <c r="D6" s="1">
        <v>1.9E-2</v>
      </c>
      <c r="E6" s="1">
        <v>0.465667</v>
      </c>
      <c r="F6" s="1" t="s">
        <v>34</v>
      </c>
      <c r="G6" s="1">
        <v>0.97733300000000001</v>
      </c>
      <c r="H6" s="1">
        <v>233.452</v>
      </c>
      <c r="I6" t="s">
        <v>34</v>
      </c>
      <c r="J6" t="s">
        <v>35</v>
      </c>
      <c r="K6" t="s">
        <v>36</v>
      </c>
      <c r="L6" t="s">
        <v>37</v>
      </c>
      <c r="M6" t="s">
        <v>202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 t="s">
        <v>34</v>
      </c>
      <c r="V6" t="s">
        <v>34</v>
      </c>
      <c r="W6" t="s">
        <v>37</v>
      </c>
      <c r="X6" t="s">
        <v>34</v>
      </c>
      <c r="Y6" s="1">
        <v>283.15699999999998</v>
      </c>
      <c r="Z6" t="s">
        <v>34</v>
      </c>
      <c r="AA6" t="s">
        <v>34</v>
      </c>
      <c r="AB6" t="s">
        <v>34</v>
      </c>
      <c r="AC6">
        <v>5</v>
      </c>
      <c r="AD6">
        <v>0</v>
      </c>
      <c r="AE6">
        <v>0</v>
      </c>
      <c r="AF6" t="s">
        <v>37</v>
      </c>
      <c r="AG6" t="s">
        <v>48</v>
      </c>
      <c r="AH6" t="s">
        <v>49</v>
      </c>
    </row>
    <row r="7" spans="1:34" x14ac:dyDescent="0.25">
      <c r="A7" s="1">
        <v>0.53233299999999995</v>
      </c>
      <c r="B7" s="1">
        <v>0.51500000000000001</v>
      </c>
      <c r="C7" s="1" t="s">
        <v>34</v>
      </c>
      <c r="D7" s="1">
        <v>1.33333E-3</v>
      </c>
      <c r="E7" s="1">
        <v>1.6E-2</v>
      </c>
      <c r="F7" s="1" t="s">
        <v>34</v>
      </c>
      <c r="G7" s="1">
        <v>8.6333300000000002E-2</v>
      </c>
      <c r="H7" s="1">
        <v>9.1153300000000002</v>
      </c>
      <c r="I7" t="s">
        <v>34</v>
      </c>
      <c r="J7" t="s">
        <v>35</v>
      </c>
      <c r="K7" t="s">
        <v>36</v>
      </c>
      <c r="L7" t="s">
        <v>37</v>
      </c>
      <c r="M7" t="s">
        <v>203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 t="s">
        <v>34</v>
      </c>
      <c r="V7" t="s">
        <v>34</v>
      </c>
      <c r="W7" t="s">
        <v>37</v>
      </c>
      <c r="X7" t="s">
        <v>34</v>
      </c>
      <c r="Y7" s="1">
        <v>117.252</v>
      </c>
      <c r="Z7" t="s">
        <v>34</v>
      </c>
      <c r="AA7" t="s">
        <v>34</v>
      </c>
      <c r="AB7" t="s">
        <v>34</v>
      </c>
      <c r="AC7">
        <v>5</v>
      </c>
      <c r="AD7">
        <v>0</v>
      </c>
      <c r="AE7">
        <v>0</v>
      </c>
      <c r="AF7" t="s">
        <v>37</v>
      </c>
      <c r="AG7" t="s">
        <v>50</v>
      </c>
      <c r="AH7" t="s">
        <v>51</v>
      </c>
    </row>
    <row r="8" spans="1:34" x14ac:dyDescent="0.25">
      <c r="A8" s="1">
        <v>2.1173299999999999</v>
      </c>
      <c r="B8" s="1">
        <v>2.0710000000000002</v>
      </c>
      <c r="C8" s="1" t="s">
        <v>34</v>
      </c>
      <c r="D8" s="1">
        <v>3.0000000000000001E-3</v>
      </c>
      <c r="E8" s="1">
        <v>4.3333299999999998E-2</v>
      </c>
      <c r="F8" s="1" t="s">
        <v>34</v>
      </c>
      <c r="G8" s="1">
        <v>0.158</v>
      </c>
      <c r="H8" s="1">
        <v>18.6617</v>
      </c>
      <c r="I8" t="s">
        <v>34</v>
      </c>
      <c r="J8" t="s">
        <v>35</v>
      </c>
      <c r="K8" t="s">
        <v>36</v>
      </c>
      <c r="L8" t="s">
        <v>37</v>
      </c>
      <c r="M8" t="s">
        <v>203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 t="s">
        <v>34</v>
      </c>
      <c r="V8" t="s">
        <v>34</v>
      </c>
      <c r="W8" t="s">
        <v>37</v>
      </c>
      <c r="X8" t="s">
        <v>34</v>
      </c>
      <c r="Y8" s="1">
        <v>244.56100000000001</v>
      </c>
      <c r="Z8" t="s">
        <v>34</v>
      </c>
      <c r="AA8" t="s">
        <v>34</v>
      </c>
      <c r="AB8" t="s">
        <v>34</v>
      </c>
      <c r="AC8">
        <v>5</v>
      </c>
      <c r="AD8">
        <v>0</v>
      </c>
      <c r="AE8">
        <v>0</v>
      </c>
      <c r="AF8" t="s">
        <v>37</v>
      </c>
      <c r="AG8" t="s">
        <v>52</v>
      </c>
      <c r="AH8" t="s">
        <v>53</v>
      </c>
    </row>
    <row r="9" spans="1:34" x14ac:dyDescent="0.25">
      <c r="A9" s="1">
        <v>8.9673300000000005</v>
      </c>
      <c r="B9" s="1">
        <v>8.8806700000000003</v>
      </c>
      <c r="C9" s="1" t="s">
        <v>34</v>
      </c>
      <c r="D9" s="1">
        <v>5.3333299999999998E-3</v>
      </c>
      <c r="E9" s="1">
        <v>7.0666699999999999E-2</v>
      </c>
      <c r="F9" s="1" t="s">
        <v>34</v>
      </c>
      <c r="G9" s="1">
        <v>0.33166699999999999</v>
      </c>
      <c r="H9" s="1">
        <v>40.252299999999998</v>
      </c>
      <c r="I9" t="s">
        <v>34</v>
      </c>
      <c r="J9" t="s">
        <v>35</v>
      </c>
      <c r="K9" t="s">
        <v>36</v>
      </c>
      <c r="L9" t="s">
        <v>37</v>
      </c>
      <c r="M9" t="s">
        <v>203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 t="s">
        <v>34</v>
      </c>
      <c r="V9" t="s">
        <v>34</v>
      </c>
      <c r="W9" t="s">
        <v>37</v>
      </c>
      <c r="X9" t="s">
        <v>34</v>
      </c>
      <c r="Y9" s="1">
        <v>280.57299999999998</v>
      </c>
      <c r="Z9" t="s">
        <v>34</v>
      </c>
      <c r="AA9" t="s">
        <v>34</v>
      </c>
      <c r="AB9" t="s">
        <v>34</v>
      </c>
      <c r="AC9">
        <v>5</v>
      </c>
      <c r="AD9">
        <v>0</v>
      </c>
      <c r="AE9">
        <v>0</v>
      </c>
      <c r="AF9" t="s">
        <v>37</v>
      </c>
      <c r="AG9" t="s">
        <v>54</v>
      </c>
      <c r="AH9" t="s">
        <v>55</v>
      </c>
    </row>
    <row r="10" spans="1:34" x14ac:dyDescent="0.25">
      <c r="A10" s="1">
        <v>20.270299999999999</v>
      </c>
      <c r="B10" s="1">
        <v>20.105</v>
      </c>
      <c r="C10" s="1" t="s">
        <v>34</v>
      </c>
      <c r="D10" s="1">
        <v>7.0000000000000001E-3</v>
      </c>
      <c r="E10" s="1">
        <v>0.153667</v>
      </c>
      <c r="F10" s="1" t="s">
        <v>34</v>
      </c>
      <c r="G10" s="1">
        <v>0.50866699999999998</v>
      </c>
      <c r="H10" s="1">
        <v>114.048</v>
      </c>
      <c r="I10" t="s">
        <v>34</v>
      </c>
      <c r="J10" t="s">
        <v>35</v>
      </c>
      <c r="K10" t="s">
        <v>36</v>
      </c>
      <c r="L10" t="s">
        <v>37</v>
      </c>
      <c r="M10" t="s">
        <v>203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 t="s">
        <v>34</v>
      </c>
      <c r="V10" t="s">
        <v>34</v>
      </c>
      <c r="W10" t="s">
        <v>37</v>
      </c>
      <c r="X10" t="s">
        <v>34</v>
      </c>
      <c r="Y10" s="1">
        <v>280.57299999999998</v>
      </c>
      <c r="Z10" t="s">
        <v>34</v>
      </c>
      <c r="AA10" t="s">
        <v>34</v>
      </c>
      <c r="AB10" t="s">
        <v>34</v>
      </c>
      <c r="AC10">
        <v>5</v>
      </c>
      <c r="AD10">
        <v>0</v>
      </c>
      <c r="AE10">
        <v>0</v>
      </c>
      <c r="AF10" t="s">
        <v>37</v>
      </c>
      <c r="AG10" t="s">
        <v>56</v>
      </c>
      <c r="AH10" t="s">
        <v>57</v>
      </c>
    </row>
    <row r="11" spans="1:34" x14ac:dyDescent="0.25">
      <c r="A11" s="1">
        <v>36.3003</v>
      </c>
      <c r="B11" s="1">
        <v>36.0627</v>
      </c>
      <c r="C11" s="1" t="s">
        <v>34</v>
      </c>
      <c r="D11" s="1">
        <v>1.03333E-2</v>
      </c>
      <c r="E11" s="1">
        <v>0.224</v>
      </c>
      <c r="F11" s="1" t="s">
        <v>34</v>
      </c>
      <c r="G11" s="1">
        <v>0.69099999999999995</v>
      </c>
      <c r="H11" s="1">
        <v>165.17400000000001</v>
      </c>
      <c r="I11" t="s">
        <v>34</v>
      </c>
      <c r="J11" t="s">
        <v>35</v>
      </c>
      <c r="K11" t="s">
        <v>36</v>
      </c>
      <c r="L11" t="s">
        <v>37</v>
      </c>
      <c r="M11" t="s">
        <v>203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 t="s">
        <v>34</v>
      </c>
      <c r="V11" t="s">
        <v>34</v>
      </c>
      <c r="W11" t="s">
        <v>37</v>
      </c>
      <c r="X11" t="s">
        <v>34</v>
      </c>
      <c r="Y11" s="1">
        <v>280.57299999999998</v>
      </c>
      <c r="Z11" t="s">
        <v>34</v>
      </c>
      <c r="AA11" t="s">
        <v>34</v>
      </c>
      <c r="AB11" t="s">
        <v>34</v>
      </c>
      <c r="AC11">
        <v>5</v>
      </c>
      <c r="AD11">
        <v>0</v>
      </c>
      <c r="AE11">
        <v>0</v>
      </c>
      <c r="AF11" t="s">
        <v>37</v>
      </c>
      <c r="AG11" t="s">
        <v>58</v>
      </c>
      <c r="AH11" t="s">
        <v>59</v>
      </c>
    </row>
    <row r="12" spans="1:34" x14ac:dyDescent="0.25">
      <c r="A12" s="1">
        <v>7.2450000000000001</v>
      </c>
      <c r="B12" s="1">
        <v>7.2350000000000003</v>
      </c>
      <c r="C12" s="1" t="s">
        <v>34</v>
      </c>
      <c r="D12" s="1">
        <v>6.3333299999999999E-3</v>
      </c>
      <c r="E12" s="1">
        <v>1.33333E-3</v>
      </c>
      <c r="F12" s="1" t="s">
        <v>34</v>
      </c>
      <c r="G12" s="1">
        <v>0.11766699999999999</v>
      </c>
      <c r="H12" s="1">
        <v>13.589700000000001</v>
      </c>
      <c r="I12" t="s">
        <v>34</v>
      </c>
      <c r="J12" t="s">
        <v>35</v>
      </c>
      <c r="K12" t="s">
        <v>36</v>
      </c>
      <c r="L12" t="s">
        <v>37</v>
      </c>
      <c r="M12" t="s">
        <v>202</v>
      </c>
      <c r="N12">
        <v>1000</v>
      </c>
      <c r="O12">
        <v>126373</v>
      </c>
      <c r="P12">
        <v>0</v>
      </c>
      <c r="Q12" t="s">
        <v>38</v>
      </c>
      <c r="R12" t="s">
        <v>39</v>
      </c>
      <c r="S12" t="s">
        <v>34</v>
      </c>
      <c r="T12" t="s">
        <v>34</v>
      </c>
      <c r="U12" t="s">
        <v>34</v>
      </c>
      <c r="V12" t="s">
        <v>34</v>
      </c>
      <c r="W12" t="s">
        <v>60</v>
      </c>
      <c r="X12" t="s">
        <v>34</v>
      </c>
      <c r="Y12" s="1">
        <v>126.123</v>
      </c>
      <c r="Z12" t="s">
        <v>34</v>
      </c>
      <c r="AA12" t="s">
        <v>34</v>
      </c>
      <c r="AB12" t="s">
        <v>34</v>
      </c>
      <c r="AC12">
        <v>5</v>
      </c>
      <c r="AD12">
        <v>0</v>
      </c>
      <c r="AE12">
        <v>0</v>
      </c>
      <c r="AF12" t="s">
        <v>37</v>
      </c>
      <c r="AG12" t="s">
        <v>61</v>
      </c>
      <c r="AH12" t="s">
        <v>62</v>
      </c>
    </row>
    <row r="13" spans="1:34" x14ac:dyDescent="0.25">
      <c r="A13" s="1">
        <v>48.158299999999997</v>
      </c>
      <c r="B13" s="1">
        <v>48.151000000000003</v>
      </c>
      <c r="C13" s="1" t="s">
        <v>34</v>
      </c>
      <c r="D13" s="1">
        <v>4.3333299999999998E-3</v>
      </c>
      <c r="E13" s="1">
        <v>1E-3</v>
      </c>
      <c r="F13" s="1" t="s">
        <v>34</v>
      </c>
      <c r="G13" s="1">
        <v>0.219</v>
      </c>
      <c r="H13" s="1">
        <v>26.447700000000001</v>
      </c>
      <c r="I13" t="s">
        <v>34</v>
      </c>
      <c r="J13" t="s">
        <v>35</v>
      </c>
      <c r="K13" t="s">
        <v>36</v>
      </c>
      <c r="L13" t="s">
        <v>37</v>
      </c>
      <c r="M13" t="s">
        <v>202</v>
      </c>
      <c r="N13">
        <v>2000</v>
      </c>
      <c r="O13">
        <v>126373</v>
      </c>
      <c r="P13">
        <v>0</v>
      </c>
      <c r="Q13" t="s">
        <v>38</v>
      </c>
      <c r="R13" t="s">
        <v>39</v>
      </c>
      <c r="S13" t="s">
        <v>34</v>
      </c>
      <c r="T13" t="s">
        <v>34</v>
      </c>
      <c r="U13" t="s">
        <v>34</v>
      </c>
      <c r="V13" t="s">
        <v>34</v>
      </c>
      <c r="W13" t="s">
        <v>60</v>
      </c>
      <c r="X13" t="s">
        <v>34</v>
      </c>
      <c r="Y13" s="1">
        <v>140.22900000000001</v>
      </c>
      <c r="Z13" t="s">
        <v>34</v>
      </c>
      <c r="AA13" t="s">
        <v>34</v>
      </c>
      <c r="AB13" t="s">
        <v>34</v>
      </c>
      <c r="AC13">
        <v>5</v>
      </c>
      <c r="AD13">
        <v>0</v>
      </c>
      <c r="AE13">
        <v>0</v>
      </c>
      <c r="AF13" t="s">
        <v>37</v>
      </c>
      <c r="AG13" t="s">
        <v>63</v>
      </c>
      <c r="AH13" t="s">
        <v>64</v>
      </c>
    </row>
    <row r="14" spans="1:34" x14ac:dyDescent="0.25">
      <c r="A14" s="1">
        <v>285.98599999999999</v>
      </c>
      <c r="B14" s="1">
        <v>285.97699999999998</v>
      </c>
      <c r="C14" s="1" t="s">
        <v>34</v>
      </c>
      <c r="D14" s="1">
        <v>8.0000000000000002E-3</v>
      </c>
      <c r="E14" s="1">
        <v>1E-3</v>
      </c>
      <c r="F14" s="1" t="s">
        <v>34</v>
      </c>
      <c r="G14" s="1">
        <v>0.45200000000000001</v>
      </c>
      <c r="H14" s="1">
        <v>83.044700000000006</v>
      </c>
      <c r="I14" t="s">
        <v>34</v>
      </c>
      <c r="J14" t="s">
        <v>35</v>
      </c>
      <c r="K14" t="s">
        <v>36</v>
      </c>
      <c r="L14" t="s">
        <v>37</v>
      </c>
      <c r="M14" t="s">
        <v>202</v>
      </c>
      <c r="N14">
        <v>4000</v>
      </c>
      <c r="O14">
        <v>126373</v>
      </c>
      <c r="P14">
        <v>0</v>
      </c>
      <c r="Q14" t="s">
        <v>38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60</v>
      </c>
      <c r="X14" t="s">
        <v>34</v>
      </c>
      <c r="Y14" s="1">
        <v>181.54900000000001</v>
      </c>
      <c r="Z14" t="s">
        <v>34</v>
      </c>
      <c r="AA14" t="s">
        <v>34</v>
      </c>
      <c r="AB14" t="s">
        <v>34</v>
      </c>
      <c r="AC14">
        <v>5</v>
      </c>
      <c r="AD14">
        <v>0</v>
      </c>
      <c r="AE14">
        <v>0</v>
      </c>
      <c r="AF14" t="s">
        <v>37</v>
      </c>
      <c r="AG14" t="s">
        <v>65</v>
      </c>
      <c r="AH14" t="s">
        <v>66</v>
      </c>
    </row>
    <row r="15" spans="1:34" x14ac:dyDescent="0.25">
      <c r="A15" s="1">
        <v>1103.24</v>
      </c>
      <c r="B15" s="1">
        <v>1103.23</v>
      </c>
      <c r="C15" s="1" t="s">
        <v>34</v>
      </c>
      <c r="D15" s="1">
        <v>1.0999999999999999E-2</v>
      </c>
      <c r="E15" s="1">
        <v>1.6666700000000001E-3</v>
      </c>
      <c r="F15" s="1" t="s">
        <v>34</v>
      </c>
      <c r="G15" s="1">
        <v>0.72066699999999995</v>
      </c>
      <c r="H15" s="1">
        <v>171.411</v>
      </c>
      <c r="I15" t="s">
        <v>34</v>
      </c>
      <c r="J15" t="s">
        <v>35</v>
      </c>
      <c r="K15" t="s">
        <v>36</v>
      </c>
      <c r="L15" t="s">
        <v>37</v>
      </c>
      <c r="M15" t="s">
        <v>202</v>
      </c>
      <c r="N15">
        <v>6000</v>
      </c>
      <c r="O15">
        <v>126373</v>
      </c>
      <c r="P15">
        <v>0</v>
      </c>
      <c r="Q15" t="s">
        <v>38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60</v>
      </c>
      <c r="X15" t="s">
        <v>34</v>
      </c>
      <c r="Y15" s="1">
        <v>181.54900000000001</v>
      </c>
      <c r="Z15" t="s">
        <v>34</v>
      </c>
      <c r="AA15" t="s">
        <v>34</v>
      </c>
      <c r="AB15" t="s">
        <v>34</v>
      </c>
      <c r="AC15">
        <v>5</v>
      </c>
      <c r="AD15">
        <v>0</v>
      </c>
      <c r="AE15">
        <v>0</v>
      </c>
      <c r="AF15" t="s">
        <v>37</v>
      </c>
      <c r="AG15" t="s">
        <v>67</v>
      </c>
      <c r="AH15" t="s">
        <v>68</v>
      </c>
    </row>
    <row r="16" spans="1:34" x14ac:dyDescent="0.25">
      <c r="A16" s="1">
        <v>2183.98</v>
      </c>
      <c r="B16" s="1">
        <v>2183.96</v>
      </c>
      <c r="C16" s="1" t="s">
        <v>34</v>
      </c>
      <c r="D16" s="1">
        <v>1.9E-2</v>
      </c>
      <c r="E16" s="1">
        <v>2.6666699999999999E-3</v>
      </c>
      <c r="F16" s="1" t="s">
        <v>34</v>
      </c>
      <c r="G16" s="1">
        <v>0.966333</v>
      </c>
      <c r="H16" s="1">
        <v>235.035</v>
      </c>
      <c r="I16" t="s">
        <v>34</v>
      </c>
      <c r="J16" t="s">
        <v>35</v>
      </c>
      <c r="K16" t="s">
        <v>36</v>
      </c>
      <c r="L16" t="s">
        <v>37</v>
      </c>
      <c r="M16" t="s">
        <v>202</v>
      </c>
      <c r="N16">
        <v>8000</v>
      </c>
      <c r="O16">
        <v>126373</v>
      </c>
      <c r="P16">
        <v>0</v>
      </c>
      <c r="Q16" t="s">
        <v>38</v>
      </c>
      <c r="R16" t="s">
        <v>39</v>
      </c>
      <c r="S16" t="s">
        <v>34</v>
      </c>
      <c r="T16" t="s">
        <v>34</v>
      </c>
      <c r="U16" t="s">
        <v>34</v>
      </c>
      <c r="V16" t="s">
        <v>34</v>
      </c>
      <c r="W16" t="s">
        <v>60</v>
      </c>
      <c r="X16" t="s">
        <v>34</v>
      </c>
      <c r="Y16" s="1">
        <v>283.15699999999998</v>
      </c>
      <c r="Z16" t="s">
        <v>34</v>
      </c>
      <c r="AA16" t="s">
        <v>34</v>
      </c>
      <c r="AB16" t="s">
        <v>34</v>
      </c>
      <c r="AC16">
        <v>5</v>
      </c>
      <c r="AD16">
        <v>0</v>
      </c>
      <c r="AE16">
        <v>0</v>
      </c>
      <c r="AF16" t="s">
        <v>37</v>
      </c>
      <c r="AG16" t="s">
        <v>69</v>
      </c>
      <c r="AH16" t="s">
        <v>70</v>
      </c>
    </row>
    <row r="17" spans="1:34" x14ac:dyDescent="0.25">
      <c r="A17" s="1">
        <v>1.2506699999999999</v>
      </c>
      <c r="B17" s="1">
        <v>1.2486699999999999</v>
      </c>
      <c r="C17" s="1" t="s">
        <v>34</v>
      </c>
      <c r="D17" s="1">
        <v>2E-3</v>
      </c>
      <c r="E17" s="1">
        <v>0</v>
      </c>
      <c r="F17" s="1" t="s">
        <v>34</v>
      </c>
      <c r="G17" s="1">
        <v>8.3000000000000004E-2</v>
      </c>
      <c r="H17" s="1">
        <v>9.1993299999999998</v>
      </c>
      <c r="I17" t="s">
        <v>34</v>
      </c>
      <c r="J17" t="s">
        <v>35</v>
      </c>
      <c r="K17" t="s">
        <v>36</v>
      </c>
      <c r="L17" t="s">
        <v>37</v>
      </c>
      <c r="M17" t="s">
        <v>203</v>
      </c>
      <c r="N17">
        <v>500</v>
      </c>
      <c r="O17">
        <v>126373</v>
      </c>
      <c r="P17">
        <v>0</v>
      </c>
      <c r="Q17" t="s">
        <v>38</v>
      </c>
      <c r="R17" t="s">
        <v>39</v>
      </c>
      <c r="S17" t="s">
        <v>34</v>
      </c>
      <c r="T17" t="s">
        <v>34</v>
      </c>
      <c r="U17" t="s">
        <v>34</v>
      </c>
      <c r="V17" t="s">
        <v>34</v>
      </c>
      <c r="W17" t="s">
        <v>60</v>
      </c>
      <c r="X17" t="s">
        <v>34</v>
      </c>
      <c r="Y17" s="1">
        <v>117.252</v>
      </c>
      <c r="Z17" t="s">
        <v>34</v>
      </c>
      <c r="AA17" t="s">
        <v>34</v>
      </c>
      <c r="AB17" t="s">
        <v>34</v>
      </c>
      <c r="AC17">
        <v>5</v>
      </c>
      <c r="AD17">
        <v>0</v>
      </c>
      <c r="AE17">
        <v>0</v>
      </c>
      <c r="AF17" t="s">
        <v>37</v>
      </c>
      <c r="AG17" t="s">
        <v>71</v>
      </c>
      <c r="AH17" t="s">
        <v>72</v>
      </c>
    </row>
    <row r="18" spans="1:34" x14ac:dyDescent="0.25">
      <c r="A18" s="1">
        <v>7.3680000000000003</v>
      </c>
      <c r="B18" s="1">
        <v>7.3653300000000002</v>
      </c>
      <c r="C18" s="1" t="s">
        <v>34</v>
      </c>
      <c r="D18" s="1">
        <v>3.0000000000000001E-3</v>
      </c>
      <c r="E18" s="1">
        <v>0</v>
      </c>
      <c r="F18" s="1" t="s">
        <v>34</v>
      </c>
      <c r="G18" s="1">
        <v>0.156333</v>
      </c>
      <c r="H18" s="1">
        <v>18.733699999999999</v>
      </c>
      <c r="I18" t="s">
        <v>34</v>
      </c>
      <c r="J18" t="s">
        <v>35</v>
      </c>
      <c r="K18" t="s">
        <v>36</v>
      </c>
      <c r="L18" t="s">
        <v>37</v>
      </c>
      <c r="M18" t="s">
        <v>203</v>
      </c>
      <c r="N18">
        <v>1000</v>
      </c>
      <c r="O18">
        <v>126373</v>
      </c>
      <c r="P18">
        <v>0</v>
      </c>
      <c r="Q18" t="s">
        <v>38</v>
      </c>
      <c r="R18" t="s">
        <v>39</v>
      </c>
      <c r="S18" t="s">
        <v>34</v>
      </c>
      <c r="T18" t="s">
        <v>34</v>
      </c>
      <c r="U18" t="s">
        <v>34</v>
      </c>
      <c r="V18" t="s">
        <v>34</v>
      </c>
      <c r="W18" t="s">
        <v>60</v>
      </c>
      <c r="X18" t="s">
        <v>34</v>
      </c>
      <c r="Y18" s="1">
        <v>244.56100000000001</v>
      </c>
      <c r="Z18" t="s">
        <v>34</v>
      </c>
      <c r="AA18" t="s">
        <v>34</v>
      </c>
      <c r="AB18" t="s">
        <v>34</v>
      </c>
      <c r="AC18">
        <v>5</v>
      </c>
      <c r="AD18">
        <v>0</v>
      </c>
      <c r="AE18">
        <v>0</v>
      </c>
      <c r="AF18" t="s">
        <v>37</v>
      </c>
      <c r="AG18" t="s">
        <v>73</v>
      </c>
      <c r="AH18" t="s">
        <v>74</v>
      </c>
    </row>
    <row r="19" spans="1:34" x14ac:dyDescent="0.25">
      <c r="A19" s="1">
        <v>33.969700000000003</v>
      </c>
      <c r="B19" s="1">
        <v>33.963299999999997</v>
      </c>
      <c r="C19" s="1" t="s">
        <v>34</v>
      </c>
      <c r="D19" s="1">
        <v>5.3333299999999998E-3</v>
      </c>
      <c r="E19" s="1">
        <v>6.6666700000000002E-4</v>
      </c>
      <c r="F19" s="1" t="s">
        <v>34</v>
      </c>
      <c r="G19" s="1">
        <v>0.31666699999999998</v>
      </c>
      <c r="H19" s="1">
        <v>40.498699999999999</v>
      </c>
      <c r="I19" t="s">
        <v>34</v>
      </c>
      <c r="J19" t="s">
        <v>35</v>
      </c>
      <c r="K19" t="s">
        <v>36</v>
      </c>
      <c r="L19" t="s">
        <v>37</v>
      </c>
      <c r="M19" t="s">
        <v>203</v>
      </c>
      <c r="N19">
        <v>2000</v>
      </c>
      <c r="O19">
        <v>126373</v>
      </c>
      <c r="P19">
        <v>0</v>
      </c>
      <c r="Q19" t="s">
        <v>38</v>
      </c>
      <c r="R19" t="s">
        <v>39</v>
      </c>
      <c r="S19" t="s">
        <v>34</v>
      </c>
      <c r="T19" t="s">
        <v>34</v>
      </c>
      <c r="U19" t="s">
        <v>34</v>
      </c>
      <c r="V19" t="s">
        <v>34</v>
      </c>
      <c r="W19" t="s">
        <v>60</v>
      </c>
      <c r="X19" t="s">
        <v>34</v>
      </c>
      <c r="Y19" s="1">
        <v>280.57299999999998</v>
      </c>
      <c r="Z19" t="s">
        <v>34</v>
      </c>
      <c r="AA19" t="s">
        <v>34</v>
      </c>
      <c r="AB19" t="s">
        <v>34</v>
      </c>
      <c r="AC19">
        <v>5</v>
      </c>
      <c r="AD19">
        <v>0</v>
      </c>
      <c r="AE19">
        <v>0</v>
      </c>
      <c r="AF19" t="s">
        <v>37</v>
      </c>
      <c r="AG19" t="s">
        <v>75</v>
      </c>
      <c r="AH19" t="s">
        <v>76</v>
      </c>
    </row>
    <row r="20" spans="1:34" x14ac:dyDescent="0.25">
      <c r="A20" s="1">
        <v>124.03100000000001</v>
      </c>
      <c r="B20" s="1">
        <v>124.023</v>
      </c>
      <c r="C20" s="1" t="s">
        <v>34</v>
      </c>
      <c r="D20" s="1">
        <v>7.6666700000000004E-3</v>
      </c>
      <c r="E20" s="1">
        <v>1E-3</v>
      </c>
      <c r="F20" s="1" t="s">
        <v>34</v>
      </c>
      <c r="G20" s="1">
        <v>0.47799999999999998</v>
      </c>
      <c r="H20" s="1">
        <v>108.91200000000001</v>
      </c>
      <c r="I20" t="s">
        <v>34</v>
      </c>
      <c r="J20" t="s">
        <v>35</v>
      </c>
      <c r="K20" t="s">
        <v>36</v>
      </c>
      <c r="L20" t="s">
        <v>37</v>
      </c>
      <c r="M20" t="s">
        <v>203</v>
      </c>
      <c r="N20">
        <v>3000</v>
      </c>
      <c r="O20">
        <v>126373</v>
      </c>
      <c r="P20">
        <v>0</v>
      </c>
      <c r="Q20" t="s">
        <v>38</v>
      </c>
      <c r="R20" t="s">
        <v>39</v>
      </c>
      <c r="S20" t="s">
        <v>34</v>
      </c>
      <c r="T20" t="s">
        <v>34</v>
      </c>
      <c r="U20" t="s">
        <v>34</v>
      </c>
      <c r="V20" t="s">
        <v>34</v>
      </c>
      <c r="W20" t="s">
        <v>60</v>
      </c>
      <c r="X20" t="s">
        <v>34</v>
      </c>
      <c r="Y20" s="1">
        <v>280.57299999999998</v>
      </c>
      <c r="Z20" t="s">
        <v>34</v>
      </c>
      <c r="AA20" t="s">
        <v>34</v>
      </c>
      <c r="AB20" t="s">
        <v>34</v>
      </c>
      <c r="AC20">
        <v>5</v>
      </c>
      <c r="AD20">
        <v>0</v>
      </c>
      <c r="AE20">
        <v>0</v>
      </c>
      <c r="AF20" t="s">
        <v>37</v>
      </c>
      <c r="AG20" t="s">
        <v>77</v>
      </c>
      <c r="AH20" t="s">
        <v>78</v>
      </c>
    </row>
    <row r="21" spans="1:34" x14ac:dyDescent="0.25">
      <c r="A21" s="1">
        <v>210.55099999999999</v>
      </c>
      <c r="B21" s="1">
        <v>210.53899999999999</v>
      </c>
      <c r="C21" s="1" t="s">
        <v>34</v>
      </c>
      <c r="D21" s="1">
        <v>1.0999999999999999E-2</v>
      </c>
      <c r="E21" s="1">
        <v>1E-3</v>
      </c>
      <c r="F21" s="1" t="s">
        <v>34</v>
      </c>
      <c r="G21" s="1">
        <v>0.65333300000000005</v>
      </c>
      <c r="H21" s="1">
        <v>162.405</v>
      </c>
      <c r="I21" t="s">
        <v>34</v>
      </c>
      <c r="J21" t="s">
        <v>35</v>
      </c>
      <c r="K21" t="s">
        <v>36</v>
      </c>
      <c r="L21" t="s">
        <v>37</v>
      </c>
      <c r="M21" t="s">
        <v>203</v>
      </c>
      <c r="N21">
        <v>4000</v>
      </c>
      <c r="O21">
        <v>126373</v>
      </c>
      <c r="P21">
        <v>0</v>
      </c>
      <c r="Q21" t="s">
        <v>38</v>
      </c>
      <c r="R21" t="s">
        <v>39</v>
      </c>
      <c r="S21" t="s">
        <v>34</v>
      </c>
      <c r="T21" t="s">
        <v>34</v>
      </c>
      <c r="U21" t="s">
        <v>34</v>
      </c>
      <c r="V21" t="s">
        <v>34</v>
      </c>
      <c r="W21" t="s">
        <v>60</v>
      </c>
      <c r="X21" t="s">
        <v>34</v>
      </c>
      <c r="Y21" s="1">
        <v>280.57299999999998</v>
      </c>
      <c r="Z21" t="s">
        <v>34</v>
      </c>
      <c r="AA21" t="s">
        <v>34</v>
      </c>
      <c r="AB21" t="s">
        <v>34</v>
      </c>
      <c r="AC21">
        <v>5</v>
      </c>
      <c r="AD21">
        <v>0</v>
      </c>
      <c r="AE21">
        <v>0</v>
      </c>
      <c r="AF21" t="s">
        <v>37</v>
      </c>
      <c r="AG21" t="s">
        <v>79</v>
      </c>
      <c r="AH21" t="s">
        <v>80</v>
      </c>
    </row>
    <row r="22" spans="1:34" x14ac:dyDescent="0.25">
      <c r="A22" s="1">
        <v>7.43933</v>
      </c>
      <c r="B22" s="1">
        <v>6.6623299999999999</v>
      </c>
      <c r="C22" s="1" t="s">
        <v>34</v>
      </c>
      <c r="D22" s="1">
        <v>2.5000000000000001E-2</v>
      </c>
      <c r="E22" s="1">
        <v>0.56799999999999995</v>
      </c>
      <c r="F22" s="1" t="s">
        <v>34</v>
      </c>
      <c r="G22" s="1">
        <v>5.3666699999999998E-2</v>
      </c>
      <c r="H22" s="1">
        <v>0</v>
      </c>
      <c r="I22" t="s">
        <v>34</v>
      </c>
      <c r="J22" t="s">
        <v>35</v>
      </c>
      <c r="K22" t="s">
        <v>36</v>
      </c>
      <c r="L22" t="s">
        <v>37</v>
      </c>
      <c r="M22" t="s">
        <v>204</v>
      </c>
      <c r="N22">
        <v>1000</v>
      </c>
      <c r="O22">
        <v>55</v>
      </c>
      <c r="P22">
        <v>0</v>
      </c>
      <c r="Q22" t="s">
        <v>81</v>
      </c>
      <c r="R22" t="s">
        <v>39</v>
      </c>
      <c r="S22" t="s">
        <v>34</v>
      </c>
      <c r="T22" t="s">
        <v>34</v>
      </c>
      <c r="U22" t="s">
        <v>34</v>
      </c>
      <c r="V22" t="s">
        <v>34</v>
      </c>
      <c r="W22" t="s">
        <v>37</v>
      </c>
      <c r="X22" t="s">
        <v>34</v>
      </c>
      <c r="Y22" s="1">
        <v>8610.9500000000007</v>
      </c>
      <c r="Z22" t="s">
        <v>34</v>
      </c>
      <c r="AA22" t="s">
        <v>34</v>
      </c>
      <c r="AB22" t="s">
        <v>34</v>
      </c>
      <c r="AC22">
        <v>5</v>
      </c>
      <c r="AD22">
        <v>0</v>
      </c>
      <c r="AE22">
        <v>0</v>
      </c>
      <c r="AF22" t="s">
        <v>37</v>
      </c>
      <c r="AG22" t="s">
        <v>82</v>
      </c>
      <c r="AH22" t="s">
        <v>83</v>
      </c>
    </row>
    <row r="23" spans="1:34" x14ac:dyDescent="0.25">
      <c r="A23" s="1">
        <v>748.36400000000003</v>
      </c>
      <c r="B23" s="1">
        <v>748.23400000000004</v>
      </c>
      <c r="C23" s="1" t="s">
        <v>34</v>
      </c>
      <c r="D23" s="1">
        <v>4.0000000000000001E-3</v>
      </c>
      <c r="E23" s="1">
        <v>0.16</v>
      </c>
      <c r="F23" s="1" t="s">
        <v>34</v>
      </c>
      <c r="G23" s="1">
        <v>0.25900000000000001</v>
      </c>
      <c r="H23" s="1">
        <v>1E-3</v>
      </c>
      <c r="I23" t="s">
        <v>34</v>
      </c>
      <c r="J23" t="s">
        <v>35</v>
      </c>
      <c r="K23" t="s">
        <v>36</v>
      </c>
      <c r="L23" t="s">
        <v>37</v>
      </c>
      <c r="M23" t="s">
        <v>204</v>
      </c>
      <c r="N23">
        <v>5000</v>
      </c>
      <c r="O23">
        <v>55</v>
      </c>
      <c r="P23">
        <v>0</v>
      </c>
      <c r="Q23" t="s">
        <v>81</v>
      </c>
      <c r="R23" t="s">
        <v>39</v>
      </c>
      <c r="S23" t="s">
        <v>34</v>
      </c>
      <c r="T23" t="s">
        <v>34</v>
      </c>
      <c r="U23" t="s">
        <v>34</v>
      </c>
      <c r="V23" t="s">
        <v>34</v>
      </c>
      <c r="W23" t="s">
        <v>37</v>
      </c>
      <c r="X23" t="s">
        <v>34</v>
      </c>
      <c r="Y23" s="1">
        <v>8818.17</v>
      </c>
      <c r="Z23" t="s">
        <v>34</v>
      </c>
      <c r="AA23" t="s">
        <v>34</v>
      </c>
      <c r="AB23" t="s">
        <v>34</v>
      </c>
      <c r="AC23">
        <v>5</v>
      </c>
      <c r="AD23">
        <v>0</v>
      </c>
      <c r="AE23">
        <v>0</v>
      </c>
      <c r="AF23" t="s">
        <v>37</v>
      </c>
      <c r="AG23" t="s">
        <v>84</v>
      </c>
      <c r="AH23" t="s">
        <v>85</v>
      </c>
    </row>
    <row r="24" spans="1:34" x14ac:dyDescent="0.25">
      <c r="A24" s="1">
        <v>4611.05</v>
      </c>
      <c r="B24" s="1">
        <v>4610.71</v>
      </c>
      <c r="C24" s="1" t="s">
        <v>34</v>
      </c>
      <c r="D24" s="1">
        <v>7.3333299999999999E-3</v>
      </c>
      <c r="E24" s="1">
        <v>0.36</v>
      </c>
      <c r="F24" s="1" t="s">
        <v>34</v>
      </c>
      <c r="G24" s="1">
        <v>0.467667</v>
      </c>
      <c r="H24" s="1">
        <v>2.6666699999999999E-3</v>
      </c>
      <c r="I24" t="s">
        <v>34</v>
      </c>
      <c r="J24" t="s">
        <v>35</v>
      </c>
      <c r="K24" t="s">
        <v>36</v>
      </c>
      <c r="L24" t="s">
        <v>37</v>
      </c>
      <c r="M24" t="s">
        <v>204</v>
      </c>
      <c r="N24">
        <v>10000</v>
      </c>
      <c r="O24">
        <v>55</v>
      </c>
      <c r="P24">
        <v>0</v>
      </c>
      <c r="Q24" t="s">
        <v>81</v>
      </c>
      <c r="R24" t="s">
        <v>39</v>
      </c>
      <c r="S24" t="s">
        <v>34</v>
      </c>
      <c r="T24" t="s">
        <v>34</v>
      </c>
      <c r="U24" t="s">
        <v>34</v>
      </c>
      <c r="V24" t="s">
        <v>34</v>
      </c>
      <c r="W24" t="s">
        <v>37</v>
      </c>
      <c r="X24" t="s">
        <v>34</v>
      </c>
      <c r="Y24" s="1">
        <v>8818.17</v>
      </c>
      <c r="Z24" t="s">
        <v>34</v>
      </c>
      <c r="AA24" t="s">
        <v>34</v>
      </c>
      <c r="AB24" t="s">
        <v>34</v>
      </c>
      <c r="AC24">
        <v>5</v>
      </c>
      <c r="AD24">
        <v>0</v>
      </c>
      <c r="AE24">
        <v>0</v>
      </c>
      <c r="AF24" t="s">
        <v>37</v>
      </c>
      <c r="AG24" t="s">
        <v>86</v>
      </c>
      <c r="AH24" t="s">
        <v>87</v>
      </c>
    </row>
    <row r="25" spans="1:34" x14ac:dyDescent="0.25">
      <c r="A25" s="1">
        <v>7.601</v>
      </c>
      <c r="B25" s="1">
        <v>6.8259999999999996</v>
      </c>
      <c r="C25" s="1" t="s">
        <v>34</v>
      </c>
      <c r="D25" s="1">
        <v>2.5666700000000001E-2</v>
      </c>
      <c r="E25" s="1">
        <v>0.58066700000000004</v>
      </c>
      <c r="F25" s="1" t="s">
        <v>34</v>
      </c>
      <c r="G25" s="1">
        <v>4.4999999999999998E-2</v>
      </c>
      <c r="H25" s="1">
        <v>0</v>
      </c>
      <c r="I25" t="s">
        <v>34</v>
      </c>
      <c r="J25" t="s">
        <v>35</v>
      </c>
      <c r="K25" t="s">
        <v>36</v>
      </c>
      <c r="L25" t="s">
        <v>37</v>
      </c>
      <c r="M25" t="s">
        <v>205</v>
      </c>
      <c r="N25">
        <v>1000</v>
      </c>
      <c r="O25">
        <v>56</v>
      </c>
      <c r="P25">
        <v>0</v>
      </c>
      <c r="Q25" t="s">
        <v>81</v>
      </c>
      <c r="R25" t="s">
        <v>39</v>
      </c>
      <c r="S25" t="s">
        <v>34</v>
      </c>
      <c r="T25" t="s">
        <v>34</v>
      </c>
      <c r="U25" t="s">
        <v>34</v>
      </c>
      <c r="V25" t="s">
        <v>34</v>
      </c>
      <c r="W25" t="s">
        <v>37</v>
      </c>
      <c r="X25" t="s">
        <v>34</v>
      </c>
      <c r="Y25" s="1">
        <v>8505.76</v>
      </c>
      <c r="Z25" t="s">
        <v>34</v>
      </c>
      <c r="AA25" t="s">
        <v>34</v>
      </c>
      <c r="AB25" t="s">
        <v>34</v>
      </c>
      <c r="AC25">
        <v>5</v>
      </c>
      <c r="AD25">
        <v>0</v>
      </c>
      <c r="AE25">
        <v>0</v>
      </c>
      <c r="AF25" t="s">
        <v>37</v>
      </c>
      <c r="AG25" t="s">
        <v>88</v>
      </c>
      <c r="AH25" t="s">
        <v>89</v>
      </c>
    </row>
    <row r="26" spans="1:34" x14ac:dyDescent="0.25">
      <c r="A26" s="1">
        <v>733.80700000000002</v>
      </c>
      <c r="B26" s="1">
        <v>733.654</v>
      </c>
      <c r="C26" s="1" t="s">
        <v>34</v>
      </c>
      <c r="D26" s="1">
        <v>3.6666699999999999E-3</v>
      </c>
      <c r="E26" s="1">
        <v>0.157667</v>
      </c>
      <c r="F26" s="1" t="s">
        <v>34</v>
      </c>
      <c r="G26" s="1">
        <v>0.23266700000000001</v>
      </c>
      <c r="H26" s="1">
        <v>1.33333E-3</v>
      </c>
      <c r="I26" t="s">
        <v>34</v>
      </c>
      <c r="J26" t="s">
        <v>35</v>
      </c>
      <c r="K26" t="s">
        <v>36</v>
      </c>
      <c r="L26" t="s">
        <v>37</v>
      </c>
      <c r="M26" t="s">
        <v>205</v>
      </c>
      <c r="N26">
        <v>5000</v>
      </c>
      <c r="O26">
        <v>56</v>
      </c>
      <c r="P26">
        <v>0</v>
      </c>
      <c r="Q26" t="s">
        <v>81</v>
      </c>
      <c r="R26" t="s">
        <v>39</v>
      </c>
      <c r="S26" t="s">
        <v>34</v>
      </c>
      <c r="T26" t="s">
        <v>34</v>
      </c>
      <c r="U26" t="s">
        <v>34</v>
      </c>
      <c r="V26" t="s">
        <v>34</v>
      </c>
      <c r="W26" t="s">
        <v>37</v>
      </c>
      <c r="X26" t="s">
        <v>34</v>
      </c>
      <c r="Y26" s="1">
        <v>8534.8700000000008</v>
      </c>
      <c r="Z26" t="s">
        <v>34</v>
      </c>
      <c r="AA26" t="s">
        <v>34</v>
      </c>
      <c r="AB26" t="s">
        <v>34</v>
      </c>
      <c r="AC26">
        <v>5</v>
      </c>
      <c r="AD26">
        <v>0</v>
      </c>
      <c r="AE26">
        <v>0</v>
      </c>
      <c r="AF26" t="s">
        <v>37</v>
      </c>
      <c r="AG26" t="s">
        <v>90</v>
      </c>
      <c r="AH26" t="s">
        <v>91</v>
      </c>
    </row>
    <row r="27" spans="1:34" x14ac:dyDescent="0.25">
      <c r="A27" s="1">
        <v>4378.3</v>
      </c>
      <c r="B27" s="1">
        <v>4378.1099999999997</v>
      </c>
      <c r="C27" s="1" t="s">
        <v>34</v>
      </c>
      <c r="D27" s="1">
        <v>7.3333299999999999E-3</v>
      </c>
      <c r="E27" s="1">
        <v>0.20399999999999999</v>
      </c>
      <c r="F27" s="1" t="s">
        <v>34</v>
      </c>
      <c r="G27" s="1">
        <v>0.36199999999999999</v>
      </c>
      <c r="H27" s="1">
        <v>2.6666699999999999E-3</v>
      </c>
      <c r="I27" t="s">
        <v>34</v>
      </c>
      <c r="J27" t="s">
        <v>35</v>
      </c>
      <c r="K27" t="s">
        <v>36</v>
      </c>
      <c r="L27" t="s">
        <v>37</v>
      </c>
      <c r="M27" t="s">
        <v>205</v>
      </c>
      <c r="N27">
        <v>10000</v>
      </c>
      <c r="O27">
        <v>56</v>
      </c>
      <c r="P27">
        <v>0</v>
      </c>
      <c r="Q27" t="s">
        <v>81</v>
      </c>
      <c r="R27" t="s">
        <v>39</v>
      </c>
      <c r="S27" t="s">
        <v>34</v>
      </c>
      <c r="T27" t="s">
        <v>34</v>
      </c>
      <c r="U27" t="s">
        <v>34</v>
      </c>
      <c r="V27" t="s">
        <v>34</v>
      </c>
      <c r="W27" t="s">
        <v>37</v>
      </c>
      <c r="X27" t="s">
        <v>34</v>
      </c>
      <c r="Y27" s="1">
        <v>8534.8700000000008</v>
      </c>
      <c r="Z27" t="s">
        <v>34</v>
      </c>
      <c r="AA27" t="s">
        <v>34</v>
      </c>
      <c r="AB27" t="s">
        <v>34</v>
      </c>
      <c r="AC27">
        <v>5</v>
      </c>
      <c r="AD27">
        <v>0</v>
      </c>
      <c r="AE27">
        <v>0</v>
      </c>
      <c r="AF27" t="s">
        <v>37</v>
      </c>
      <c r="AG27" t="s">
        <v>92</v>
      </c>
      <c r="AH27" t="s">
        <v>93</v>
      </c>
    </row>
    <row r="28" spans="1:34" x14ac:dyDescent="0.25">
      <c r="A28" s="1">
        <v>5.7383300000000004</v>
      </c>
      <c r="B28" s="1">
        <v>5.7153299999999998</v>
      </c>
      <c r="C28" s="1" t="s">
        <v>34</v>
      </c>
      <c r="D28" s="1">
        <v>2.7666699999999999E-2</v>
      </c>
      <c r="E28" s="1">
        <v>1E-3</v>
      </c>
      <c r="F28" s="1" t="s">
        <v>34</v>
      </c>
      <c r="G28" s="1">
        <v>4.8000000000000001E-2</v>
      </c>
      <c r="H28" s="1">
        <v>0</v>
      </c>
      <c r="I28" t="s">
        <v>34</v>
      </c>
      <c r="J28" t="s">
        <v>35</v>
      </c>
      <c r="K28" t="s">
        <v>36</v>
      </c>
      <c r="L28" t="s">
        <v>37</v>
      </c>
      <c r="M28" t="s">
        <v>204</v>
      </c>
      <c r="N28">
        <v>1000</v>
      </c>
      <c r="O28">
        <v>55</v>
      </c>
      <c r="P28">
        <v>0</v>
      </c>
      <c r="Q28" t="s">
        <v>81</v>
      </c>
      <c r="R28" t="s">
        <v>39</v>
      </c>
      <c r="S28" t="s">
        <v>34</v>
      </c>
      <c r="T28" t="s">
        <v>34</v>
      </c>
      <c r="U28" t="s">
        <v>34</v>
      </c>
      <c r="V28" t="s">
        <v>34</v>
      </c>
      <c r="W28" t="s">
        <v>60</v>
      </c>
      <c r="X28" t="s">
        <v>34</v>
      </c>
      <c r="Y28" s="1">
        <v>8610.9500000000007</v>
      </c>
      <c r="Z28" t="s">
        <v>34</v>
      </c>
      <c r="AA28" t="s">
        <v>34</v>
      </c>
      <c r="AB28" t="s">
        <v>34</v>
      </c>
      <c r="AC28">
        <v>5</v>
      </c>
      <c r="AD28">
        <v>0</v>
      </c>
      <c r="AE28">
        <v>0</v>
      </c>
      <c r="AF28" t="s">
        <v>37</v>
      </c>
      <c r="AG28" t="s">
        <v>94</v>
      </c>
      <c r="AH28" t="s">
        <v>95</v>
      </c>
    </row>
    <row r="29" spans="1:34" x14ac:dyDescent="0.25">
      <c r="A29" s="1">
        <v>656.09199999999998</v>
      </c>
      <c r="B29" s="1">
        <v>656.08699999999999</v>
      </c>
      <c r="C29" s="1" t="s">
        <v>34</v>
      </c>
      <c r="D29" s="1">
        <v>4.0000000000000001E-3</v>
      </c>
      <c r="E29" s="1">
        <v>1.6666700000000001E-3</v>
      </c>
      <c r="F29" s="1" t="s">
        <v>34</v>
      </c>
      <c r="G29" s="1">
        <v>0.24033299999999999</v>
      </c>
      <c r="H29" s="1">
        <v>1.33333E-3</v>
      </c>
      <c r="I29" t="s">
        <v>34</v>
      </c>
      <c r="J29" t="s">
        <v>35</v>
      </c>
      <c r="K29" t="s">
        <v>36</v>
      </c>
      <c r="L29" t="s">
        <v>37</v>
      </c>
      <c r="M29" t="s">
        <v>204</v>
      </c>
      <c r="N29">
        <v>5000</v>
      </c>
      <c r="O29">
        <v>55</v>
      </c>
      <c r="P29">
        <v>0</v>
      </c>
      <c r="Q29" t="s">
        <v>81</v>
      </c>
      <c r="R29" t="s">
        <v>39</v>
      </c>
      <c r="S29" t="s">
        <v>34</v>
      </c>
      <c r="T29" t="s">
        <v>34</v>
      </c>
      <c r="U29" t="s">
        <v>34</v>
      </c>
      <c r="V29" t="s">
        <v>34</v>
      </c>
      <c r="W29" t="s">
        <v>60</v>
      </c>
      <c r="X29" t="s">
        <v>34</v>
      </c>
      <c r="Y29" s="1">
        <v>8818.17</v>
      </c>
      <c r="Z29" t="s">
        <v>34</v>
      </c>
      <c r="AA29" t="s">
        <v>34</v>
      </c>
      <c r="AB29" t="s">
        <v>34</v>
      </c>
      <c r="AC29">
        <v>5</v>
      </c>
      <c r="AD29">
        <v>0</v>
      </c>
      <c r="AE29">
        <v>0</v>
      </c>
      <c r="AF29" t="s">
        <v>37</v>
      </c>
      <c r="AG29" t="s">
        <v>96</v>
      </c>
      <c r="AH29" t="s">
        <v>97</v>
      </c>
    </row>
    <row r="30" spans="1:34" x14ac:dyDescent="0.25">
      <c r="A30" s="1">
        <v>4855.79</v>
      </c>
      <c r="B30" s="1">
        <v>4855.78</v>
      </c>
      <c r="C30" s="1" t="s">
        <v>34</v>
      </c>
      <c r="D30" s="1">
        <v>7.6666700000000004E-3</v>
      </c>
      <c r="E30" s="1">
        <v>3.0000000000000001E-3</v>
      </c>
      <c r="F30" s="1" t="s">
        <v>34</v>
      </c>
      <c r="G30" s="1">
        <v>0.35599999999999998</v>
      </c>
      <c r="H30" s="1">
        <v>2.3333300000000002E-3</v>
      </c>
      <c r="I30" t="s">
        <v>34</v>
      </c>
      <c r="J30" t="s">
        <v>35</v>
      </c>
      <c r="K30" t="s">
        <v>36</v>
      </c>
      <c r="L30" t="s">
        <v>37</v>
      </c>
      <c r="M30" t="s">
        <v>204</v>
      </c>
      <c r="N30">
        <v>10000</v>
      </c>
      <c r="O30">
        <v>55</v>
      </c>
      <c r="P30">
        <v>0</v>
      </c>
      <c r="Q30" t="s">
        <v>81</v>
      </c>
      <c r="R30" t="s">
        <v>39</v>
      </c>
      <c r="S30" t="s">
        <v>34</v>
      </c>
      <c r="T30" t="s">
        <v>34</v>
      </c>
      <c r="U30" t="s">
        <v>34</v>
      </c>
      <c r="V30" t="s">
        <v>34</v>
      </c>
      <c r="W30" t="s">
        <v>60</v>
      </c>
      <c r="X30" t="s">
        <v>34</v>
      </c>
      <c r="Y30" s="1">
        <v>8818.17</v>
      </c>
      <c r="Z30" t="s">
        <v>34</v>
      </c>
      <c r="AA30" t="s">
        <v>34</v>
      </c>
      <c r="AB30" t="s">
        <v>34</v>
      </c>
      <c r="AC30">
        <v>5</v>
      </c>
      <c r="AD30">
        <v>0</v>
      </c>
      <c r="AE30">
        <v>0</v>
      </c>
      <c r="AF30" t="s">
        <v>37</v>
      </c>
      <c r="AG30" t="s">
        <v>98</v>
      </c>
      <c r="AH30" t="s">
        <v>99</v>
      </c>
    </row>
    <row r="31" spans="1:34" x14ac:dyDescent="0.25">
      <c r="A31" s="1">
        <v>5.149</v>
      </c>
      <c r="B31" s="1">
        <v>5.1156699999999997</v>
      </c>
      <c r="C31" s="1" t="s">
        <v>34</v>
      </c>
      <c r="D31" s="1">
        <v>2.5666700000000001E-2</v>
      </c>
      <c r="E31" s="1">
        <v>1E-3</v>
      </c>
      <c r="F31" s="1" t="s">
        <v>34</v>
      </c>
      <c r="G31" s="1">
        <v>4.9666700000000001E-2</v>
      </c>
      <c r="H31" s="1">
        <v>0</v>
      </c>
      <c r="I31" t="s">
        <v>34</v>
      </c>
      <c r="J31" t="s">
        <v>35</v>
      </c>
      <c r="K31" t="s">
        <v>36</v>
      </c>
      <c r="L31" t="s">
        <v>37</v>
      </c>
      <c r="M31" t="s">
        <v>205</v>
      </c>
      <c r="N31">
        <v>1000</v>
      </c>
      <c r="O31">
        <v>56</v>
      </c>
      <c r="P31">
        <v>0</v>
      </c>
      <c r="Q31" t="s">
        <v>81</v>
      </c>
      <c r="R31" t="s">
        <v>39</v>
      </c>
      <c r="S31" t="s">
        <v>34</v>
      </c>
      <c r="T31" t="s">
        <v>34</v>
      </c>
      <c r="U31" t="s">
        <v>34</v>
      </c>
      <c r="V31" t="s">
        <v>34</v>
      </c>
      <c r="W31" t="s">
        <v>60</v>
      </c>
      <c r="X31" t="s">
        <v>34</v>
      </c>
      <c r="Y31" s="1">
        <v>8505.76</v>
      </c>
      <c r="Z31" t="s">
        <v>34</v>
      </c>
      <c r="AA31" t="s">
        <v>34</v>
      </c>
      <c r="AB31" t="s">
        <v>34</v>
      </c>
      <c r="AC31">
        <v>5</v>
      </c>
      <c r="AD31">
        <v>0</v>
      </c>
      <c r="AE31">
        <v>0</v>
      </c>
      <c r="AF31" t="s">
        <v>37</v>
      </c>
      <c r="AG31" t="s">
        <v>100</v>
      </c>
      <c r="AH31" t="s">
        <v>101</v>
      </c>
    </row>
    <row r="32" spans="1:34" x14ac:dyDescent="0.25">
      <c r="A32" s="1">
        <v>583.92100000000005</v>
      </c>
      <c r="B32" s="1">
        <v>583.91499999999996</v>
      </c>
      <c r="C32" s="1" t="s">
        <v>34</v>
      </c>
      <c r="D32" s="1">
        <v>4.0000000000000001E-3</v>
      </c>
      <c r="E32" s="1">
        <v>1.6666700000000001E-3</v>
      </c>
      <c r="F32" s="1" t="s">
        <v>34</v>
      </c>
      <c r="G32" s="1">
        <v>0.249667</v>
      </c>
      <c r="H32" s="1">
        <v>1E-3</v>
      </c>
      <c r="I32" t="s">
        <v>34</v>
      </c>
      <c r="J32" t="s">
        <v>35</v>
      </c>
      <c r="K32" t="s">
        <v>36</v>
      </c>
      <c r="L32" t="s">
        <v>37</v>
      </c>
      <c r="M32" t="s">
        <v>205</v>
      </c>
      <c r="N32">
        <v>5000</v>
      </c>
      <c r="O32">
        <v>56</v>
      </c>
      <c r="P32">
        <v>0</v>
      </c>
      <c r="Q32" t="s">
        <v>81</v>
      </c>
      <c r="R32" t="s">
        <v>39</v>
      </c>
      <c r="S32" t="s">
        <v>34</v>
      </c>
      <c r="T32" t="s">
        <v>34</v>
      </c>
      <c r="U32" t="s">
        <v>34</v>
      </c>
      <c r="V32" t="s">
        <v>34</v>
      </c>
      <c r="W32" t="s">
        <v>60</v>
      </c>
      <c r="X32" t="s">
        <v>34</v>
      </c>
      <c r="Y32" s="1">
        <v>8534.8700000000008</v>
      </c>
      <c r="Z32" t="s">
        <v>34</v>
      </c>
      <c r="AA32" t="s">
        <v>34</v>
      </c>
      <c r="AB32" t="s">
        <v>34</v>
      </c>
      <c r="AC32">
        <v>5</v>
      </c>
      <c r="AD32">
        <v>0</v>
      </c>
      <c r="AE32">
        <v>0</v>
      </c>
      <c r="AF32" t="s">
        <v>37</v>
      </c>
      <c r="AG32" t="s">
        <v>102</v>
      </c>
      <c r="AH32" t="s">
        <v>103</v>
      </c>
    </row>
    <row r="33" spans="1:34" x14ac:dyDescent="0.25">
      <c r="A33" s="1">
        <v>4406.16</v>
      </c>
      <c r="B33" s="1">
        <v>4406.1499999999996</v>
      </c>
      <c r="C33" s="1" t="s">
        <v>34</v>
      </c>
      <c r="D33" s="1">
        <v>7.0000000000000001E-3</v>
      </c>
      <c r="E33" s="1">
        <v>3.3333299999999998E-3</v>
      </c>
      <c r="F33" s="1" t="s">
        <v>34</v>
      </c>
      <c r="G33" s="1">
        <v>0.39933299999999999</v>
      </c>
      <c r="H33" s="1">
        <v>3.0000000000000001E-3</v>
      </c>
      <c r="I33" t="s">
        <v>34</v>
      </c>
      <c r="J33" t="s">
        <v>35</v>
      </c>
      <c r="K33" t="s">
        <v>36</v>
      </c>
      <c r="L33" t="s">
        <v>37</v>
      </c>
      <c r="M33" t="s">
        <v>205</v>
      </c>
      <c r="N33">
        <v>10000</v>
      </c>
      <c r="O33">
        <v>56</v>
      </c>
      <c r="P33">
        <v>0</v>
      </c>
      <c r="Q33" t="s">
        <v>81</v>
      </c>
      <c r="R33" t="s">
        <v>39</v>
      </c>
      <c r="S33" t="s">
        <v>34</v>
      </c>
      <c r="T33" t="s">
        <v>34</v>
      </c>
      <c r="U33" t="s">
        <v>34</v>
      </c>
      <c r="V33" t="s">
        <v>34</v>
      </c>
      <c r="W33" t="s">
        <v>60</v>
      </c>
      <c r="X33" t="s">
        <v>34</v>
      </c>
      <c r="Y33" s="1">
        <v>8534.8700000000008</v>
      </c>
      <c r="Z33" t="s">
        <v>34</v>
      </c>
      <c r="AA33" t="s">
        <v>34</v>
      </c>
      <c r="AB33" t="s">
        <v>34</v>
      </c>
      <c r="AC33">
        <v>5</v>
      </c>
      <c r="AD33">
        <v>0</v>
      </c>
      <c r="AE33">
        <v>0</v>
      </c>
      <c r="AF33" t="s">
        <v>37</v>
      </c>
      <c r="AG33" t="s">
        <v>104</v>
      </c>
      <c r="AH33" t="s">
        <v>105</v>
      </c>
    </row>
    <row r="34" spans="1:34" x14ac:dyDescent="0.25">
      <c r="A34" s="1">
        <v>128.14699999999999</v>
      </c>
      <c r="B34" s="1">
        <v>124.61</v>
      </c>
      <c r="C34" s="1" t="s">
        <v>34</v>
      </c>
      <c r="D34" s="1">
        <v>0.25533299999999998</v>
      </c>
      <c r="E34" s="1">
        <v>3.2450000000000001</v>
      </c>
      <c r="F34" s="1" t="s">
        <v>34</v>
      </c>
      <c r="G34" s="1">
        <v>1.14767</v>
      </c>
      <c r="H34" s="1">
        <v>2.71767</v>
      </c>
      <c r="I34" t="s">
        <v>34</v>
      </c>
      <c r="J34" t="s">
        <v>35</v>
      </c>
      <c r="K34" t="s">
        <v>36</v>
      </c>
      <c r="L34" t="s">
        <v>37</v>
      </c>
      <c r="M34" t="s">
        <v>202</v>
      </c>
      <c r="N34">
        <v>1000</v>
      </c>
      <c r="O34">
        <v>126373</v>
      </c>
      <c r="P34">
        <v>0</v>
      </c>
      <c r="Q34" t="s">
        <v>81</v>
      </c>
      <c r="R34" t="s">
        <v>39</v>
      </c>
      <c r="S34" t="s">
        <v>34</v>
      </c>
      <c r="T34" t="s">
        <v>34</v>
      </c>
      <c r="U34" t="s">
        <v>34</v>
      </c>
      <c r="V34" t="s">
        <v>34</v>
      </c>
      <c r="W34" t="s">
        <v>37</v>
      </c>
      <c r="X34" t="s">
        <v>34</v>
      </c>
      <c r="Y34" s="1">
        <v>126.123</v>
      </c>
      <c r="Z34" t="s">
        <v>34</v>
      </c>
      <c r="AA34" t="s">
        <v>34</v>
      </c>
      <c r="AB34" t="s">
        <v>34</v>
      </c>
      <c r="AC34">
        <v>5</v>
      </c>
      <c r="AD34">
        <v>0</v>
      </c>
      <c r="AE34">
        <v>0</v>
      </c>
      <c r="AF34" t="s">
        <v>37</v>
      </c>
      <c r="AG34" t="s">
        <v>106</v>
      </c>
      <c r="AH34" t="s">
        <v>107</v>
      </c>
    </row>
    <row r="35" spans="1:34" x14ac:dyDescent="0.25">
      <c r="A35" s="1">
        <v>31.197700000000001</v>
      </c>
      <c r="B35" s="1">
        <v>29.71</v>
      </c>
      <c r="C35" s="1" t="s">
        <v>34</v>
      </c>
      <c r="D35" s="1">
        <v>0.11600000000000001</v>
      </c>
      <c r="E35" s="1">
        <v>1.3693299999999999</v>
      </c>
      <c r="F35" s="1" t="s">
        <v>34</v>
      </c>
      <c r="G35" s="1">
        <v>0.58166700000000005</v>
      </c>
      <c r="H35" s="1">
        <v>1.3340000000000001</v>
      </c>
      <c r="I35" t="s">
        <v>34</v>
      </c>
      <c r="J35" t="s">
        <v>35</v>
      </c>
      <c r="K35" t="s">
        <v>36</v>
      </c>
      <c r="L35" t="s">
        <v>37</v>
      </c>
      <c r="M35" t="s">
        <v>203</v>
      </c>
      <c r="N35">
        <v>500</v>
      </c>
      <c r="O35">
        <v>126373</v>
      </c>
      <c r="P35">
        <v>0</v>
      </c>
      <c r="Q35" t="s">
        <v>81</v>
      </c>
      <c r="R35" t="s">
        <v>39</v>
      </c>
      <c r="S35" t="s">
        <v>34</v>
      </c>
      <c r="T35" t="s">
        <v>34</v>
      </c>
      <c r="U35" t="s">
        <v>34</v>
      </c>
      <c r="V35" t="s">
        <v>34</v>
      </c>
      <c r="W35" t="s">
        <v>37</v>
      </c>
      <c r="X35" t="s">
        <v>34</v>
      </c>
      <c r="Y35" s="1">
        <v>117.252</v>
      </c>
      <c r="Z35" t="s">
        <v>34</v>
      </c>
      <c r="AA35" t="s">
        <v>34</v>
      </c>
      <c r="AB35" t="s">
        <v>34</v>
      </c>
      <c r="AC35">
        <v>5</v>
      </c>
      <c r="AD35">
        <v>0</v>
      </c>
      <c r="AE35">
        <v>0</v>
      </c>
      <c r="AF35" t="s">
        <v>37</v>
      </c>
      <c r="AG35" t="s">
        <v>108</v>
      </c>
      <c r="AH35" t="s">
        <v>109</v>
      </c>
    </row>
    <row r="36" spans="1:34" x14ac:dyDescent="0.25">
      <c r="A36" s="1">
        <v>126.387</v>
      </c>
      <c r="B36" s="1">
        <v>123.06</v>
      </c>
      <c r="C36" s="1" t="s">
        <v>34</v>
      </c>
      <c r="D36" s="1">
        <v>0.23333300000000001</v>
      </c>
      <c r="E36" s="1">
        <v>3.11</v>
      </c>
      <c r="F36" s="1" t="s">
        <v>34</v>
      </c>
      <c r="G36" s="1">
        <v>1.143</v>
      </c>
      <c r="H36" s="1">
        <v>2.7153299999999998</v>
      </c>
      <c r="I36" t="s">
        <v>34</v>
      </c>
      <c r="J36" t="s">
        <v>35</v>
      </c>
      <c r="K36" t="s">
        <v>36</v>
      </c>
      <c r="L36" t="s">
        <v>37</v>
      </c>
      <c r="M36" t="s">
        <v>203</v>
      </c>
      <c r="N36">
        <v>1000</v>
      </c>
      <c r="O36">
        <v>126373</v>
      </c>
      <c r="P36">
        <v>0</v>
      </c>
      <c r="Q36" t="s">
        <v>81</v>
      </c>
      <c r="R36" t="s">
        <v>39</v>
      </c>
      <c r="S36" t="s">
        <v>34</v>
      </c>
      <c r="T36" t="s">
        <v>34</v>
      </c>
      <c r="U36" t="s">
        <v>34</v>
      </c>
      <c r="V36" t="s">
        <v>34</v>
      </c>
      <c r="W36" t="s">
        <v>37</v>
      </c>
      <c r="X36" t="s">
        <v>34</v>
      </c>
      <c r="Y36" s="1">
        <v>244.56100000000001</v>
      </c>
      <c r="Z36" t="s">
        <v>34</v>
      </c>
      <c r="AA36" t="s">
        <v>34</v>
      </c>
      <c r="AB36" t="s">
        <v>34</v>
      </c>
      <c r="AC36">
        <v>5</v>
      </c>
      <c r="AD36">
        <v>0</v>
      </c>
      <c r="AE36">
        <v>0</v>
      </c>
      <c r="AF36" t="s">
        <v>37</v>
      </c>
      <c r="AG36" t="s">
        <v>110</v>
      </c>
      <c r="AH36" t="s">
        <v>111</v>
      </c>
    </row>
    <row r="37" spans="1:34" x14ac:dyDescent="0.25">
      <c r="A37" s="1">
        <v>5.8473300000000004</v>
      </c>
      <c r="B37" s="1">
        <v>5.7956700000000003</v>
      </c>
      <c r="C37" s="1" t="s">
        <v>34</v>
      </c>
      <c r="D37" s="1">
        <v>1.76667E-2</v>
      </c>
      <c r="E37" s="1">
        <v>3.8666699999999998E-2</v>
      </c>
      <c r="F37" s="1" t="s">
        <v>34</v>
      </c>
      <c r="G37" s="1">
        <v>4.6666699999999998E-2</v>
      </c>
      <c r="H37" s="1">
        <v>1E-3</v>
      </c>
      <c r="I37" t="s">
        <v>34</v>
      </c>
      <c r="J37" t="s">
        <v>35</v>
      </c>
      <c r="K37" t="s">
        <v>36</v>
      </c>
      <c r="L37" t="s">
        <v>37</v>
      </c>
      <c r="M37" t="s">
        <v>204</v>
      </c>
      <c r="N37">
        <v>1000</v>
      </c>
      <c r="O37">
        <v>55</v>
      </c>
      <c r="P37">
        <v>0</v>
      </c>
      <c r="Q37" t="s">
        <v>38</v>
      </c>
      <c r="R37" t="s">
        <v>39</v>
      </c>
      <c r="S37" t="s">
        <v>34</v>
      </c>
      <c r="T37" t="s">
        <v>34</v>
      </c>
      <c r="U37" t="s">
        <v>34</v>
      </c>
      <c r="V37" t="s">
        <v>34</v>
      </c>
      <c r="W37" t="s">
        <v>37</v>
      </c>
      <c r="X37" t="s">
        <v>34</v>
      </c>
      <c r="Y37" s="1">
        <v>8610.9500000000007</v>
      </c>
      <c r="Z37" t="s">
        <v>34</v>
      </c>
      <c r="AA37" t="s">
        <v>34</v>
      </c>
      <c r="AB37" t="s">
        <v>34</v>
      </c>
      <c r="AC37">
        <v>5</v>
      </c>
      <c r="AD37">
        <v>0</v>
      </c>
      <c r="AE37">
        <v>0</v>
      </c>
      <c r="AF37" t="s">
        <v>37</v>
      </c>
      <c r="AG37" t="s">
        <v>112</v>
      </c>
      <c r="AH37" t="s">
        <v>113</v>
      </c>
    </row>
    <row r="38" spans="1:34" x14ac:dyDescent="0.25">
      <c r="A38" s="1">
        <v>473.851</v>
      </c>
      <c r="B38" s="1">
        <v>473.303</v>
      </c>
      <c r="C38" s="1" t="s">
        <v>34</v>
      </c>
      <c r="D38" s="1">
        <v>0.125</v>
      </c>
      <c r="E38" s="1">
        <v>0.20799999999999999</v>
      </c>
      <c r="F38" s="1" t="s">
        <v>34</v>
      </c>
      <c r="G38" s="1">
        <v>0.29433300000000001</v>
      </c>
      <c r="H38" s="1">
        <v>4.6666700000000004E-3</v>
      </c>
      <c r="I38" t="s">
        <v>34</v>
      </c>
      <c r="J38" t="s">
        <v>35</v>
      </c>
      <c r="K38" t="s">
        <v>36</v>
      </c>
      <c r="L38" t="s">
        <v>37</v>
      </c>
      <c r="M38" t="s">
        <v>204</v>
      </c>
      <c r="N38">
        <v>5000</v>
      </c>
      <c r="O38">
        <v>55</v>
      </c>
      <c r="P38">
        <v>0</v>
      </c>
      <c r="Q38" t="s">
        <v>38</v>
      </c>
      <c r="R38" t="s">
        <v>39</v>
      </c>
      <c r="S38" t="s">
        <v>34</v>
      </c>
      <c r="T38" t="s">
        <v>34</v>
      </c>
      <c r="U38" t="s">
        <v>34</v>
      </c>
      <c r="V38" t="s">
        <v>34</v>
      </c>
      <c r="W38" t="s">
        <v>37</v>
      </c>
      <c r="X38" t="s">
        <v>34</v>
      </c>
      <c r="Y38" s="1">
        <v>8818.17</v>
      </c>
      <c r="Z38" t="s">
        <v>34</v>
      </c>
      <c r="AA38" t="s">
        <v>34</v>
      </c>
      <c r="AB38" t="s">
        <v>34</v>
      </c>
      <c r="AC38">
        <v>5</v>
      </c>
      <c r="AD38">
        <v>0</v>
      </c>
      <c r="AE38">
        <v>0</v>
      </c>
      <c r="AF38" t="s">
        <v>37</v>
      </c>
      <c r="AG38" t="s">
        <v>114</v>
      </c>
      <c r="AH38" t="s">
        <v>115</v>
      </c>
    </row>
    <row r="39" spans="1:34" x14ac:dyDescent="0.25">
      <c r="A39" s="1">
        <v>3213.67</v>
      </c>
      <c r="B39" s="1">
        <v>3212.66</v>
      </c>
      <c r="C39" s="1" t="s">
        <v>34</v>
      </c>
      <c r="D39" s="1">
        <v>7.3999999999999996E-2</v>
      </c>
      <c r="E39" s="1">
        <v>0.13500000000000001</v>
      </c>
      <c r="F39" s="1" t="s">
        <v>34</v>
      </c>
      <c r="G39" s="1">
        <v>0.82066700000000004</v>
      </c>
      <c r="H39" s="1">
        <v>8.9999999999999993E-3</v>
      </c>
      <c r="I39" t="s">
        <v>34</v>
      </c>
      <c r="J39" t="s">
        <v>35</v>
      </c>
      <c r="K39" t="s">
        <v>36</v>
      </c>
      <c r="L39" t="s">
        <v>37</v>
      </c>
      <c r="M39" t="s">
        <v>204</v>
      </c>
      <c r="N39">
        <v>10000</v>
      </c>
      <c r="O39">
        <v>55</v>
      </c>
      <c r="P39">
        <v>0</v>
      </c>
      <c r="Q39" t="s">
        <v>38</v>
      </c>
      <c r="R39" t="s">
        <v>39</v>
      </c>
      <c r="S39" t="s">
        <v>34</v>
      </c>
      <c r="T39" t="s">
        <v>34</v>
      </c>
      <c r="U39" t="s">
        <v>34</v>
      </c>
      <c r="V39" t="s">
        <v>34</v>
      </c>
      <c r="W39" t="s">
        <v>37</v>
      </c>
      <c r="X39" t="s">
        <v>34</v>
      </c>
      <c r="Y39" s="1">
        <v>8818.17</v>
      </c>
      <c r="Z39" t="s">
        <v>34</v>
      </c>
      <c r="AA39" t="s">
        <v>34</v>
      </c>
      <c r="AB39" t="s">
        <v>34</v>
      </c>
      <c r="AC39">
        <v>5</v>
      </c>
      <c r="AD39">
        <v>0</v>
      </c>
      <c r="AE39">
        <v>0</v>
      </c>
      <c r="AF39" t="s">
        <v>37</v>
      </c>
      <c r="AG39" t="s">
        <v>116</v>
      </c>
      <c r="AH39" t="s">
        <v>117</v>
      </c>
    </row>
    <row r="40" spans="1:34" x14ac:dyDescent="0.25">
      <c r="A40" s="1">
        <v>1.0516700000000001</v>
      </c>
      <c r="B40" s="1">
        <v>1.0236700000000001</v>
      </c>
      <c r="C40" s="1" t="s">
        <v>34</v>
      </c>
      <c r="D40" s="1">
        <v>6.6666700000000004E-3</v>
      </c>
      <c r="E40" s="1">
        <v>0.02</v>
      </c>
      <c r="F40" s="1" t="s">
        <v>34</v>
      </c>
      <c r="G40" s="1">
        <v>5.8333299999999998E-2</v>
      </c>
      <c r="H40" s="1">
        <v>2E-3</v>
      </c>
      <c r="I40" t="s">
        <v>34</v>
      </c>
      <c r="J40" t="s">
        <v>35</v>
      </c>
      <c r="K40" t="s">
        <v>36</v>
      </c>
      <c r="L40" t="s">
        <v>37</v>
      </c>
      <c r="M40" t="s">
        <v>205</v>
      </c>
      <c r="N40">
        <v>1000</v>
      </c>
      <c r="O40">
        <v>56</v>
      </c>
      <c r="P40">
        <v>0</v>
      </c>
      <c r="Q40" t="s">
        <v>38</v>
      </c>
      <c r="R40" t="s">
        <v>39</v>
      </c>
      <c r="S40" t="s">
        <v>34</v>
      </c>
      <c r="T40" t="s">
        <v>34</v>
      </c>
      <c r="U40" t="s">
        <v>34</v>
      </c>
      <c r="V40" t="s">
        <v>34</v>
      </c>
      <c r="W40" t="s">
        <v>37</v>
      </c>
      <c r="X40" t="s">
        <v>34</v>
      </c>
      <c r="Y40" s="1">
        <v>8505.76</v>
      </c>
      <c r="Z40" t="s">
        <v>34</v>
      </c>
      <c r="AA40" t="s">
        <v>34</v>
      </c>
      <c r="AB40" t="s">
        <v>34</v>
      </c>
      <c r="AC40">
        <v>5</v>
      </c>
      <c r="AD40">
        <v>0</v>
      </c>
      <c r="AE40">
        <v>0</v>
      </c>
      <c r="AF40" t="s">
        <v>37</v>
      </c>
      <c r="AG40" t="s">
        <v>118</v>
      </c>
      <c r="AH40" t="s">
        <v>119</v>
      </c>
    </row>
    <row r="41" spans="1:34" x14ac:dyDescent="0.25">
      <c r="A41" s="1">
        <v>26.026700000000002</v>
      </c>
      <c r="B41" s="1">
        <v>25.950299999999999</v>
      </c>
      <c r="C41" s="1" t="s">
        <v>34</v>
      </c>
      <c r="D41" s="1">
        <v>7.0000000000000001E-3</v>
      </c>
      <c r="E41" s="1">
        <v>6.9666699999999998E-2</v>
      </c>
      <c r="F41" s="1" t="s">
        <v>34</v>
      </c>
      <c r="G41" s="1">
        <v>0.27300000000000002</v>
      </c>
      <c r="H41" s="1">
        <v>0.01</v>
      </c>
      <c r="I41" t="s">
        <v>34</v>
      </c>
      <c r="J41" t="s">
        <v>35</v>
      </c>
      <c r="K41" t="s">
        <v>36</v>
      </c>
      <c r="L41" t="s">
        <v>37</v>
      </c>
      <c r="M41" t="s">
        <v>205</v>
      </c>
      <c r="N41">
        <v>5000</v>
      </c>
      <c r="O41">
        <v>56</v>
      </c>
      <c r="P41">
        <v>0</v>
      </c>
      <c r="Q41" t="s">
        <v>38</v>
      </c>
      <c r="R41" t="s">
        <v>39</v>
      </c>
      <c r="S41" t="s">
        <v>34</v>
      </c>
      <c r="T41" t="s">
        <v>34</v>
      </c>
      <c r="U41" t="s">
        <v>34</v>
      </c>
      <c r="V41" t="s">
        <v>34</v>
      </c>
      <c r="W41" t="s">
        <v>37</v>
      </c>
      <c r="X41" t="s">
        <v>34</v>
      </c>
      <c r="Y41" s="1">
        <v>8534.8700000000008</v>
      </c>
      <c r="Z41" t="s">
        <v>34</v>
      </c>
      <c r="AA41" t="s">
        <v>34</v>
      </c>
      <c r="AB41" t="s">
        <v>34</v>
      </c>
      <c r="AC41">
        <v>5</v>
      </c>
      <c r="AD41">
        <v>0</v>
      </c>
      <c r="AE41">
        <v>0</v>
      </c>
      <c r="AF41" t="s">
        <v>37</v>
      </c>
      <c r="AG41" t="s">
        <v>120</v>
      </c>
      <c r="AH41" t="s">
        <v>121</v>
      </c>
    </row>
    <row r="42" spans="1:34" x14ac:dyDescent="0.25">
      <c r="A42" s="1">
        <v>107.03400000000001</v>
      </c>
      <c r="B42" s="1">
        <v>106.864</v>
      </c>
      <c r="C42" s="1" t="s">
        <v>34</v>
      </c>
      <c r="D42" s="1">
        <v>1.4E-2</v>
      </c>
      <c r="E42" s="1">
        <v>0.156667</v>
      </c>
      <c r="F42" s="1" t="s">
        <v>34</v>
      </c>
      <c r="G42" s="1">
        <v>0.54766700000000001</v>
      </c>
      <c r="H42" s="1">
        <v>2.9666700000000001E-2</v>
      </c>
      <c r="I42" t="s">
        <v>34</v>
      </c>
      <c r="J42" t="s">
        <v>35</v>
      </c>
      <c r="K42" t="s">
        <v>36</v>
      </c>
      <c r="L42" t="s">
        <v>37</v>
      </c>
      <c r="M42" t="s">
        <v>205</v>
      </c>
      <c r="N42">
        <v>10000</v>
      </c>
      <c r="O42">
        <v>56</v>
      </c>
      <c r="P42">
        <v>0</v>
      </c>
      <c r="Q42" t="s">
        <v>38</v>
      </c>
      <c r="R42" t="s">
        <v>39</v>
      </c>
      <c r="S42" t="s">
        <v>34</v>
      </c>
      <c r="T42" t="s">
        <v>34</v>
      </c>
      <c r="U42" t="s">
        <v>34</v>
      </c>
      <c r="V42" t="s">
        <v>34</v>
      </c>
      <c r="W42" t="s">
        <v>37</v>
      </c>
      <c r="X42" t="s">
        <v>34</v>
      </c>
      <c r="Y42" s="1">
        <v>8534.8700000000008</v>
      </c>
      <c r="Z42" t="s">
        <v>34</v>
      </c>
      <c r="AA42" t="s">
        <v>34</v>
      </c>
      <c r="AB42" t="s">
        <v>34</v>
      </c>
      <c r="AC42">
        <v>5</v>
      </c>
      <c r="AD42">
        <v>0</v>
      </c>
      <c r="AE42">
        <v>0</v>
      </c>
      <c r="AF42" t="s">
        <v>37</v>
      </c>
      <c r="AG42" t="s">
        <v>122</v>
      </c>
      <c r="AH42" t="s">
        <v>123</v>
      </c>
    </row>
    <row r="43" spans="1:34" x14ac:dyDescent="0.25">
      <c r="A43" s="1">
        <v>2.53333E-2</v>
      </c>
      <c r="B43" s="1">
        <v>4.0000000000000001E-3</v>
      </c>
      <c r="C43" s="1" t="s">
        <v>34</v>
      </c>
      <c r="D43" s="1">
        <v>3.6666699999999999E-3</v>
      </c>
      <c r="E43" s="1">
        <v>1.76667E-2</v>
      </c>
      <c r="F43" s="1" t="s">
        <v>34</v>
      </c>
      <c r="G43" s="1">
        <v>0.123667</v>
      </c>
      <c r="H43" s="1">
        <v>13.600300000000001</v>
      </c>
      <c r="I43" t="s">
        <v>34</v>
      </c>
      <c r="J43" t="s">
        <v>35</v>
      </c>
      <c r="K43" t="s">
        <v>36</v>
      </c>
      <c r="L43" t="s">
        <v>37</v>
      </c>
      <c r="M43" t="s">
        <v>202</v>
      </c>
      <c r="N43">
        <v>1000</v>
      </c>
      <c r="O43">
        <v>126373</v>
      </c>
      <c r="P43">
        <v>0</v>
      </c>
      <c r="Q43" t="s">
        <v>38</v>
      </c>
      <c r="R43" t="s">
        <v>39</v>
      </c>
      <c r="S43" t="s">
        <v>34</v>
      </c>
      <c r="T43" t="s">
        <v>34</v>
      </c>
      <c r="U43" t="s">
        <v>34</v>
      </c>
      <c r="V43" t="s">
        <v>34</v>
      </c>
      <c r="W43" t="s">
        <v>37</v>
      </c>
      <c r="X43" t="s">
        <v>34</v>
      </c>
      <c r="Y43" s="1">
        <v>0</v>
      </c>
      <c r="Z43" t="s">
        <v>34</v>
      </c>
      <c r="AA43" t="s">
        <v>34</v>
      </c>
      <c r="AB43" t="s">
        <v>34</v>
      </c>
      <c r="AC43">
        <v>5</v>
      </c>
      <c r="AD43">
        <v>0</v>
      </c>
      <c r="AE43">
        <v>0</v>
      </c>
      <c r="AF43" t="s">
        <v>37</v>
      </c>
      <c r="AG43" t="s">
        <v>124</v>
      </c>
      <c r="AH43" t="s">
        <v>125</v>
      </c>
    </row>
    <row r="44" spans="1:34" x14ac:dyDescent="0.25">
      <c r="A44" s="1">
        <v>5.8333299999999998E-2</v>
      </c>
      <c r="B44" s="1">
        <v>9.3333300000000008E-3</v>
      </c>
      <c r="C44" s="1" t="s">
        <v>34</v>
      </c>
      <c r="D44" s="1">
        <v>3.0000000000000001E-3</v>
      </c>
      <c r="E44" s="1">
        <v>4.5999999999999999E-2</v>
      </c>
      <c r="F44" s="1" t="s">
        <v>34</v>
      </c>
      <c r="G44" s="1">
        <v>0.253</v>
      </c>
      <c r="H44" s="1">
        <v>26.585699999999999</v>
      </c>
      <c r="I44" t="s">
        <v>34</v>
      </c>
      <c r="J44" t="s">
        <v>35</v>
      </c>
      <c r="K44" t="s">
        <v>36</v>
      </c>
      <c r="L44" t="s">
        <v>37</v>
      </c>
      <c r="M44" t="s">
        <v>202</v>
      </c>
      <c r="N44">
        <v>2000</v>
      </c>
      <c r="O44">
        <v>126373</v>
      </c>
      <c r="P44">
        <v>0</v>
      </c>
      <c r="Q44" t="s">
        <v>38</v>
      </c>
      <c r="R44" t="s">
        <v>39</v>
      </c>
      <c r="S44" t="s">
        <v>34</v>
      </c>
      <c r="T44" t="s">
        <v>34</v>
      </c>
      <c r="U44" t="s">
        <v>34</v>
      </c>
      <c r="V44" t="s">
        <v>34</v>
      </c>
      <c r="W44" t="s">
        <v>37</v>
      </c>
      <c r="X44" t="s">
        <v>34</v>
      </c>
      <c r="Y44" s="1">
        <v>0</v>
      </c>
      <c r="Z44" t="s">
        <v>34</v>
      </c>
      <c r="AA44" t="s">
        <v>34</v>
      </c>
      <c r="AB44" t="s">
        <v>34</v>
      </c>
      <c r="AC44">
        <v>5</v>
      </c>
      <c r="AD44">
        <v>0</v>
      </c>
      <c r="AE44">
        <v>0</v>
      </c>
      <c r="AF44" t="s">
        <v>37</v>
      </c>
      <c r="AG44" t="s">
        <v>126</v>
      </c>
      <c r="AH44" t="s">
        <v>127</v>
      </c>
    </row>
    <row r="45" spans="1:34" x14ac:dyDescent="0.25">
      <c r="A45" s="1">
        <v>0.14799999999999999</v>
      </c>
      <c r="B45" s="1">
        <v>2.4333299999999999E-2</v>
      </c>
      <c r="C45" s="1" t="s">
        <v>34</v>
      </c>
      <c r="D45" s="1">
        <v>8.0000000000000002E-3</v>
      </c>
      <c r="E45" s="1">
        <v>0.11600000000000001</v>
      </c>
      <c r="F45" s="1" t="s">
        <v>34</v>
      </c>
      <c r="G45" s="1">
        <v>0.50633300000000003</v>
      </c>
      <c r="H45" s="1">
        <v>86.033299999999997</v>
      </c>
      <c r="I45" t="s">
        <v>34</v>
      </c>
      <c r="J45" t="s">
        <v>35</v>
      </c>
      <c r="K45" t="s">
        <v>36</v>
      </c>
      <c r="L45" t="s">
        <v>37</v>
      </c>
      <c r="M45" t="s">
        <v>202</v>
      </c>
      <c r="N45">
        <v>4000</v>
      </c>
      <c r="O45">
        <v>126373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 t="s">
        <v>34</v>
      </c>
      <c r="V45" t="s">
        <v>34</v>
      </c>
      <c r="W45" t="s">
        <v>37</v>
      </c>
      <c r="X45" t="s">
        <v>34</v>
      </c>
      <c r="Y45" s="1">
        <v>0</v>
      </c>
      <c r="Z45" t="s">
        <v>34</v>
      </c>
      <c r="AA45" t="s">
        <v>34</v>
      </c>
      <c r="AB45" t="s">
        <v>34</v>
      </c>
      <c r="AC45">
        <v>5</v>
      </c>
      <c r="AD45">
        <v>0</v>
      </c>
      <c r="AE45">
        <v>0</v>
      </c>
      <c r="AF45" t="s">
        <v>37</v>
      </c>
      <c r="AG45" t="s">
        <v>128</v>
      </c>
      <c r="AH45" t="s">
        <v>129</v>
      </c>
    </row>
    <row r="46" spans="1:34" x14ac:dyDescent="0.25">
      <c r="A46" s="1">
        <v>0.43866699999999997</v>
      </c>
      <c r="B46" s="1">
        <v>4.4999999999999998E-2</v>
      </c>
      <c r="C46" s="1" t="s">
        <v>34</v>
      </c>
      <c r="D46" s="1">
        <v>1.0999999999999999E-2</v>
      </c>
      <c r="E46" s="1">
        <v>0.38266699999999998</v>
      </c>
      <c r="F46" s="1" t="s">
        <v>34</v>
      </c>
      <c r="G46" s="1">
        <v>0.72966699999999995</v>
      </c>
      <c r="H46" s="1">
        <v>171.14599999999999</v>
      </c>
      <c r="I46" t="s">
        <v>34</v>
      </c>
      <c r="J46" t="s">
        <v>35</v>
      </c>
      <c r="K46" t="s">
        <v>36</v>
      </c>
      <c r="L46" t="s">
        <v>37</v>
      </c>
      <c r="M46" t="s">
        <v>202</v>
      </c>
      <c r="N46">
        <v>6000</v>
      </c>
      <c r="O46">
        <v>126373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 t="s">
        <v>34</v>
      </c>
      <c r="V46" t="s">
        <v>34</v>
      </c>
      <c r="W46" t="s">
        <v>37</v>
      </c>
      <c r="X46" t="s">
        <v>34</v>
      </c>
      <c r="Y46" s="1">
        <v>0</v>
      </c>
      <c r="Z46" t="s">
        <v>34</v>
      </c>
      <c r="AA46" t="s">
        <v>34</v>
      </c>
      <c r="AB46" t="s">
        <v>34</v>
      </c>
      <c r="AC46">
        <v>5</v>
      </c>
      <c r="AD46">
        <v>0</v>
      </c>
      <c r="AE46">
        <v>0</v>
      </c>
      <c r="AF46" t="s">
        <v>37</v>
      </c>
      <c r="AG46" t="s">
        <v>130</v>
      </c>
      <c r="AH46" t="s">
        <v>131</v>
      </c>
    </row>
    <row r="47" spans="1:34" x14ac:dyDescent="0.25">
      <c r="A47" s="1">
        <v>0.56399999999999995</v>
      </c>
      <c r="B47" s="1">
        <v>7.1999999999999995E-2</v>
      </c>
      <c r="C47" s="1" t="s">
        <v>34</v>
      </c>
      <c r="D47" s="1">
        <v>1.9E-2</v>
      </c>
      <c r="E47" s="1">
        <v>0.47299999999999998</v>
      </c>
      <c r="F47" s="1" t="s">
        <v>34</v>
      </c>
      <c r="G47" s="1">
        <v>0.95399999999999996</v>
      </c>
      <c r="H47" s="1">
        <v>237.17</v>
      </c>
      <c r="I47" t="s">
        <v>34</v>
      </c>
      <c r="J47" t="s">
        <v>35</v>
      </c>
      <c r="K47" t="s">
        <v>36</v>
      </c>
      <c r="L47" t="s">
        <v>37</v>
      </c>
      <c r="M47" t="s">
        <v>202</v>
      </c>
      <c r="N47">
        <v>8000</v>
      </c>
      <c r="O47">
        <v>126373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 t="s">
        <v>34</v>
      </c>
      <c r="V47" t="s">
        <v>34</v>
      </c>
      <c r="W47" t="s">
        <v>37</v>
      </c>
      <c r="X47" t="s">
        <v>34</v>
      </c>
      <c r="Y47" s="1">
        <v>0</v>
      </c>
      <c r="Z47" t="s">
        <v>34</v>
      </c>
      <c r="AA47" t="s">
        <v>34</v>
      </c>
      <c r="AB47" t="s">
        <v>34</v>
      </c>
      <c r="AC47">
        <v>5</v>
      </c>
      <c r="AD47">
        <v>0</v>
      </c>
      <c r="AE47">
        <v>0</v>
      </c>
      <c r="AF47" t="s">
        <v>37</v>
      </c>
      <c r="AG47" t="s">
        <v>132</v>
      </c>
      <c r="AH47" t="s">
        <v>133</v>
      </c>
    </row>
    <row r="48" spans="1:34" x14ac:dyDescent="0.25">
      <c r="A48" s="1">
        <v>2.0333299999999999E-2</v>
      </c>
      <c r="B48" s="1">
        <v>2E-3</v>
      </c>
      <c r="C48" s="1" t="s">
        <v>34</v>
      </c>
      <c r="D48" s="1">
        <v>2E-3</v>
      </c>
      <c r="E48" s="1">
        <v>1.7000000000000001E-2</v>
      </c>
      <c r="F48" s="1" t="s">
        <v>34</v>
      </c>
      <c r="G48" s="1">
        <v>8.8333300000000003E-2</v>
      </c>
      <c r="H48" s="1">
        <v>9.2743300000000009</v>
      </c>
      <c r="I48" t="s">
        <v>34</v>
      </c>
      <c r="J48" t="s">
        <v>35</v>
      </c>
      <c r="K48" t="s">
        <v>36</v>
      </c>
      <c r="L48" t="s">
        <v>37</v>
      </c>
      <c r="M48" t="s">
        <v>203</v>
      </c>
      <c r="N48">
        <v>500</v>
      </c>
      <c r="O48">
        <v>126373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 t="s">
        <v>34</v>
      </c>
      <c r="V48" t="s">
        <v>34</v>
      </c>
      <c r="W48" t="s">
        <v>37</v>
      </c>
      <c r="X48" t="s">
        <v>34</v>
      </c>
      <c r="Y48" s="1">
        <v>0</v>
      </c>
      <c r="Z48" t="s">
        <v>34</v>
      </c>
      <c r="AA48" t="s">
        <v>34</v>
      </c>
      <c r="AB48" t="s">
        <v>34</v>
      </c>
      <c r="AC48">
        <v>5</v>
      </c>
      <c r="AD48">
        <v>0</v>
      </c>
      <c r="AE48">
        <v>0</v>
      </c>
      <c r="AF48" t="s">
        <v>37</v>
      </c>
      <c r="AG48" t="s">
        <v>134</v>
      </c>
      <c r="AH48" t="s">
        <v>135</v>
      </c>
    </row>
    <row r="49" spans="1:34" x14ac:dyDescent="0.25">
      <c r="A49" s="1">
        <v>5.1333299999999998E-2</v>
      </c>
      <c r="B49" s="1">
        <v>4.0000000000000001E-3</v>
      </c>
      <c r="C49" s="1" t="s">
        <v>34</v>
      </c>
      <c r="D49" s="1">
        <v>2.3333300000000002E-3</v>
      </c>
      <c r="E49" s="1">
        <v>4.4666699999999997E-2</v>
      </c>
      <c r="F49" s="1" t="s">
        <v>34</v>
      </c>
      <c r="G49" s="1">
        <v>0.158667</v>
      </c>
      <c r="H49" s="1">
        <v>18.922999999999998</v>
      </c>
      <c r="I49" t="s">
        <v>34</v>
      </c>
      <c r="J49" t="s">
        <v>35</v>
      </c>
      <c r="K49" t="s">
        <v>36</v>
      </c>
      <c r="L49" t="s">
        <v>37</v>
      </c>
      <c r="M49" t="s">
        <v>203</v>
      </c>
      <c r="N49">
        <v>1000</v>
      </c>
      <c r="O49">
        <v>126373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 t="s">
        <v>34</v>
      </c>
      <c r="V49" t="s">
        <v>34</v>
      </c>
      <c r="W49" t="s">
        <v>37</v>
      </c>
      <c r="X49" t="s">
        <v>34</v>
      </c>
      <c r="Y49" s="1">
        <v>0</v>
      </c>
      <c r="Z49" t="s">
        <v>34</v>
      </c>
      <c r="AA49" t="s">
        <v>34</v>
      </c>
      <c r="AB49" t="s">
        <v>34</v>
      </c>
      <c r="AC49">
        <v>5</v>
      </c>
      <c r="AD49">
        <v>0</v>
      </c>
      <c r="AE49">
        <v>0</v>
      </c>
      <c r="AF49" t="s">
        <v>37</v>
      </c>
      <c r="AG49" t="s">
        <v>136</v>
      </c>
      <c r="AH49" t="s">
        <v>137</v>
      </c>
    </row>
    <row r="50" spans="1:34" x14ac:dyDescent="0.25">
      <c r="A50" s="1">
        <v>8.5000000000000006E-2</v>
      </c>
      <c r="B50" s="1">
        <v>9.3333300000000008E-3</v>
      </c>
      <c r="C50" s="1" t="s">
        <v>34</v>
      </c>
      <c r="D50" s="1">
        <v>5.6666700000000004E-3</v>
      </c>
      <c r="E50" s="1">
        <v>7.0000000000000007E-2</v>
      </c>
      <c r="F50" s="1" t="s">
        <v>34</v>
      </c>
      <c r="G50" s="1">
        <v>0.33666699999999999</v>
      </c>
      <c r="H50" s="1">
        <v>41.481999999999999</v>
      </c>
      <c r="I50" t="s">
        <v>34</v>
      </c>
      <c r="J50" t="s">
        <v>35</v>
      </c>
      <c r="K50" t="s">
        <v>36</v>
      </c>
      <c r="L50" t="s">
        <v>37</v>
      </c>
      <c r="M50" t="s">
        <v>203</v>
      </c>
      <c r="N50">
        <v>2000</v>
      </c>
      <c r="O50">
        <v>126373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 t="s">
        <v>34</v>
      </c>
      <c r="V50" t="s">
        <v>34</v>
      </c>
      <c r="W50" t="s">
        <v>37</v>
      </c>
      <c r="X50" t="s">
        <v>34</v>
      </c>
      <c r="Y50" s="1">
        <v>0</v>
      </c>
      <c r="Z50" t="s">
        <v>34</v>
      </c>
      <c r="AA50" t="s">
        <v>34</v>
      </c>
      <c r="AB50" t="s">
        <v>34</v>
      </c>
      <c r="AC50">
        <v>5</v>
      </c>
      <c r="AD50">
        <v>0</v>
      </c>
      <c r="AE50">
        <v>0</v>
      </c>
      <c r="AF50" t="s">
        <v>37</v>
      </c>
      <c r="AG50" t="s">
        <v>138</v>
      </c>
      <c r="AH50" t="s">
        <v>139</v>
      </c>
    </row>
    <row r="51" spans="1:34" x14ac:dyDescent="0.25">
      <c r="A51" s="1">
        <v>0.17833299999999999</v>
      </c>
      <c r="B51" s="1">
        <v>1.7000000000000001E-2</v>
      </c>
      <c r="C51" s="1" t="s">
        <v>34</v>
      </c>
      <c r="D51" s="1">
        <v>7.6666700000000004E-3</v>
      </c>
      <c r="E51" s="1">
        <v>0.153667</v>
      </c>
      <c r="F51" s="1" t="s">
        <v>34</v>
      </c>
      <c r="G51" s="1">
        <v>0.51666699999999999</v>
      </c>
      <c r="H51" s="1">
        <v>113.711</v>
      </c>
      <c r="I51" t="s">
        <v>34</v>
      </c>
      <c r="J51" t="s">
        <v>35</v>
      </c>
      <c r="K51" t="s">
        <v>36</v>
      </c>
      <c r="L51" t="s">
        <v>37</v>
      </c>
      <c r="M51" t="s">
        <v>203</v>
      </c>
      <c r="N51">
        <v>3000</v>
      </c>
      <c r="O51">
        <v>126373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 t="s">
        <v>34</v>
      </c>
      <c r="V51" t="s">
        <v>34</v>
      </c>
      <c r="W51" t="s">
        <v>37</v>
      </c>
      <c r="X51" t="s">
        <v>34</v>
      </c>
      <c r="Y51" s="1">
        <v>0</v>
      </c>
      <c r="Z51" t="s">
        <v>34</v>
      </c>
      <c r="AA51" t="s">
        <v>34</v>
      </c>
      <c r="AB51" t="s">
        <v>34</v>
      </c>
      <c r="AC51">
        <v>5</v>
      </c>
      <c r="AD51">
        <v>0</v>
      </c>
      <c r="AE51">
        <v>0</v>
      </c>
      <c r="AF51" t="s">
        <v>37</v>
      </c>
      <c r="AG51" t="s">
        <v>140</v>
      </c>
      <c r="AH51" t="s">
        <v>141</v>
      </c>
    </row>
    <row r="52" spans="1:34" x14ac:dyDescent="0.25">
      <c r="A52" s="1">
        <v>0.26800000000000002</v>
      </c>
      <c r="B52" s="1">
        <v>2.6666700000000002E-2</v>
      </c>
      <c r="C52" s="1" t="s">
        <v>34</v>
      </c>
      <c r="D52" s="1">
        <v>0.01</v>
      </c>
      <c r="E52" s="1">
        <v>0.22933300000000001</v>
      </c>
      <c r="F52" s="1" t="s">
        <v>34</v>
      </c>
      <c r="G52" s="1">
        <v>0.69466700000000003</v>
      </c>
      <c r="H52" s="1">
        <v>165.83500000000001</v>
      </c>
      <c r="I52" t="s">
        <v>34</v>
      </c>
      <c r="J52" t="s">
        <v>35</v>
      </c>
      <c r="K52" t="s">
        <v>36</v>
      </c>
      <c r="L52" t="s">
        <v>37</v>
      </c>
      <c r="M52" t="s">
        <v>203</v>
      </c>
      <c r="N52">
        <v>4000</v>
      </c>
      <c r="O52">
        <v>126373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 t="s">
        <v>34</v>
      </c>
      <c r="V52" t="s">
        <v>34</v>
      </c>
      <c r="W52" t="s">
        <v>37</v>
      </c>
      <c r="X52" t="s">
        <v>34</v>
      </c>
      <c r="Y52" s="1">
        <v>0</v>
      </c>
      <c r="Z52" t="s">
        <v>34</v>
      </c>
      <c r="AA52" t="s">
        <v>34</v>
      </c>
      <c r="AB52" t="s">
        <v>34</v>
      </c>
      <c r="AC52">
        <v>5</v>
      </c>
      <c r="AD52">
        <v>0</v>
      </c>
      <c r="AE52">
        <v>0</v>
      </c>
      <c r="AF52" t="s">
        <v>37</v>
      </c>
      <c r="AG52" t="s">
        <v>142</v>
      </c>
      <c r="AH52" t="s">
        <v>143</v>
      </c>
    </row>
    <row r="53" spans="1:34" x14ac:dyDescent="0.25">
      <c r="A53" s="1">
        <v>0.218333</v>
      </c>
      <c r="B53" s="1">
        <v>1.03333E-2</v>
      </c>
      <c r="C53" s="1" t="s">
        <v>34</v>
      </c>
      <c r="D53" s="1">
        <v>1.03333E-2</v>
      </c>
      <c r="E53" s="1">
        <v>0.20300000000000001</v>
      </c>
      <c r="F53" s="1" t="s">
        <v>34</v>
      </c>
      <c r="G53" s="1">
        <v>4.6666699999999998E-2</v>
      </c>
      <c r="H53" s="1">
        <v>0</v>
      </c>
      <c r="I53" t="s">
        <v>34</v>
      </c>
      <c r="J53" t="s">
        <v>35</v>
      </c>
      <c r="K53" t="s">
        <v>36</v>
      </c>
      <c r="L53" t="s">
        <v>37</v>
      </c>
      <c r="M53" t="s">
        <v>204</v>
      </c>
      <c r="N53">
        <v>1000</v>
      </c>
      <c r="O53">
        <v>55</v>
      </c>
      <c r="P53">
        <v>0</v>
      </c>
      <c r="Q53" t="s">
        <v>81</v>
      </c>
      <c r="R53" t="s">
        <v>39</v>
      </c>
      <c r="S53" t="s">
        <v>34</v>
      </c>
      <c r="T53" t="s">
        <v>34</v>
      </c>
      <c r="U53" t="s">
        <v>34</v>
      </c>
      <c r="V53" t="s">
        <v>34</v>
      </c>
      <c r="W53" t="s">
        <v>37</v>
      </c>
      <c r="X53" t="s">
        <v>34</v>
      </c>
      <c r="Y53" s="1">
        <v>0</v>
      </c>
      <c r="Z53" t="s">
        <v>34</v>
      </c>
      <c r="AA53" t="s">
        <v>34</v>
      </c>
      <c r="AB53" t="s">
        <v>34</v>
      </c>
      <c r="AC53">
        <v>5</v>
      </c>
      <c r="AD53">
        <v>0</v>
      </c>
      <c r="AE53">
        <v>0</v>
      </c>
      <c r="AF53" t="s">
        <v>37</v>
      </c>
      <c r="AG53" t="s">
        <v>144</v>
      </c>
      <c r="AH53" t="s">
        <v>219</v>
      </c>
    </row>
    <row r="54" spans="1:34" x14ac:dyDescent="0.25">
      <c r="A54" s="1">
        <v>0.26566699999999999</v>
      </c>
      <c r="B54" s="1">
        <v>0.125</v>
      </c>
      <c r="C54" s="1" t="s">
        <v>34</v>
      </c>
      <c r="D54" s="1">
        <v>5.3333299999999998E-3</v>
      </c>
      <c r="E54" s="1">
        <v>0.13533300000000001</v>
      </c>
      <c r="F54" s="1" t="s">
        <v>34</v>
      </c>
      <c r="G54" s="1">
        <v>0.26533299999999999</v>
      </c>
      <c r="H54" s="1">
        <v>0</v>
      </c>
      <c r="I54" t="s">
        <v>34</v>
      </c>
      <c r="J54" t="s">
        <v>35</v>
      </c>
      <c r="K54" t="s">
        <v>36</v>
      </c>
      <c r="L54" t="s">
        <v>37</v>
      </c>
      <c r="M54" t="s">
        <v>204</v>
      </c>
      <c r="N54">
        <v>5000</v>
      </c>
      <c r="O54">
        <v>55</v>
      </c>
      <c r="P54">
        <v>0</v>
      </c>
      <c r="Q54" t="s">
        <v>81</v>
      </c>
      <c r="R54" t="s">
        <v>39</v>
      </c>
      <c r="S54" t="s">
        <v>34</v>
      </c>
      <c r="T54" t="s">
        <v>34</v>
      </c>
      <c r="U54" t="s">
        <v>34</v>
      </c>
      <c r="V54" t="s">
        <v>34</v>
      </c>
      <c r="W54" t="s">
        <v>37</v>
      </c>
      <c r="X54" t="s">
        <v>34</v>
      </c>
      <c r="Y54" s="1">
        <v>0</v>
      </c>
      <c r="Z54" t="s">
        <v>34</v>
      </c>
      <c r="AA54" t="s">
        <v>34</v>
      </c>
      <c r="AB54" t="s">
        <v>34</v>
      </c>
      <c r="AC54">
        <v>5</v>
      </c>
      <c r="AD54">
        <v>0</v>
      </c>
      <c r="AE54">
        <v>0</v>
      </c>
      <c r="AF54" t="s">
        <v>37</v>
      </c>
      <c r="AG54" t="s">
        <v>146</v>
      </c>
      <c r="AH54" t="s">
        <v>220</v>
      </c>
    </row>
    <row r="55" spans="1:34" x14ac:dyDescent="0.25">
      <c r="A55" s="1">
        <v>0.72766699999999995</v>
      </c>
      <c r="B55" s="1">
        <v>0.45800000000000002</v>
      </c>
      <c r="C55" s="1" t="s">
        <v>34</v>
      </c>
      <c r="D55" s="1">
        <v>0.01</v>
      </c>
      <c r="E55" s="1">
        <v>0.26</v>
      </c>
      <c r="F55" s="1" t="s">
        <v>34</v>
      </c>
      <c r="G55" s="1">
        <v>0.42133300000000001</v>
      </c>
      <c r="H55" s="1">
        <v>0</v>
      </c>
      <c r="I55" t="s">
        <v>34</v>
      </c>
      <c r="J55" t="s">
        <v>35</v>
      </c>
      <c r="K55" t="s">
        <v>36</v>
      </c>
      <c r="L55" t="s">
        <v>37</v>
      </c>
      <c r="M55" t="s">
        <v>204</v>
      </c>
      <c r="N55">
        <v>10000</v>
      </c>
      <c r="O55">
        <v>55</v>
      </c>
      <c r="P55">
        <v>0</v>
      </c>
      <c r="Q55" t="s">
        <v>81</v>
      </c>
      <c r="R55" t="s">
        <v>39</v>
      </c>
      <c r="S55" t="s">
        <v>34</v>
      </c>
      <c r="T55" t="s">
        <v>34</v>
      </c>
      <c r="U55" t="s">
        <v>34</v>
      </c>
      <c r="V55" t="s">
        <v>34</v>
      </c>
      <c r="W55" t="s">
        <v>37</v>
      </c>
      <c r="X55" t="s">
        <v>34</v>
      </c>
      <c r="Y55" s="1">
        <v>0</v>
      </c>
      <c r="Z55" t="s">
        <v>34</v>
      </c>
      <c r="AA55" t="s">
        <v>34</v>
      </c>
      <c r="AB55" t="s">
        <v>34</v>
      </c>
      <c r="AC55">
        <v>5</v>
      </c>
      <c r="AD55">
        <v>0</v>
      </c>
      <c r="AE55">
        <v>0</v>
      </c>
      <c r="AF55" t="s">
        <v>37</v>
      </c>
      <c r="AG55" t="s">
        <v>148</v>
      </c>
      <c r="AH55" t="s">
        <v>221</v>
      </c>
    </row>
    <row r="56" spans="1:34" x14ac:dyDescent="0.25">
      <c r="A56" s="1">
        <v>3.0720000000000001</v>
      </c>
      <c r="B56" s="1">
        <v>1.69533</v>
      </c>
      <c r="C56" s="1" t="s">
        <v>34</v>
      </c>
      <c r="D56" s="1">
        <v>2.7333300000000001E-2</v>
      </c>
      <c r="E56" s="1">
        <v>1.35467</v>
      </c>
      <c r="F56" s="1" t="s">
        <v>34</v>
      </c>
      <c r="G56" s="1">
        <v>0.83199999999999996</v>
      </c>
      <c r="H56" s="1">
        <v>1.5666699999999999E-2</v>
      </c>
      <c r="I56" t="s">
        <v>34</v>
      </c>
      <c r="J56" t="s">
        <v>35</v>
      </c>
      <c r="K56" t="s">
        <v>36</v>
      </c>
      <c r="L56" t="s">
        <v>37</v>
      </c>
      <c r="M56" t="s">
        <v>204</v>
      </c>
      <c r="N56">
        <v>30000</v>
      </c>
      <c r="O56">
        <v>55</v>
      </c>
      <c r="P56">
        <v>0</v>
      </c>
      <c r="Q56" t="s">
        <v>81</v>
      </c>
      <c r="R56" t="s">
        <v>39</v>
      </c>
      <c r="S56" t="s">
        <v>34</v>
      </c>
      <c r="T56" t="s">
        <v>34</v>
      </c>
      <c r="U56" t="s">
        <v>34</v>
      </c>
      <c r="V56" t="s">
        <v>34</v>
      </c>
      <c r="W56" t="s">
        <v>37</v>
      </c>
      <c r="X56" t="s">
        <v>34</v>
      </c>
      <c r="Y56" s="1">
        <v>0</v>
      </c>
      <c r="Z56" t="s">
        <v>34</v>
      </c>
      <c r="AA56" t="s">
        <v>34</v>
      </c>
      <c r="AB56" t="s">
        <v>34</v>
      </c>
      <c r="AC56">
        <v>5</v>
      </c>
      <c r="AD56">
        <v>0</v>
      </c>
      <c r="AE56">
        <v>0</v>
      </c>
      <c r="AF56" t="s">
        <v>37</v>
      </c>
      <c r="AG56" t="s">
        <v>150</v>
      </c>
      <c r="AH56" t="s">
        <v>222</v>
      </c>
    </row>
    <row r="57" spans="1:34" x14ac:dyDescent="0.25">
      <c r="A57" s="1">
        <v>5.81867</v>
      </c>
      <c r="B57" s="1">
        <v>3.3436699999999999</v>
      </c>
      <c r="C57" s="1" t="s">
        <v>34</v>
      </c>
      <c r="D57" s="1">
        <v>4.2000000000000003E-2</v>
      </c>
      <c r="E57" s="1">
        <v>2.4333300000000002</v>
      </c>
      <c r="F57" s="1" t="s">
        <v>34</v>
      </c>
      <c r="G57" s="1">
        <v>1.4870000000000001</v>
      </c>
      <c r="H57" s="1">
        <v>3.5999999999999997E-2</v>
      </c>
      <c r="I57" t="s">
        <v>34</v>
      </c>
      <c r="J57" t="s">
        <v>35</v>
      </c>
      <c r="K57" t="s">
        <v>36</v>
      </c>
      <c r="L57" t="s">
        <v>37</v>
      </c>
      <c r="M57" t="s">
        <v>204</v>
      </c>
      <c r="N57">
        <v>60000</v>
      </c>
      <c r="O57">
        <v>55</v>
      </c>
      <c r="P57">
        <v>0</v>
      </c>
      <c r="Q57" t="s">
        <v>81</v>
      </c>
      <c r="R57" t="s">
        <v>39</v>
      </c>
      <c r="S57" t="s">
        <v>34</v>
      </c>
      <c r="T57" t="s">
        <v>34</v>
      </c>
      <c r="U57" t="s">
        <v>34</v>
      </c>
      <c r="V57" t="s">
        <v>34</v>
      </c>
      <c r="W57" t="s">
        <v>37</v>
      </c>
      <c r="X57" t="s">
        <v>34</v>
      </c>
      <c r="Y57" s="1">
        <v>0</v>
      </c>
      <c r="Z57" t="s">
        <v>34</v>
      </c>
      <c r="AA57" t="s">
        <v>34</v>
      </c>
      <c r="AB57" t="s">
        <v>34</v>
      </c>
      <c r="AC57">
        <v>5</v>
      </c>
      <c r="AD57">
        <v>0</v>
      </c>
      <c r="AE57">
        <v>0</v>
      </c>
      <c r="AF57" t="s">
        <v>37</v>
      </c>
      <c r="AG57" t="s">
        <v>152</v>
      </c>
      <c r="AH57" t="s">
        <v>223</v>
      </c>
    </row>
    <row r="58" spans="1:34" x14ac:dyDescent="0.25">
      <c r="A58" s="1">
        <v>0.50533300000000003</v>
      </c>
      <c r="B58" s="1">
        <v>3.2000000000000001E-2</v>
      </c>
      <c r="C58" s="1" t="s">
        <v>34</v>
      </c>
      <c r="D58" s="1">
        <v>1.5333299999999999E-2</v>
      </c>
      <c r="E58" s="1">
        <v>0.45733299999999999</v>
      </c>
      <c r="F58" s="1" t="s">
        <v>34</v>
      </c>
      <c r="G58" s="1">
        <v>3.3333300000000003E-2</v>
      </c>
      <c r="H58" s="1">
        <v>0</v>
      </c>
      <c r="I58" t="s">
        <v>34</v>
      </c>
      <c r="J58" t="s">
        <v>35</v>
      </c>
      <c r="K58" t="s">
        <v>36</v>
      </c>
      <c r="L58" t="s">
        <v>37</v>
      </c>
      <c r="M58" t="s">
        <v>204</v>
      </c>
      <c r="N58">
        <v>1000</v>
      </c>
      <c r="O58">
        <v>55</v>
      </c>
      <c r="P58">
        <v>0</v>
      </c>
      <c r="Q58" t="s">
        <v>81</v>
      </c>
      <c r="R58" t="s">
        <v>39</v>
      </c>
      <c r="S58" t="s">
        <v>34</v>
      </c>
      <c r="T58" t="s">
        <v>34</v>
      </c>
      <c r="U58" t="s">
        <v>34</v>
      </c>
      <c r="V58" t="s">
        <v>34</v>
      </c>
      <c r="W58" t="s">
        <v>37</v>
      </c>
      <c r="X58" t="s">
        <v>34</v>
      </c>
      <c r="Y58" s="1">
        <v>0</v>
      </c>
      <c r="Z58" t="s">
        <v>34</v>
      </c>
      <c r="AA58" t="s">
        <v>34</v>
      </c>
      <c r="AB58" t="s">
        <v>34</v>
      </c>
      <c r="AC58">
        <v>5</v>
      </c>
      <c r="AD58">
        <v>0</v>
      </c>
      <c r="AE58">
        <v>0</v>
      </c>
      <c r="AF58" t="s">
        <v>37</v>
      </c>
      <c r="AG58" t="s">
        <v>144</v>
      </c>
      <c r="AH58" t="s">
        <v>145</v>
      </c>
    </row>
    <row r="59" spans="1:34" x14ac:dyDescent="0.25">
      <c r="A59" s="1">
        <v>4.1953300000000002</v>
      </c>
      <c r="B59" s="1">
        <v>0.407333</v>
      </c>
      <c r="C59" s="1" t="s">
        <v>34</v>
      </c>
      <c r="D59" s="1">
        <v>0.16200000000000001</v>
      </c>
      <c r="E59" s="1">
        <v>3.6246700000000001</v>
      </c>
      <c r="F59" s="1" t="s">
        <v>34</v>
      </c>
      <c r="G59" s="1">
        <v>0.14466699999999999</v>
      </c>
      <c r="H59" s="1">
        <v>1E-3</v>
      </c>
      <c r="I59" t="s">
        <v>34</v>
      </c>
      <c r="J59" t="s">
        <v>35</v>
      </c>
      <c r="K59" t="s">
        <v>36</v>
      </c>
      <c r="L59" t="s">
        <v>37</v>
      </c>
      <c r="M59" t="s">
        <v>204</v>
      </c>
      <c r="N59">
        <v>5000</v>
      </c>
      <c r="O59">
        <v>55</v>
      </c>
      <c r="P59">
        <v>0</v>
      </c>
      <c r="Q59" t="s">
        <v>81</v>
      </c>
      <c r="R59" t="s">
        <v>39</v>
      </c>
      <c r="S59" t="s">
        <v>34</v>
      </c>
      <c r="T59" t="s">
        <v>34</v>
      </c>
      <c r="U59" t="s">
        <v>34</v>
      </c>
      <c r="V59" t="s">
        <v>34</v>
      </c>
      <c r="W59" t="s">
        <v>37</v>
      </c>
      <c r="X59" t="s">
        <v>34</v>
      </c>
      <c r="Y59" s="1">
        <v>0</v>
      </c>
      <c r="Z59" t="s">
        <v>34</v>
      </c>
      <c r="AA59" t="s">
        <v>34</v>
      </c>
      <c r="AB59" t="s">
        <v>34</v>
      </c>
      <c r="AC59">
        <v>5</v>
      </c>
      <c r="AD59">
        <v>0</v>
      </c>
      <c r="AE59">
        <v>0</v>
      </c>
      <c r="AF59" t="s">
        <v>37</v>
      </c>
      <c r="AG59" t="s">
        <v>146</v>
      </c>
      <c r="AH59" t="s">
        <v>147</v>
      </c>
    </row>
    <row r="60" spans="1:34" x14ac:dyDescent="0.25">
      <c r="A60" s="1">
        <v>10.0997</v>
      </c>
      <c r="B60" s="1">
        <v>1.3393299999999999</v>
      </c>
      <c r="C60" s="1" t="s">
        <v>34</v>
      </c>
      <c r="D60" s="1">
        <v>0.54</v>
      </c>
      <c r="E60" s="1">
        <v>8.2010000000000005</v>
      </c>
      <c r="F60" s="1" t="s">
        <v>34</v>
      </c>
      <c r="G60" s="1">
        <v>0.33566699999999999</v>
      </c>
      <c r="H60" s="1">
        <v>2.3333300000000002E-3</v>
      </c>
      <c r="I60" t="s">
        <v>34</v>
      </c>
      <c r="J60" t="s">
        <v>35</v>
      </c>
      <c r="K60" t="s">
        <v>36</v>
      </c>
      <c r="L60" t="s">
        <v>37</v>
      </c>
      <c r="M60" t="s">
        <v>204</v>
      </c>
      <c r="N60">
        <v>10000</v>
      </c>
      <c r="O60">
        <v>55</v>
      </c>
      <c r="P60">
        <v>0</v>
      </c>
      <c r="Q60" t="s">
        <v>81</v>
      </c>
      <c r="R60" t="s">
        <v>39</v>
      </c>
      <c r="S60" t="s">
        <v>34</v>
      </c>
      <c r="T60" t="s">
        <v>34</v>
      </c>
      <c r="U60" t="s">
        <v>34</v>
      </c>
      <c r="V60" t="s">
        <v>34</v>
      </c>
      <c r="W60" t="s">
        <v>37</v>
      </c>
      <c r="X60" t="s">
        <v>34</v>
      </c>
      <c r="Y60" s="1">
        <v>0</v>
      </c>
      <c r="Z60" t="s">
        <v>34</v>
      </c>
      <c r="AA60" t="s">
        <v>34</v>
      </c>
      <c r="AB60" t="s">
        <v>34</v>
      </c>
      <c r="AC60">
        <v>5</v>
      </c>
      <c r="AD60">
        <v>0</v>
      </c>
      <c r="AE60">
        <v>0</v>
      </c>
      <c r="AF60" t="s">
        <v>37</v>
      </c>
      <c r="AG60" t="s">
        <v>148</v>
      </c>
      <c r="AH60" t="s">
        <v>149</v>
      </c>
    </row>
    <row r="61" spans="1:34" x14ac:dyDescent="0.25">
      <c r="A61" s="1">
        <v>2.7170000000000001</v>
      </c>
      <c r="B61" s="1">
        <v>1.6306700000000001</v>
      </c>
      <c r="C61" s="1" t="s">
        <v>34</v>
      </c>
      <c r="D61" s="1">
        <v>2.2666700000000001E-2</v>
      </c>
      <c r="E61" s="1">
        <v>1.0636699999999999</v>
      </c>
      <c r="F61" s="1" t="s">
        <v>34</v>
      </c>
      <c r="G61" s="1">
        <v>1.2736700000000001</v>
      </c>
      <c r="H61" s="1">
        <v>9.3333300000000008E-3</v>
      </c>
      <c r="I61" t="s">
        <v>34</v>
      </c>
      <c r="J61" t="s">
        <v>35</v>
      </c>
      <c r="K61" t="s">
        <v>36</v>
      </c>
      <c r="L61" t="s">
        <v>37</v>
      </c>
      <c r="M61" t="s">
        <v>204</v>
      </c>
      <c r="N61">
        <v>30000</v>
      </c>
      <c r="O61">
        <v>55</v>
      </c>
      <c r="P61">
        <v>0</v>
      </c>
      <c r="Q61" t="s">
        <v>81</v>
      </c>
      <c r="R61" t="s">
        <v>39</v>
      </c>
      <c r="S61" t="s">
        <v>34</v>
      </c>
      <c r="T61" t="s">
        <v>34</v>
      </c>
      <c r="U61" t="s">
        <v>34</v>
      </c>
      <c r="V61" t="s">
        <v>34</v>
      </c>
      <c r="W61" t="s">
        <v>37</v>
      </c>
      <c r="X61" t="s">
        <v>34</v>
      </c>
      <c r="Y61" s="1">
        <v>0</v>
      </c>
      <c r="Z61" t="s">
        <v>34</v>
      </c>
      <c r="AA61" t="s">
        <v>34</v>
      </c>
      <c r="AB61" t="s">
        <v>34</v>
      </c>
      <c r="AC61">
        <v>5</v>
      </c>
      <c r="AD61">
        <v>0</v>
      </c>
      <c r="AE61">
        <v>0</v>
      </c>
      <c r="AF61" t="s">
        <v>37</v>
      </c>
      <c r="AG61" t="s">
        <v>150</v>
      </c>
      <c r="AH61" t="s">
        <v>151</v>
      </c>
    </row>
    <row r="62" spans="1:34" x14ac:dyDescent="0.25">
      <c r="A62" s="1">
        <v>5.7240000000000002</v>
      </c>
      <c r="B62" s="1">
        <v>3.2443300000000002</v>
      </c>
      <c r="C62" s="1" t="s">
        <v>34</v>
      </c>
      <c r="D62" s="1">
        <v>4.4999999999999998E-2</v>
      </c>
      <c r="E62" s="1">
        <v>2.4350000000000001</v>
      </c>
      <c r="F62" s="1" t="s">
        <v>34</v>
      </c>
      <c r="G62" s="1">
        <v>1.853</v>
      </c>
      <c r="H62" s="1">
        <v>3.6999999999999998E-2</v>
      </c>
      <c r="I62" t="s">
        <v>34</v>
      </c>
      <c r="J62" t="s">
        <v>35</v>
      </c>
      <c r="K62" t="s">
        <v>36</v>
      </c>
      <c r="L62" t="s">
        <v>37</v>
      </c>
      <c r="M62" t="s">
        <v>204</v>
      </c>
      <c r="N62">
        <v>60000</v>
      </c>
      <c r="O62">
        <v>55</v>
      </c>
      <c r="P62">
        <v>0</v>
      </c>
      <c r="Q62" t="s">
        <v>81</v>
      </c>
      <c r="R62" t="s">
        <v>39</v>
      </c>
      <c r="S62" t="s">
        <v>34</v>
      </c>
      <c r="T62" t="s">
        <v>34</v>
      </c>
      <c r="U62" t="s">
        <v>34</v>
      </c>
      <c r="V62" t="s">
        <v>34</v>
      </c>
      <c r="W62" t="s">
        <v>37</v>
      </c>
      <c r="X62" t="s">
        <v>34</v>
      </c>
      <c r="Y62" s="1">
        <v>0</v>
      </c>
      <c r="Z62" t="s">
        <v>34</v>
      </c>
      <c r="AA62" t="s">
        <v>34</v>
      </c>
      <c r="AB62" t="s">
        <v>34</v>
      </c>
      <c r="AC62">
        <v>5</v>
      </c>
      <c r="AD62">
        <v>0</v>
      </c>
      <c r="AE62">
        <v>0</v>
      </c>
      <c r="AF62" t="s">
        <v>37</v>
      </c>
      <c r="AG62" t="s">
        <v>152</v>
      </c>
      <c r="AH62" t="s">
        <v>153</v>
      </c>
    </row>
    <row r="63" spans="1:34" x14ac:dyDescent="0.25">
      <c r="A63" s="1">
        <v>0.25033300000000003</v>
      </c>
      <c r="B63" s="1">
        <v>1.5666699999999999E-2</v>
      </c>
      <c r="C63" s="1" t="s">
        <v>34</v>
      </c>
      <c r="D63" s="1">
        <v>1.2E-2</v>
      </c>
      <c r="E63" s="1">
        <v>0.222667</v>
      </c>
      <c r="F63" s="1" t="s">
        <v>34</v>
      </c>
      <c r="G63" s="1">
        <v>5.8666700000000002E-2</v>
      </c>
      <c r="H63" s="1">
        <v>6.6666700000000002E-4</v>
      </c>
      <c r="I63" t="s">
        <v>34</v>
      </c>
      <c r="J63" t="s">
        <v>35</v>
      </c>
      <c r="K63" t="s">
        <v>36</v>
      </c>
      <c r="L63" t="s">
        <v>37</v>
      </c>
      <c r="M63" t="s">
        <v>205</v>
      </c>
      <c r="N63">
        <v>1000</v>
      </c>
      <c r="O63">
        <v>56</v>
      </c>
      <c r="P63">
        <v>0</v>
      </c>
      <c r="Q63" t="s">
        <v>81</v>
      </c>
      <c r="R63" t="s">
        <v>39</v>
      </c>
      <c r="S63" t="s">
        <v>34</v>
      </c>
      <c r="T63" t="s">
        <v>34</v>
      </c>
      <c r="U63" t="s">
        <v>34</v>
      </c>
      <c r="V63" t="s">
        <v>34</v>
      </c>
      <c r="W63" t="s">
        <v>37</v>
      </c>
      <c r="X63" t="s">
        <v>34</v>
      </c>
      <c r="Y63" s="1">
        <v>0</v>
      </c>
      <c r="Z63" t="s">
        <v>34</v>
      </c>
      <c r="AA63" t="s">
        <v>34</v>
      </c>
      <c r="AB63" t="s">
        <v>34</v>
      </c>
      <c r="AC63">
        <v>5</v>
      </c>
      <c r="AD63">
        <v>0</v>
      </c>
      <c r="AE63">
        <v>0</v>
      </c>
      <c r="AF63" t="s">
        <v>37</v>
      </c>
      <c r="AG63" t="s">
        <v>154</v>
      </c>
      <c r="AH63" t="s">
        <v>224</v>
      </c>
    </row>
    <row r="64" spans="1:34" x14ac:dyDescent="0.25">
      <c r="A64" s="1">
        <v>0.220333</v>
      </c>
      <c r="B64" s="1">
        <v>0.129333</v>
      </c>
      <c r="C64" s="1" t="s">
        <v>34</v>
      </c>
      <c r="D64" s="1">
        <v>7.6666700000000004E-3</v>
      </c>
      <c r="E64" s="1">
        <v>8.76667E-2</v>
      </c>
      <c r="F64" s="1" t="s">
        <v>34</v>
      </c>
      <c r="G64" s="1">
        <v>0.26033299999999998</v>
      </c>
      <c r="H64" s="1">
        <v>1.33333E-3</v>
      </c>
      <c r="I64" t="s">
        <v>34</v>
      </c>
      <c r="J64" t="s">
        <v>35</v>
      </c>
      <c r="K64" t="s">
        <v>36</v>
      </c>
      <c r="L64" t="s">
        <v>37</v>
      </c>
      <c r="M64" t="s">
        <v>205</v>
      </c>
      <c r="N64">
        <v>5000</v>
      </c>
      <c r="O64">
        <v>56</v>
      </c>
      <c r="P64">
        <v>0</v>
      </c>
      <c r="Q64" t="s">
        <v>81</v>
      </c>
      <c r="R64" t="s">
        <v>39</v>
      </c>
      <c r="S64" t="s">
        <v>34</v>
      </c>
      <c r="T64" t="s">
        <v>34</v>
      </c>
      <c r="U64" t="s">
        <v>34</v>
      </c>
      <c r="V64" t="s">
        <v>34</v>
      </c>
      <c r="W64" t="s">
        <v>37</v>
      </c>
      <c r="X64" t="s">
        <v>34</v>
      </c>
      <c r="Y64" s="1">
        <v>0</v>
      </c>
      <c r="Z64" t="s">
        <v>34</v>
      </c>
      <c r="AA64" t="s">
        <v>34</v>
      </c>
      <c r="AB64" t="s">
        <v>34</v>
      </c>
      <c r="AC64">
        <v>5</v>
      </c>
      <c r="AD64">
        <v>0</v>
      </c>
      <c r="AE64">
        <v>0</v>
      </c>
      <c r="AF64" t="s">
        <v>37</v>
      </c>
      <c r="AG64" t="s">
        <v>156</v>
      </c>
      <c r="AH64" t="s">
        <v>225</v>
      </c>
    </row>
    <row r="65" spans="1:34" x14ac:dyDescent="0.25">
      <c r="A65" s="1">
        <v>0.84199999999999997</v>
      </c>
      <c r="B65" s="1">
        <v>0.53</v>
      </c>
      <c r="C65" s="1" t="s">
        <v>34</v>
      </c>
      <c r="D65" s="1">
        <v>0</v>
      </c>
      <c r="E65" s="1">
        <v>0.312</v>
      </c>
      <c r="F65" s="1" t="s">
        <v>34</v>
      </c>
      <c r="G65" s="1">
        <v>0.437</v>
      </c>
      <c r="H65" s="1">
        <v>0</v>
      </c>
      <c r="I65" t="s">
        <v>34</v>
      </c>
      <c r="J65" t="s">
        <v>35</v>
      </c>
      <c r="K65" t="s">
        <v>36</v>
      </c>
      <c r="L65" t="s">
        <v>37</v>
      </c>
      <c r="M65" t="s">
        <v>205</v>
      </c>
      <c r="N65">
        <v>10000</v>
      </c>
      <c r="O65">
        <v>56</v>
      </c>
      <c r="P65">
        <v>0</v>
      </c>
      <c r="Q65" t="s">
        <v>81</v>
      </c>
      <c r="R65" t="s">
        <v>39</v>
      </c>
      <c r="S65" t="s">
        <v>34</v>
      </c>
      <c r="T65" t="s">
        <v>34</v>
      </c>
      <c r="U65" t="s">
        <v>34</v>
      </c>
      <c r="V65" t="s">
        <v>34</v>
      </c>
      <c r="W65" t="s">
        <v>37</v>
      </c>
      <c r="X65" t="s">
        <v>34</v>
      </c>
      <c r="Y65" s="1">
        <v>0</v>
      </c>
      <c r="Z65" t="s">
        <v>34</v>
      </c>
      <c r="AA65" t="s">
        <v>34</v>
      </c>
      <c r="AB65" t="s">
        <v>34</v>
      </c>
      <c r="AC65">
        <v>5</v>
      </c>
      <c r="AD65">
        <v>0</v>
      </c>
      <c r="AE65">
        <v>0</v>
      </c>
      <c r="AF65" t="s">
        <v>37</v>
      </c>
      <c r="AG65" t="s">
        <v>158</v>
      </c>
      <c r="AH65" t="s">
        <v>226</v>
      </c>
    </row>
    <row r="66" spans="1:34" x14ac:dyDescent="0.25">
      <c r="A66" s="1">
        <v>3.0680000000000001</v>
      </c>
      <c r="B66" s="1">
        <v>2.0436700000000001</v>
      </c>
      <c r="C66" s="1" t="s">
        <v>34</v>
      </c>
      <c r="D66" s="1">
        <v>1.6E-2</v>
      </c>
      <c r="E66" s="1">
        <v>1.00867</v>
      </c>
      <c r="F66" s="1" t="s">
        <v>34</v>
      </c>
      <c r="G66" s="1">
        <v>0.93066700000000002</v>
      </c>
      <c r="H66" s="1">
        <v>0</v>
      </c>
      <c r="I66" t="s">
        <v>34</v>
      </c>
      <c r="J66" t="s">
        <v>35</v>
      </c>
      <c r="K66" t="s">
        <v>36</v>
      </c>
      <c r="L66" t="s">
        <v>37</v>
      </c>
      <c r="M66" t="s">
        <v>205</v>
      </c>
      <c r="N66">
        <v>30000</v>
      </c>
      <c r="O66">
        <v>56</v>
      </c>
      <c r="P66">
        <v>0</v>
      </c>
      <c r="Q66" t="s">
        <v>81</v>
      </c>
      <c r="R66" t="s">
        <v>39</v>
      </c>
      <c r="S66" t="s">
        <v>34</v>
      </c>
      <c r="T66" t="s">
        <v>34</v>
      </c>
      <c r="U66" t="s">
        <v>34</v>
      </c>
      <c r="V66" t="s">
        <v>34</v>
      </c>
      <c r="W66" t="s">
        <v>37</v>
      </c>
      <c r="X66" t="s">
        <v>34</v>
      </c>
      <c r="Y66" s="1">
        <v>0</v>
      </c>
      <c r="Z66" t="s">
        <v>34</v>
      </c>
      <c r="AA66" t="s">
        <v>34</v>
      </c>
      <c r="AB66" t="s">
        <v>34</v>
      </c>
      <c r="AC66">
        <v>5</v>
      </c>
      <c r="AD66">
        <v>0</v>
      </c>
      <c r="AE66">
        <v>0</v>
      </c>
      <c r="AF66" t="s">
        <v>37</v>
      </c>
      <c r="AG66" t="s">
        <v>160</v>
      </c>
      <c r="AH66" t="s">
        <v>227</v>
      </c>
    </row>
    <row r="67" spans="1:34" x14ac:dyDescent="0.25">
      <c r="A67" s="1">
        <v>9.2093299999999996</v>
      </c>
      <c r="B67" s="1">
        <v>6.4533300000000002</v>
      </c>
      <c r="C67" s="1" t="s">
        <v>34</v>
      </c>
      <c r="D67" s="1">
        <v>4.6333300000000001E-2</v>
      </c>
      <c r="E67" s="1">
        <v>2.7146699999999999</v>
      </c>
      <c r="F67" s="1" t="s">
        <v>34</v>
      </c>
      <c r="G67" s="1">
        <v>1.7523299999999999</v>
      </c>
      <c r="H67" s="1">
        <v>3.6666700000000003E-2</v>
      </c>
      <c r="I67" t="s">
        <v>34</v>
      </c>
      <c r="J67" t="s">
        <v>35</v>
      </c>
      <c r="K67" t="s">
        <v>36</v>
      </c>
      <c r="L67" t="s">
        <v>37</v>
      </c>
      <c r="M67" t="s">
        <v>205</v>
      </c>
      <c r="N67">
        <v>60000</v>
      </c>
      <c r="O67">
        <v>56</v>
      </c>
      <c r="P67">
        <v>0</v>
      </c>
      <c r="Q67" t="s">
        <v>81</v>
      </c>
      <c r="R67" t="s">
        <v>39</v>
      </c>
      <c r="S67" t="s">
        <v>34</v>
      </c>
      <c r="T67" t="s">
        <v>34</v>
      </c>
      <c r="U67" t="s">
        <v>34</v>
      </c>
      <c r="V67" t="s">
        <v>34</v>
      </c>
      <c r="W67" t="s">
        <v>37</v>
      </c>
      <c r="X67" t="s">
        <v>34</v>
      </c>
      <c r="Y67" s="1">
        <v>0</v>
      </c>
      <c r="Z67" t="s">
        <v>34</v>
      </c>
      <c r="AA67" t="s">
        <v>34</v>
      </c>
      <c r="AB67" t="s">
        <v>34</v>
      </c>
      <c r="AC67">
        <v>5</v>
      </c>
      <c r="AD67">
        <v>0</v>
      </c>
      <c r="AE67">
        <v>0</v>
      </c>
      <c r="AF67" t="s">
        <v>37</v>
      </c>
      <c r="AG67" t="s">
        <v>162</v>
      </c>
      <c r="AH67" t="s">
        <v>228</v>
      </c>
    </row>
    <row r="68" spans="1:34" x14ac:dyDescent="0.25">
      <c r="A68" s="1">
        <v>0.14866699999999999</v>
      </c>
      <c r="B68" s="1">
        <v>1.9666699999999999E-2</v>
      </c>
      <c r="C68" s="1" t="s">
        <v>34</v>
      </c>
      <c r="D68" s="1">
        <v>6.6666700000000004E-3</v>
      </c>
      <c r="E68" s="1">
        <v>0.122333</v>
      </c>
      <c r="F68" s="1" t="s">
        <v>34</v>
      </c>
      <c r="G68" s="1">
        <v>3.3666700000000001E-2</v>
      </c>
      <c r="H68" s="1">
        <v>3.33333E-4</v>
      </c>
      <c r="I68" t="s">
        <v>34</v>
      </c>
      <c r="J68" t="s">
        <v>35</v>
      </c>
      <c r="K68" t="s">
        <v>36</v>
      </c>
      <c r="L68" t="s">
        <v>37</v>
      </c>
      <c r="M68" t="s">
        <v>205</v>
      </c>
      <c r="N68">
        <v>1000</v>
      </c>
      <c r="O68">
        <v>56</v>
      </c>
      <c r="P68">
        <v>0</v>
      </c>
      <c r="Q68" t="s">
        <v>81</v>
      </c>
      <c r="R68" t="s">
        <v>39</v>
      </c>
      <c r="S68" t="s">
        <v>34</v>
      </c>
      <c r="T68" t="s">
        <v>34</v>
      </c>
      <c r="U68" t="s">
        <v>34</v>
      </c>
      <c r="V68" t="s">
        <v>34</v>
      </c>
      <c r="W68" t="s">
        <v>37</v>
      </c>
      <c r="X68" t="s">
        <v>34</v>
      </c>
      <c r="Y68" s="1">
        <v>0</v>
      </c>
      <c r="Z68" t="s">
        <v>34</v>
      </c>
      <c r="AA68" t="s">
        <v>34</v>
      </c>
      <c r="AB68" t="s">
        <v>34</v>
      </c>
      <c r="AC68">
        <v>5</v>
      </c>
      <c r="AD68">
        <v>0</v>
      </c>
      <c r="AE68">
        <v>0</v>
      </c>
      <c r="AF68" t="s">
        <v>37</v>
      </c>
      <c r="AG68" t="s">
        <v>154</v>
      </c>
      <c r="AH68" t="s">
        <v>155</v>
      </c>
    </row>
    <row r="69" spans="1:34" x14ac:dyDescent="0.25">
      <c r="A69" s="1">
        <v>11.644</v>
      </c>
      <c r="B69" s="1">
        <v>0.65833299999999995</v>
      </c>
      <c r="C69" s="1" t="s">
        <v>34</v>
      </c>
      <c r="D69" s="1">
        <v>0.17100000000000001</v>
      </c>
      <c r="E69" s="1">
        <v>10.814</v>
      </c>
      <c r="F69" s="1" t="s">
        <v>34</v>
      </c>
      <c r="G69" s="1">
        <v>0.17100000000000001</v>
      </c>
      <c r="H69" s="1">
        <v>3.33333E-4</v>
      </c>
      <c r="I69" t="s">
        <v>34</v>
      </c>
      <c r="J69" t="s">
        <v>35</v>
      </c>
      <c r="K69" t="s">
        <v>36</v>
      </c>
      <c r="L69" t="s">
        <v>37</v>
      </c>
      <c r="M69" t="s">
        <v>205</v>
      </c>
      <c r="N69">
        <v>5000</v>
      </c>
      <c r="O69">
        <v>56</v>
      </c>
      <c r="P69">
        <v>0</v>
      </c>
      <c r="Q69" t="s">
        <v>81</v>
      </c>
      <c r="R69" t="s">
        <v>39</v>
      </c>
      <c r="S69" t="s">
        <v>34</v>
      </c>
      <c r="T69" t="s">
        <v>34</v>
      </c>
      <c r="U69" t="s">
        <v>34</v>
      </c>
      <c r="V69" t="s">
        <v>34</v>
      </c>
      <c r="W69" t="s">
        <v>37</v>
      </c>
      <c r="X69" t="s">
        <v>34</v>
      </c>
      <c r="Y69" s="1">
        <v>0</v>
      </c>
      <c r="Z69" t="s">
        <v>34</v>
      </c>
      <c r="AA69" t="s">
        <v>34</v>
      </c>
      <c r="AB69" t="s">
        <v>34</v>
      </c>
      <c r="AC69">
        <v>5</v>
      </c>
      <c r="AD69">
        <v>0</v>
      </c>
      <c r="AE69">
        <v>0</v>
      </c>
      <c r="AF69" t="s">
        <v>37</v>
      </c>
      <c r="AG69" t="s">
        <v>156</v>
      </c>
      <c r="AH69" t="s">
        <v>157</v>
      </c>
    </row>
    <row r="70" spans="1:34" x14ac:dyDescent="0.25">
      <c r="A70" s="1">
        <v>20.461300000000001</v>
      </c>
      <c r="B70" s="1">
        <v>1.613</v>
      </c>
      <c r="C70" s="1" t="s">
        <v>34</v>
      </c>
      <c r="D70" s="1">
        <v>0.54266700000000001</v>
      </c>
      <c r="E70" s="1">
        <v>18.303699999999999</v>
      </c>
      <c r="F70" s="1" t="s">
        <v>34</v>
      </c>
      <c r="G70" s="1">
        <v>0.39600000000000002</v>
      </c>
      <c r="H70" s="1">
        <v>3.0000000000000001E-3</v>
      </c>
      <c r="I70" t="s">
        <v>34</v>
      </c>
      <c r="J70" t="s">
        <v>35</v>
      </c>
      <c r="K70" t="s">
        <v>36</v>
      </c>
      <c r="L70" t="s">
        <v>37</v>
      </c>
      <c r="M70" t="s">
        <v>205</v>
      </c>
      <c r="N70">
        <v>10000</v>
      </c>
      <c r="O70">
        <v>56</v>
      </c>
      <c r="P70">
        <v>0</v>
      </c>
      <c r="Q70" t="s">
        <v>81</v>
      </c>
      <c r="R70" t="s">
        <v>39</v>
      </c>
      <c r="S70" t="s">
        <v>34</v>
      </c>
      <c r="T70" t="s">
        <v>34</v>
      </c>
      <c r="U70" t="s">
        <v>34</v>
      </c>
      <c r="V70" t="s">
        <v>34</v>
      </c>
      <c r="W70" t="s">
        <v>37</v>
      </c>
      <c r="X70" t="s">
        <v>34</v>
      </c>
      <c r="Y70" s="1">
        <v>0</v>
      </c>
      <c r="Z70" t="s">
        <v>34</v>
      </c>
      <c r="AA70" t="s">
        <v>34</v>
      </c>
      <c r="AB70" t="s">
        <v>34</v>
      </c>
      <c r="AC70">
        <v>5</v>
      </c>
      <c r="AD70">
        <v>0</v>
      </c>
      <c r="AE70">
        <v>0</v>
      </c>
      <c r="AF70" t="s">
        <v>37</v>
      </c>
      <c r="AG70" t="s">
        <v>158</v>
      </c>
      <c r="AH70" t="s">
        <v>159</v>
      </c>
    </row>
    <row r="71" spans="1:34" x14ac:dyDescent="0.25">
      <c r="A71" s="1">
        <v>3.73733</v>
      </c>
      <c r="B71" s="1">
        <v>2.0693299999999999</v>
      </c>
      <c r="C71" s="1" t="s">
        <v>34</v>
      </c>
      <c r="D71" s="1">
        <v>2.23333E-2</v>
      </c>
      <c r="E71" s="1">
        <v>1.6459999999999999</v>
      </c>
      <c r="F71" s="1" t="s">
        <v>34</v>
      </c>
      <c r="G71" s="1">
        <v>1.43933</v>
      </c>
      <c r="H71" s="1">
        <v>8.6666699999999996E-3</v>
      </c>
      <c r="I71" t="s">
        <v>34</v>
      </c>
      <c r="J71" t="s">
        <v>35</v>
      </c>
      <c r="K71" t="s">
        <v>36</v>
      </c>
      <c r="L71" t="s">
        <v>37</v>
      </c>
      <c r="M71" t="s">
        <v>205</v>
      </c>
      <c r="N71">
        <v>30000</v>
      </c>
      <c r="O71">
        <v>56</v>
      </c>
      <c r="P71">
        <v>0</v>
      </c>
      <c r="Q71" t="s">
        <v>81</v>
      </c>
      <c r="R71" t="s">
        <v>39</v>
      </c>
      <c r="S71" t="s">
        <v>34</v>
      </c>
      <c r="T71" t="s">
        <v>34</v>
      </c>
      <c r="U71" t="s">
        <v>34</v>
      </c>
      <c r="V71" t="s">
        <v>34</v>
      </c>
      <c r="W71" t="s">
        <v>37</v>
      </c>
      <c r="X71" t="s">
        <v>34</v>
      </c>
      <c r="Y71" s="1">
        <v>0</v>
      </c>
      <c r="Z71" t="s">
        <v>34</v>
      </c>
      <c r="AA71" t="s">
        <v>34</v>
      </c>
      <c r="AB71" t="s">
        <v>34</v>
      </c>
      <c r="AC71">
        <v>5</v>
      </c>
      <c r="AD71">
        <v>0</v>
      </c>
      <c r="AE71">
        <v>0</v>
      </c>
      <c r="AF71" t="s">
        <v>37</v>
      </c>
      <c r="AG71" t="s">
        <v>160</v>
      </c>
      <c r="AH71" t="s">
        <v>161</v>
      </c>
    </row>
    <row r="72" spans="1:34" x14ac:dyDescent="0.25">
      <c r="A72" s="1">
        <v>8.5113299999999992</v>
      </c>
      <c r="B72" s="1">
        <v>6.9963300000000004</v>
      </c>
      <c r="C72" s="1" t="s">
        <v>34</v>
      </c>
      <c r="D72" s="1">
        <v>4.4666699999999997E-2</v>
      </c>
      <c r="E72" s="1">
        <v>1.528</v>
      </c>
      <c r="F72" s="1" t="s">
        <v>34</v>
      </c>
      <c r="G72" s="1">
        <v>2.25867</v>
      </c>
      <c r="H72" s="1">
        <v>3.73333E-2</v>
      </c>
      <c r="I72" t="s">
        <v>34</v>
      </c>
      <c r="J72" t="s">
        <v>35</v>
      </c>
      <c r="K72" t="s">
        <v>36</v>
      </c>
      <c r="L72" t="s">
        <v>37</v>
      </c>
      <c r="M72" t="s">
        <v>205</v>
      </c>
      <c r="N72">
        <v>60000</v>
      </c>
      <c r="O72">
        <v>56</v>
      </c>
      <c r="P72">
        <v>0</v>
      </c>
      <c r="Q72" t="s">
        <v>81</v>
      </c>
      <c r="R72" t="s">
        <v>39</v>
      </c>
      <c r="S72" t="s">
        <v>34</v>
      </c>
      <c r="T72" t="s">
        <v>34</v>
      </c>
      <c r="U72" t="s">
        <v>34</v>
      </c>
      <c r="V72" t="s">
        <v>34</v>
      </c>
      <c r="W72" t="s">
        <v>37</v>
      </c>
      <c r="X72" t="s">
        <v>34</v>
      </c>
      <c r="Y72" s="1">
        <v>0</v>
      </c>
      <c r="Z72" t="s">
        <v>34</v>
      </c>
      <c r="AA72" t="s">
        <v>34</v>
      </c>
      <c r="AB72" t="s">
        <v>34</v>
      </c>
      <c r="AC72">
        <v>5</v>
      </c>
      <c r="AD72">
        <v>0</v>
      </c>
      <c r="AE72">
        <v>0</v>
      </c>
      <c r="AF72" t="s">
        <v>37</v>
      </c>
      <c r="AG72" t="s">
        <v>162</v>
      </c>
      <c r="AH72" t="s">
        <v>163</v>
      </c>
    </row>
    <row r="73" spans="1:34" x14ac:dyDescent="0.25">
      <c r="A73" s="1">
        <v>0.85599999999999998</v>
      </c>
      <c r="B73" s="1">
        <v>0.83566700000000005</v>
      </c>
      <c r="C73" s="1" t="s">
        <v>34</v>
      </c>
      <c r="D73" s="1">
        <v>3.0000000000000001E-3</v>
      </c>
      <c r="E73" s="1">
        <v>1.7333299999999999E-2</v>
      </c>
      <c r="F73" s="1" t="s">
        <v>34</v>
      </c>
      <c r="G73" s="1">
        <v>0.122</v>
      </c>
      <c r="H73" s="1">
        <v>13.555</v>
      </c>
      <c r="I73" t="s">
        <v>34</v>
      </c>
      <c r="J73" t="s">
        <v>35</v>
      </c>
      <c r="K73" t="s">
        <v>36</v>
      </c>
      <c r="L73" t="s">
        <v>37</v>
      </c>
      <c r="M73" t="s">
        <v>202</v>
      </c>
      <c r="N73">
        <v>1000</v>
      </c>
      <c r="O73">
        <v>126373</v>
      </c>
      <c r="P73">
        <v>0</v>
      </c>
      <c r="Q73" t="s">
        <v>38</v>
      </c>
      <c r="R73" t="s">
        <v>39</v>
      </c>
      <c r="S73" t="s">
        <v>34</v>
      </c>
      <c r="T73" t="s">
        <v>34</v>
      </c>
      <c r="U73" t="s">
        <v>34</v>
      </c>
      <c r="V73" t="s">
        <v>34</v>
      </c>
      <c r="W73" t="s">
        <v>37</v>
      </c>
      <c r="X73" t="s">
        <v>34</v>
      </c>
      <c r="Y73" s="1">
        <v>6.306</v>
      </c>
      <c r="Z73" t="s">
        <v>34</v>
      </c>
      <c r="AA73" t="s">
        <v>34</v>
      </c>
      <c r="AB73" t="s">
        <v>34</v>
      </c>
      <c r="AC73">
        <v>5</v>
      </c>
      <c r="AD73">
        <v>0</v>
      </c>
      <c r="AE73">
        <v>0</v>
      </c>
      <c r="AF73" t="s">
        <v>37</v>
      </c>
      <c r="AG73" t="s">
        <v>164</v>
      </c>
      <c r="AH73" t="s">
        <v>165</v>
      </c>
    </row>
    <row r="74" spans="1:34" x14ac:dyDescent="0.25">
      <c r="A74" s="1">
        <v>1.6386700000000001</v>
      </c>
      <c r="B74" s="1">
        <v>1.5916699999999999</v>
      </c>
      <c r="C74" s="1" t="s">
        <v>34</v>
      </c>
      <c r="D74" s="1">
        <v>3.6666699999999999E-3</v>
      </c>
      <c r="E74" s="1">
        <v>4.3999999999999997E-2</v>
      </c>
      <c r="F74" s="1" t="s">
        <v>34</v>
      </c>
      <c r="G74" s="1">
        <v>0.23966699999999999</v>
      </c>
      <c r="H74" s="1">
        <v>26.463000000000001</v>
      </c>
      <c r="I74" t="s">
        <v>34</v>
      </c>
      <c r="J74" t="s">
        <v>35</v>
      </c>
      <c r="K74" t="s">
        <v>36</v>
      </c>
      <c r="L74" t="s">
        <v>37</v>
      </c>
      <c r="M74" t="s">
        <v>202</v>
      </c>
      <c r="N74">
        <v>2000</v>
      </c>
      <c r="O74">
        <v>126373</v>
      </c>
      <c r="P74">
        <v>0</v>
      </c>
      <c r="Q74" t="s">
        <v>38</v>
      </c>
      <c r="R74" t="s">
        <v>39</v>
      </c>
      <c r="S74" t="s">
        <v>34</v>
      </c>
      <c r="T74" t="s">
        <v>34</v>
      </c>
      <c r="U74" t="s">
        <v>34</v>
      </c>
      <c r="V74" t="s">
        <v>34</v>
      </c>
      <c r="W74" t="s">
        <v>37</v>
      </c>
      <c r="X74" t="s">
        <v>34</v>
      </c>
      <c r="Y74" s="1">
        <v>7.0110000000000001</v>
      </c>
      <c r="Z74" t="s">
        <v>34</v>
      </c>
      <c r="AA74" t="s">
        <v>34</v>
      </c>
      <c r="AB74" t="s">
        <v>34</v>
      </c>
      <c r="AC74">
        <v>5</v>
      </c>
      <c r="AD74">
        <v>0</v>
      </c>
      <c r="AE74">
        <v>0</v>
      </c>
      <c r="AF74" t="s">
        <v>37</v>
      </c>
      <c r="AG74" t="s">
        <v>166</v>
      </c>
      <c r="AH74" t="s">
        <v>167</v>
      </c>
    </row>
    <row r="75" spans="1:34" x14ac:dyDescent="0.25">
      <c r="A75" s="1">
        <v>7.6503300000000003</v>
      </c>
      <c r="B75" s="1">
        <v>7.5190000000000001</v>
      </c>
      <c r="C75" s="1" t="s">
        <v>34</v>
      </c>
      <c r="D75" s="1">
        <v>9.3333300000000008E-3</v>
      </c>
      <c r="E75" s="1">
        <v>0.114333</v>
      </c>
      <c r="F75" s="1" t="s">
        <v>34</v>
      </c>
      <c r="G75" s="1">
        <v>0.50166699999999997</v>
      </c>
      <c r="H75" s="1">
        <v>77.800700000000006</v>
      </c>
      <c r="I75" t="s">
        <v>34</v>
      </c>
      <c r="J75" t="s">
        <v>35</v>
      </c>
      <c r="K75" t="s">
        <v>36</v>
      </c>
      <c r="L75" t="s">
        <v>37</v>
      </c>
      <c r="M75" t="s">
        <v>202</v>
      </c>
      <c r="N75">
        <v>4000</v>
      </c>
      <c r="O75">
        <v>126373</v>
      </c>
      <c r="P75">
        <v>0</v>
      </c>
      <c r="Q75" t="s">
        <v>38</v>
      </c>
      <c r="R75" t="s">
        <v>39</v>
      </c>
      <c r="S75" t="s">
        <v>34</v>
      </c>
      <c r="T75" t="s">
        <v>34</v>
      </c>
      <c r="U75" t="s">
        <v>34</v>
      </c>
      <c r="V75" t="s">
        <v>34</v>
      </c>
      <c r="W75" t="s">
        <v>37</v>
      </c>
      <c r="X75" t="s">
        <v>34</v>
      </c>
      <c r="Y75" s="1">
        <v>9.077</v>
      </c>
      <c r="Z75" t="s">
        <v>34</v>
      </c>
      <c r="AA75" t="s">
        <v>34</v>
      </c>
      <c r="AB75" t="s">
        <v>34</v>
      </c>
      <c r="AC75">
        <v>5</v>
      </c>
      <c r="AD75">
        <v>0</v>
      </c>
      <c r="AE75">
        <v>0</v>
      </c>
      <c r="AF75" t="s">
        <v>37</v>
      </c>
      <c r="AG75" t="s">
        <v>168</v>
      </c>
      <c r="AH75" t="s">
        <v>169</v>
      </c>
    </row>
    <row r="76" spans="1:34" x14ac:dyDescent="0.25">
      <c r="A76" s="1">
        <v>19.9573</v>
      </c>
      <c r="B76" s="1">
        <v>19.581</v>
      </c>
      <c r="C76" s="1" t="s">
        <v>34</v>
      </c>
      <c r="D76" s="1">
        <v>1.0666699999999999E-2</v>
      </c>
      <c r="E76" s="1">
        <v>0.36866700000000002</v>
      </c>
      <c r="F76" s="1" t="s">
        <v>34</v>
      </c>
      <c r="G76" s="1">
        <v>0.72899999999999998</v>
      </c>
      <c r="H76" s="1">
        <v>168.94499999999999</v>
      </c>
      <c r="I76" t="s">
        <v>34</v>
      </c>
      <c r="J76" t="s">
        <v>35</v>
      </c>
      <c r="K76" t="s">
        <v>36</v>
      </c>
      <c r="L76" t="s">
        <v>37</v>
      </c>
      <c r="M76" t="s">
        <v>202</v>
      </c>
      <c r="N76">
        <v>6000</v>
      </c>
      <c r="O76">
        <v>126373</v>
      </c>
      <c r="P76">
        <v>0</v>
      </c>
      <c r="Q76" t="s">
        <v>38</v>
      </c>
      <c r="R76" t="s">
        <v>39</v>
      </c>
      <c r="S76" t="s">
        <v>34</v>
      </c>
      <c r="T76" t="s">
        <v>34</v>
      </c>
      <c r="U76" t="s">
        <v>34</v>
      </c>
      <c r="V76" t="s">
        <v>34</v>
      </c>
      <c r="W76" t="s">
        <v>37</v>
      </c>
      <c r="X76" t="s">
        <v>34</v>
      </c>
      <c r="Y76" s="1">
        <v>9.077</v>
      </c>
      <c r="Z76" t="s">
        <v>34</v>
      </c>
      <c r="AA76" t="s">
        <v>34</v>
      </c>
      <c r="AB76" t="s">
        <v>34</v>
      </c>
      <c r="AC76">
        <v>5</v>
      </c>
      <c r="AD76">
        <v>0</v>
      </c>
      <c r="AE76">
        <v>0</v>
      </c>
      <c r="AF76" t="s">
        <v>37</v>
      </c>
      <c r="AG76" t="s">
        <v>170</v>
      </c>
      <c r="AH76" t="s">
        <v>171</v>
      </c>
    </row>
    <row r="77" spans="1:34" x14ac:dyDescent="0.25">
      <c r="A77" s="1">
        <v>54.7</v>
      </c>
      <c r="B77" s="1">
        <v>54.193300000000001</v>
      </c>
      <c r="C77" s="1" t="s">
        <v>34</v>
      </c>
      <c r="D77" s="1">
        <v>1.9333300000000001E-2</v>
      </c>
      <c r="E77" s="1">
        <v>0.46600000000000003</v>
      </c>
      <c r="F77" s="1" t="s">
        <v>34</v>
      </c>
      <c r="G77" s="1">
        <v>0.95799999999999996</v>
      </c>
      <c r="H77" s="1">
        <v>234.36699999999999</v>
      </c>
      <c r="I77" t="s">
        <v>34</v>
      </c>
      <c r="J77" t="s">
        <v>35</v>
      </c>
      <c r="K77" t="s">
        <v>36</v>
      </c>
      <c r="L77" t="s">
        <v>37</v>
      </c>
      <c r="M77" t="s">
        <v>202</v>
      </c>
      <c r="N77">
        <v>8000</v>
      </c>
      <c r="O77">
        <v>126373</v>
      </c>
      <c r="P77">
        <v>0</v>
      </c>
      <c r="Q77" t="s">
        <v>38</v>
      </c>
      <c r="R77" t="s">
        <v>39</v>
      </c>
      <c r="S77" t="s">
        <v>34</v>
      </c>
      <c r="T77" t="s">
        <v>34</v>
      </c>
      <c r="U77" t="s">
        <v>34</v>
      </c>
      <c r="V77" t="s">
        <v>34</v>
      </c>
      <c r="W77" t="s">
        <v>37</v>
      </c>
      <c r="X77" t="s">
        <v>34</v>
      </c>
      <c r="Y77" s="1">
        <v>11.907</v>
      </c>
      <c r="Z77" t="s">
        <v>34</v>
      </c>
      <c r="AA77" t="s">
        <v>34</v>
      </c>
      <c r="AB77" t="s">
        <v>34</v>
      </c>
      <c r="AC77">
        <v>5</v>
      </c>
      <c r="AD77">
        <v>0</v>
      </c>
      <c r="AE77">
        <v>0</v>
      </c>
      <c r="AF77" t="s">
        <v>37</v>
      </c>
      <c r="AG77" t="s">
        <v>172</v>
      </c>
      <c r="AH77" t="s">
        <v>173</v>
      </c>
    </row>
    <row r="78" spans="1:34" x14ac:dyDescent="0.25">
      <c r="A78" s="1">
        <v>0.121667</v>
      </c>
      <c r="B78" s="1">
        <v>0.103667</v>
      </c>
      <c r="C78" s="1" t="s">
        <v>34</v>
      </c>
      <c r="D78" s="1">
        <v>2E-3</v>
      </c>
      <c r="E78" s="1">
        <v>1.6333299999999999E-2</v>
      </c>
      <c r="F78" s="1" t="s">
        <v>34</v>
      </c>
      <c r="G78" s="1">
        <v>8.8333300000000003E-2</v>
      </c>
      <c r="H78" s="1">
        <v>9.2153299999999998</v>
      </c>
      <c r="I78" t="s">
        <v>34</v>
      </c>
      <c r="J78" t="s">
        <v>35</v>
      </c>
      <c r="K78" t="s">
        <v>36</v>
      </c>
      <c r="L78" t="s">
        <v>37</v>
      </c>
      <c r="M78" t="s">
        <v>203</v>
      </c>
      <c r="N78">
        <v>500</v>
      </c>
      <c r="O78">
        <v>126373</v>
      </c>
      <c r="P78">
        <v>0</v>
      </c>
      <c r="Q78" t="s">
        <v>38</v>
      </c>
      <c r="R78" t="s">
        <v>39</v>
      </c>
      <c r="S78" t="s">
        <v>34</v>
      </c>
      <c r="T78" t="s">
        <v>34</v>
      </c>
      <c r="U78" t="s">
        <v>34</v>
      </c>
      <c r="V78" t="s">
        <v>34</v>
      </c>
      <c r="W78" t="s">
        <v>37</v>
      </c>
      <c r="X78" t="s">
        <v>34</v>
      </c>
      <c r="Y78" s="1">
        <v>5.8620000000000001</v>
      </c>
      <c r="Z78" t="s">
        <v>34</v>
      </c>
      <c r="AA78" t="s">
        <v>34</v>
      </c>
      <c r="AB78" t="s">
        <v>34</v>
      </c>
      <c r="AC78">
        <v>5</v>
      </c>
      <c r="AD78">
        <v>0</v>
      </c>
      <c r="AE78">
        <v>0</v>
      </c>
      <c r="AF78" t="s">
        <v>37</v>
      </c>
      <c r="AG78" t="s">
        <v>174</v>
      </c>
      <c r="AH78" t="s">
        <v>175</v>
      </c>
    </row>
    <row r="79" spans="1:34" x14ac:dyDescent="0.25">
      <c r="A79" s="1">
        <v>0.72833300000000001</v>
      </c>
      <c r="B79" s="1">
        <v>0.67866700000000002</v>
      </c>
      <c r="C79" s="1" t="s">
        <v>34</v>
      </c>
      <c r="D79" s="1">
        <v>3.0000000000000001E-3</v>
      </c>
      <c r="E79" s="1">
        <v>4.4999999999999998E-2</v>
      </c>
      <c r="F79" s="1" t="s">
        <v>34</v>
      </c>
      <c r="G79" s="1">
        <v>0.157333</v>
      </c>
      <c r="H79" s="1">
        <v>18.724699999999999</v>
      </c>
      <c r="I79" t="s">
        <v>34</v>
      </c>
      <c r="J79" t="s">
        <v>35</v>
      </c>
      <c r="K79" t="s">
        <v>36</v>
      </c>
      <c r="L79" t="s">
        <v>37</v>
      </c>
      <c r="M79" t="s">
        <v>203</v>
      </c>
      <c r="N79">
        <v>1000</v>
      </c>
      <c r="O79">
        <v>126373</v>
      </c>
      <c r="P79">
        <v>0</v>
      </c>
      <c r="Q79" t="s">
        <v>38</v>
      </c>
      <c r="R79" t="s">
        <v>39</v>
      </c>
      <c r="S79" t="s">
        <v>34</v>
      </c>
      <c r="T79" t="s">
        <v>34</v>
      </c>
      <c r="U79" t="s">
        <v>34</v>
      </c>
      <c r="V79" t="s">
        <v>34</v>
      </c>
      <c r="W79" t="s">
        <v>37</v>
      </c>
      <c r="X79" t="s">
        <v>34</v>
      </c>
      <c r="Y79" s="1">
        <v>12.228</v>
      </c>
      <c r="Z79" t="s">
        <v>34</v>
      </c>
      <c r="AA79" t="s">
        <v>34</v>
      </c>
      <c r="AB79" t="s">
        <v>34</v>
      </c>
      <c r="AC79">
        <v>5</v>
      </c>
      <c r="AD79">
        <v>0</v>
      </c>
      <c r="AE79">
        <v>0</v>
      </c>
      <c r="AF79" t="s">
        <v>37</v>
      </c>
      <c r="AG79" t="s">
        <v>176</v>
      </c>
      <c r="AH79" t="s">
        <v>177</v>
      </c>
    </row>
    <row r="80" spans="1:34" x14ac:dyDescent="0.25">
      <c r="A80" s="1">
        <v>3.8769999999999998</v>
      </c>
      <c r="B80" s="1">
        <v>3.8016700000000001</v>
      </c>
      <c r="C80" s="1" t="s">
        <v>34</v>
      </c>
      <c r="D80" s="1">
        <v>5.3333299999999998E-3</v>
      </c>
      <c r="E80" s="1">
        <v>7.0000000000000007E-2</v>
      </c>
      <c r="F80" s="1" t="s">
        <v>34</v>
      </c>
      <c r="G80" s="1">
        <v>0.32266699999999998</v>
      </c>
      <c r="H80" s="1">
        <v>42.003700000000002</v>
      </c>
      <c r="I80" t="s">
        <v>34</v>
      </c>
      <c r="J80" t="s">
        <v>35</v>
      </c>
      <c r="K80" t="s">
        <v>36</v>
      </c>
      <c r="L80" t="s">
        <v>37</v>
      </c>
      <c r="M80" t="s">
        <v>203</v>
      </c>
      <c r="N80">
        <v>2000</v>
      </c>
      <c r="O80">
        <v>126373</v>
      </c>
      <c r="P80">
        <v>0</v>
      </c>
      <c r="Q80" t="s">
        <v>38</v>
      </c>
      <c r="R80" t="s">
        <v>39</v>
      </c>
      <c r="S80" t="s">
        <v>34</v>
      </c>
      <c r="T80" t="s">
        <v>34</v>
      </c>
      <c r="U80" t="s">
        <v>34</v>
      </c>
      <c r="V80" t="s">
        <v>34</v>
      </c>
      <c r="W80" t="s">
        <v>37</v>
      </c>
      <c r="X80" t="s">
        <v>34</v>
      </c>
      <c r="Y80" s="1">
        <v>14.028</v>
      </c>
      <c r="Z80" t="s">
        <v>34</v>
      </c>
      <c r="AA80" t="s">
        <v>34</v>
      </c>
      <c r="AB80" t="s">
        <v>34</v>
      </c>
      <c r="AC80">
        <v>5</v>
      </c>
      <c r="AD80">
        <v>0</v>
      </c>
      <c r="AE80">
        <v>0</v>
      </c>
      <c r="AF80" t="s">
        <v>37</v>
      </c>
      <c r="AG80" t="s">
        <v>178</v>
      </c>
      <c r="AH80" t="s">
        <v>179</v>
      </c>
    </row>
    <row r="81" spans="1:34" x14ac:dyDescent="0.25">
      <c r="A81" s="1">
        <v>8.6563300000000005</v>
      </c>
      <c r="B81" s="1">
        <v>8.4920000000000009</v>
      </c>
      <c r="C81" s="1" t="s">
        <v>34</v>
      </c>
      <c r="D81" s="1">
        <v>6.6666700000000004E-3</v>
      </c>
      <c r="E81" s="1">
        <v>0.156</v>
      </c>
      <c r="F81" s="1" t="s">
        <v>34</v>
      </c>
      <c r="G81" s="1">
        <v>0.51</v>
      </c>
      <c r="H81" s="1">
        <v>111.663</v>
      </c>
      <c r="I81" t="s">
        <v>34</v>
      </c>
      <c r="J81" t="s">
        <v>35</v>
      </c>
      <c r="K81" t="s">
        <v>36</v>
      </c>
      <c r="L81" t="s">
        <v>37</v>
      </c>
      <c r="M81" t="s">
        <v>203</v>
      </c>
      <c r="N81">
        <v>3000</v>
      </c>
      <c r="O81">
        <v>126373</v>
      </c>
      <c r="P81">
        <v>0</v>
      </c>
      <c r="Q81" t="s">
        <v>38</v>
      </c>
      <c r="R81" t="s">
        <v>39</v>
      </c>
      <c r="S81" t="s">
        <v>34</v>
      </c>
      <c r="T81" t="s">
        <v>34</v>
      </c>
      <c r="U81" t="s">
        <v>34</v>
      </c>
      <c r="V81" t="s">
        <v>34</v>
      </c>
      <c r="W81" t="s">
        <v>37</v>
      </c>
      <c r="X81" t="s">
        <v>34</v>
      </c>
      <c r="Y81" s="1">
        <v>14.028</v>
      </c>
      <c r="Z81" t="s">
        <v>34</v>
      </c>
      <c r="AA81" t="s">
        <v>34</v>
      </c>
      <c r="AB81" t="s">
        <v>34</v>
      </c>
      <c r="AC81">
        <v>5</v>
      </c>
      <c r="AD81">
        <v>0</v>
      </c>
      <c r="AE81">
        <v>0</v>
      </c>
      <c r="AF81" t="s">
        <v>37</v>
      </c>
      <c r="AG81" t="s">
        <v>180</v>
      </c>
      <c r="AH81" t="s">
        <v>181</v>
      </c>
    </row>
    <row r="82" spans="1:34" x14ac:dyDescent="0.25">
      <c r="A82" s="1">
        <v>16.395299999999999</v>
      </c>
      <c r="B82" s="1">
        <v>16.093</v>
      </c>
      <c r="C82" s="1" t="s">
        <v>34</v>
      </c>
      <c r="D82" s="1">
        <v>0.01</v>
      </c>
      <c r="E82" s="1">
        <v>0.223333</v>
      </c>
      <c r="F82" s="1" t="s">
        <v>34</v>
      </c>
      <c r="G82" s="1">
        <v>0.68166700000000002</v>
      </c>
      <c r="H82" s="1">
        <v>166.464</v>
      </c>
      <c r="I82" t="s">
        <v>34</v>
      </c>
      <c r="J82" t="s">
        <v>35</v>
      </c>
      <c r="K82" t="s">
        <v>36</v>
      </c>
      <c r="L82" t="s">
        <v>37</v>
      </c>
      <c r="M82" t="s">
        <v>203</v>
      </c>
      <c r="N82">
        <v>4000</v>
      </c>
      <c r="O82">
        <v>126373</v>
      </c>
      <c r="P82">
        <v>0</v>
      </c>
      <c r="Q82" t="s">
        <v>38</v>
      </c>
      <c r="R82" t="s">
        <v>39</v>
      </c>
      <c r="S82" t="s">
        <v>34</v>
      </c>
      <c r="T82" t="s">
        <v>34</v>
      </c>
      <c r="U82" t="s">
        <v>34</v>
      </c>
      <c r="V82" t="s">
        <v>34</v>
      </c>
      <c r="W82" t="s">
        <v>37</v>
      </c>
      <c r="X82" t="s">
        <v>34</v>
      </c>
      <c r="Y82" s="1">
        <v>14.028</v>
      </c>
      <c r="Z82" t="s">
        <v>34</v>
      </c>
      <c r="AA82" t="s">
        <v>34</v>
      </c>
      <c r="AB82" t="s">
        <v>34</v>
      </c>
      <c r="AC82">
        <v>5</v>
      </c>
      <c r="AD82">
        <v>0</v>
      </c>
      <c r="AE82">
        <v>0</v>
      </c>
      <c r="AF82" t="s">
        <v>37</v>
      </c>
      <c r="AG82" t="s">
        <v>182</v>
      </c>
      <c r="AH82" t="s">
        <v>183</v>
      </c>
    </row>
    <row r="83" spans="1:34" x14ac:dyDescent="0.25">
      <c r="A83" s="1">
        <v>0.23400000000000001</v>
      </c>
      <c r="B83" s="1">
        <v>1.5666699999999999E-2</v>
      </c>
      <c r="C83" s="1" t="s">
        <v>34</v>
      </c>
      <c r="D83" s="1">
        <v>1.0666699999999999E-2</v>
      </c>
      <c r="E83" s="1">
        <v>0.20300000000000001</v>
      </c>
      <c r="F83" s="1" t="s">
        <v>34</v>
      </c>
      <c r="G83" s="1">
        <v>4.6666699999999998E-2</v>
      </c>
      <c r="H83" s="1">
        <v>0</v>
      </c>
      <c r="I83" t="s">
        <v>34</v>
      </c>
      <c r="J83" t="s">
        <v>35</v>
      </c>
      <c r="K83" t="s">
        <v>36</v>
      </c>
      <c r="L83" t="s">
        <v>37</v>
      </c>
      <c r="M83" t="s">
        <v>204</v>
      </c>
      <c r="N83">
        <v>1000</v>
      </c>
      <c r="O83">
        <v>55</v>
      </c>
      <c r="P83">
        <v>0</v>
      </c>
      <c r="Q83" t="s">
        <v>81</v>
      </c>
      <c r="R83" t="s">
        <v>39</v>
      </c>
      <c r="S83" t="s">
        <v>34</v>
      </c>
      <c r="T83" t="s">
        <v>34</v>
      </c>
      <c r="U83" t="s">
        <v>34</v>
      </c>
      <c r="V83" t="s">
        <v>34</v>
      </c>
      <c r="W83" t="s">
        <v>37</v>
      </c>
      <c r="X83" t="s">
        <v>34</v>
      </c>
      <c r="Y83" s="1">
        <v>430.54700000000003</v>
      </c>
      <c r="Z83" t="s">
        <v>34</v>
      </c>
      <c r="AA83" t="s">
        <v>34</v>
      </c>
      <c r="AB83" t="s">
        <v>34</v>
      </c>
      <c r="AC83">
        <v>5</v>
      </c>
      <c r="AD83">
        <v>0</v>
      </c>
      <c r="AE83">
        <v>0</v>
      </c>
      <c r="AF83" t="s">
        <v>37</v>
      </c>
      <c r="AG83" t="s">
        <v>184</v>
      </c>
      <c r="AH83" t="s">
        <v>229</v>
      </c>
    </row>
    <row r="84" spans="1:34" x14ac:dyDescent="0.25">
      <c r="A84" s="1">
        <v>0.92033299999999996</v>
      </c>
      <c r="B84" s="1">
        <v>0.78</v>
      </c>
      <c r="C84" s="1" t="s">
        <v>34</v>
      </c>
      <c r="D84" s="1">
        <v>1.03333E-2</v>
      </c>
      <c r="E84" s="1">
        <v>0.125333</v>
      </c>
      <c r="F84" s="1" t="s">
        <v>34</v>
      </c>
      <c r="G84" s="1">
        <v>0.26033299999999998</v>
      </c>
      <c r="H84" s="1">
        <v>0</v>
      </c>
      <c r="I84" t="s">
        <v>34</v>
      </c>
      <c r="J84" t="s">
        <v>35</v>
      </c>
      <c r="K84" t="s">
        <v>36</v>
      </c>
      <c r="L84" t="s">
        <v>37</v>
      </c>
      <c r="M84" t="s">
        <v>204</v>
      </c>
      <c r="N84">
        <v>5000</v>
      </c>
      <c r="O84">
        <v>55</v>
      </c>
      <c r="P84">
        <v>0</v>
      </c>
      <c r="Q84" t="s">
        <v>81</v>
      </c>
      <c r="R84" t="s">
        <v>39</v>
      </c>
      <c r="S84" t="s">
        <v>34</v>
      </c>
      <c r="T84" t="s">
        <v>34</v>
      </c>
      <c r="U84" t="s">
        <v>34</v>
      </c>
      <c r="V84" t="s">
        <v>34</v>
      </c>
      <c r="W84" t="s">
        <v>37</v>
      </c>
      <c r="X84" t="s">
        <v>34</v>
      </c>
      <c r="Y84" s="1">
        <v>440.90800000000002</v>
      </c>
      <c r="Z84" t="s">
        <v>34</v>
      </c>
      <c r="AA84" t="s">
        <v>34</v>
      </c>
      <c r="AB84" t="s">
        <v>34</v>
      </c>
      <c r="AC84">
        <v>5</v>
      </c>
      <c r="AD84">
        <v>0</v>
      </c>
      <c r="AE84">
        <v>0</v>
      </c>
      <c r="AF84" t="s">
        <v>37</v>
      </c>
      <c r="AG84" t="s">
        <v>186</v>
      </c>
      <c r="AH84" t="s">
        <v>230</v>
      </c>
    </row>
    <row r="85" spans="1:34" x14ac:dyDescent="0.25">
      <c r="A85" s="1">
        <v>2.5739999999999998</v>
      </c>
      <c r="B85" s="1">
        <v>2.29833</v>
      </c>
      <c r="C85" s="1" t="s">
        <v>34</v>
      </c>
      <c r="D85" s="1">
        <v>1.0666699999999999E-2</v>
      </c>
      <c r="E85" s="1">
        <v>0.27033299999999999</v>
      </c>
      <c r="F85" s="1" t="s">
        <v>34</v>
      </c>
      <c r="G85" s="1">
        <v>0.42133300000000001</v>
      </c>
      <c r="H85" s="1">
        <v>0</v>
      </c>
      <c r="I85" t="s">
        <v>34</v>
      </c>
      <c r="J85" t="s">
        <v>35</v>
      </c>
      <c r="K85" t="s">
        <v>36</v>
      </c>
      <c r="L85" t="s">
        <v>37</v>
      </c>
      <c r="M85" t="s">
        <v>204</v>
      </c>
      <c r="N85">
        <v>10000</v>
      </c>
      <c r="O85">
        <v>55</v>
      </c>
      <c r="P85">
        <v>0</v>
      </c>
      <c r="Q85" t="s">
        <v>81</v>
      </c>
      <c r="R85" t="s">
        <v>39</v>
      </c>
      <c r="S85" t="s">
        <v>34</v>
      </c>
      <c r="T85" t="s">
        <v>34</v>
      </c>
      <c r="U85" t="s">
        <v>34</v>
      </c>
      <c r="V85" t="s">
        <v>34</v>
      </c>
      <c r="W85" t="s">
        <v>37</v>
      </c>
      <c r="X85" t="s">
        <v>34</v>
      </c>
      <c r="Y85" s="1">
        <v>440.90800000000002</v>
      </c>
      <c r="Z85" t="s">
        <v>34</v>
      </c>
      <c r="AA85" t="s">
        <v>34</v>
      </c>
      <c r="AB85" t="s">
        <v>34</v>
      </c>
      <c r="AC85">
        <v>5</v>
      </c>
      <c r="AD85">
        <v>0</v>
      </c>
      <c r="AE85">
        <v>0</v>
      </c>
      <c r="AF85" t="s">
        <v>37</v>
      </c>
      <c r="AG85" t="s">
        <v>188</v>
      </c>
      <c r="AH85" t="s">
        <v>231</v>
      </c>
    </row>
    <row r="86" spans="1:34" x14ac:dyDescent="0.25">
      <c r="A86" s="1">
        <v>17.321300000000001</v>
      </c>
      <c r="B86" s="1">
        <v>15.9847</v>
      </c>
      <c r="C86" s="1" t="s">
        <v>34</v>
      </c>
      <c r="D86" s="1">
        <v>2.1333299999999999E-2</v>
      </c>
      <c r="E86" s="1">
        <v>1.3620000000000001</v>
      </c>
      <c r="F86" s="1" t="s">
        <v>34</v>
      </c>
      <c r="G86" s="1">
        <v>0.84766699999999995</v>
      </c>
      <c r="H86" s="1">
        <v>5.0000000000000001E-3</v>
      </c>
      <c r="I86" t="s">
        <v>34</v>
      </c>
      <c r="J86" t="s">
        <v>35</v>
      </c>
      <c r="K86" t="s">
        <v>36</v>
      </c>
      <c r="L86" t="s">
        <v>37</v>
      </c>
      <c r="M86" t="s">
        <v>204</v>
      </c>
      <c r="N86">
        <v>30000</v>
      </c>
      <c r="O86">
        <v>55</v>
      </c>
      <c r="P86">
        <v>0</v>
      </c>
      <c r="Q86" t="s">
        <v>81</v>
      </c>
      <c r="R86" t="s">
        <v>39</v>
      </c>
      <c r="S86" t="s">
        <v>34</v>
      </c>
      <c r="T86" t="s">
        <v>34</v>
      </c>
      <c r="U86" t="s">
        <v>34</v>
      </c>
      <c r="V86" t="s">
        <v>34</v>
      </c>
      <c r="W86" t="s">
        <v>37</v>
      </c>
      <c r="X86" t="s">
        <v>34</v>
      </c>
      <c r="Y86" s="1">
        <v>441.65800000000002</v>
      </c>
      <c r="Z86" t="s">
        <v>34</v>
      </c>
      <c r="AA86" t="s">
        <v>34</v>
      </c>
      <c r="AB86" t="s">
        <v>34</v>
      </c>
      <c r="AC86">
        <v>5</v>
      </c>
      <c r="AD86">
        <v>0</v>
      </c>
      <c r="AE86">
        <v>0</v>
      </c>
      <c r="AF86" t="s">
        <v>37</v>
      </c>
      <c r="AG86" t="s">
        <v>190</v>
      </c>
      <c r="AH86" t="s">
        <v>232</v>
      </c>
    </row>
    <row r="87" spans="1:34" x14ac:dyDescent="0.25">
      <c r="A87" s="1">
        <v>49.141300000000001</v>
      </c>
      <c r="B87" s="1">
        <v>46.744300000000003</v>
      </c>
      <c r="C87" s="1" t="s">
        <v>34</v>
      </c>
      <c r="D87" s="1">
        <v>4.7E-2</v>
      </c>
      <c r="E87" s="1">
        <v>2.4646699999999999</v>
      </c>
      <c r="F87" s="1" t="s">
        <v>34</v>
      </c>
      <c r="G87" s="1">
        <v>1.4246700000000001</v>
      </c>
      <c r="H87" s="1">
        <v>3.1333300000000001E-2</v>
      </c>
      <c r="I87" t="s">
        <v>34</v>
      </c>
      <c r="J87" t="s">
        <v>35</v>
      </c>
      <c r="K87" t="s">
        <v>36</v>
      </c>
      <c r="L87" t="s">
        <v>37</v>
      </c>
      <c r="M87" t="s">
        <v>204</v>
      </c>
      <c r="N87">
        <v>60000</v>
      </c>
      <c r="O87">
        <v>55</v>
      </c>
      <c r="P87">
        <v>0</v>
      </c>
      <c r="Q87" t="s">
        <v>81</v>
      </c>
      <c r="R87" t="s">
        <v>39</v>
      </c>
      <c r="S87" t="s">
        <v>34</v>
      </c>
      <c r="T87" t="s">
        <v>34</v>
      </c>
      <c r="U87" t="s">
        <v>34</v>
      </c>
      <c r="V87" t="s">
        <v>34</v>
      </c>
      <c r="W87" t="s">
        <v>37</v>
      </c>
      <c r="X87" t="s">
        <v>34</v>
      </c>
      <c r="Y87" s="1">
        <v>441.65800000000002</v>
      </c>
      <c r="Z87" t="s">
        <v>34</v>
      </c>
      <c r="AA87" t="s">
        <v>34</v>
      </c>
      <c r="AB87" t="s">
        <v>34</v>
      </c>
      <c r="AC87">
        <v>5</v>
      </c>
      <c r="AD87">
        <v>0</v>
      </c>
      <c r="AE87">
        <v>0</v>
      </c>
      <c r="AF87" t="s">
        <v>37</v>
      </c>
      <c r="AG87" t="s">
        <v>192</v>
      </c>
      <c r="AH87" t="s">
        <v>233</v>
      </c>
    </row>
    <row r="88" spans="1:34" x14ac:dyDescent="0.25">
      <c r="A88" s="1">
        <v>0.315</v>
      </c>
      <c r="B88" s="1">
        <v>1.83333E-2</v>
      </c>
      <c r="C88" s="1" t="s">
        <v>34</v>
      </c>
      <c r="D88" s="1">
        <v>6.6666700000000004E-3</v>
      </c>
      <c r="E88" s="1">
        <v>0.28999999999999998</v>
      </c>
      <c r="F88" s="1" t="s">
        <v>34</v>
      </c>
      <c r="G88" s="1">
        <v>3.5000000000000003E-2</v>
      </c>
      <c r="H88" s="1">
        <v>0</v>
      </c>
      <c r="I88" t="s">
        <v>34</v>
      </c>
      <c r="J88" t="s">
        <v>35</v>
      </c>
      <c r="K88" t="s">
        <v>36</v>
      </c>
      <c r="L88" t="s">
        <v>37</v>
      </c>
      <c r="M88" t="s">
        <v>204</v>
      </c>
      <c r="N88">
        <v>1000</v>
      </c>
      <c r="O88">
        <v>55</v>
      </c>
      <c r="P88">
        <v>0</v>
      </c>
      <c r="Q88" t="s">
        <v>81</v>
      </c>
      <c r="R88" t="s">
        <v>39</v>
      </c>
      <c r="S88" t="s">
        <v>34</v>
      </c>
      <c r="T88" t="s">
        <v>34</v>
      </c>
      <c r="U88" t="s">
        <v>34</v>
      </c>
      <c r="V88" t="s">
        <v>34</v>
      </c>
      <c r="W88" t="s">
        <v>37</v>
      </c>
      <c r="X88" t="s">
        <v>34</v>
      </c>
      <c r="Y88" s="1">
        <v>430.54700000000003</v>
      </c>
      <c r="Z88" t="s">
        <v>34</v>
      </c>
      <c r="AA88" t="s">
        <v>34</v>
      </c>
      <c r="AB88" t="s">
        <v>34</v>
      </c>
      <c r="AC88">
        <v>5</v>
      </c>
      <c r="AD88">
        <v>0</v>
      </c>
      <c r="AE88">
        <v>0</v>
      </c>
      <c r="AF88" t="s">
        <v>37</v>
      </c>
      <c r="AG88" t="s">
        <v>184</v>
      </c>
      <c r="AH88" t="s">
        <v>185</v>
      </c>
    </row>
    <row r="89" spans="1:34" x14ac:dyDescent="0.25">
      <c r="A89" s="1">
        <v>5.2536699999999996</v>
      </c>
      <c r="B89" s="1">
        <v>0.79333299999999995</v>
      </c>
      <c r="C89" s="1" t="s">
        <v>34</v>
      </c>
      <c r="D89" s="1">
        <v>0.158333</v>
      </c>
      <c r="E89" s="1">
        <v>4.3033299999999999</v>
      </c>
      <c r="F89" s="1" t="s">
        <v>34</v>
      </c>
      <c r="G89" s="1">
        <v>0.13166700000000001</v>
      </c>
      <c r="H89" s="1">
        <v>1.6666700000000001E-3</v>
      </c>
      <c r="I89" t="s">
        <v>34</v>
      </c>
      <c r="J89" t="s">
        <v>35</v>
      </c>
      <c r="K89" t="s">
        <v>36</v>
      </c>
      <c r="L89" t="s">
        <v>37</v>
      </c>
      <c r="M89" t="s">
        <v>204</v>
      </c>
      <c r="N89">
        <v>5000</v>
      </c>
      <c r="O89">
        <v>55</v>
      </c>
      <c r="P89">
        <v>0</v>
      </c>
      <c r="Q89" t="s">
        <v>81</v>
      </c>
      <c r="R89" t="s">
        <v>39</v>
      </c>
      <c r="S89" t="s">
        <v>34</v>
      </c>
      <c r="T89" t="s">
        <v>34</v>
      </c>
      <c r="U89" t="s">
        <v>34</v>
      </c>
      <c r="V89" t="s">
        <v>34</v>
      </c>
      <c r="W89" t="s">
        <v>37</v>
      </c>
      <c r="X89" t="s">
        <v>34</v>
      </c>
      <c r="Y89" s="1">
        <v>440.90800000000002</v>
      </c>
      <c r="Z89" t="s">
        <v>34</v>
      </c>
      <c r="AA89" t="s">
        <v>34</v>
      </c>
      <c r="AB89" t="s">
        <v>34</v>
      </c>
      <c r="AC89">
        <v>5</v>
      </c>
      <c r="AD89">
        <v>0</v>
      </c>
      <c r="AE89">
        <v>0</v>
      </c>
      <c r="AF89" t="s">
        <v>37</v>
      </c>
      <c r="AG89" t="s">
        <v>186</v>
      </c>
      <c r="AH89" t="s">
        <v>187</v>
      </c>
    </row>
    <row r="90" spans="1:34" x14ac:dyDescent="0.25">
      <c r="A90" s="1">
        <v>17.039000000000001</v>
      </c>
      <c r="B90" s="1">
        <v>2.3476699999999999</v>
      </c>
      <c r="C90" s="1" t="s">
        <v>34</v>
      </c>
      <c r="D90" s="1">
        <v>0.471333</v>
      </c>
      <c r="E90" s="1">
        <v>14.2187</v>
      </c>
      <c r="F90" s="1" t="s">
        <v>34</v>
      </c>
      <c r="G90" s="1">
        <v>0.31833299999999998</v>
      </c>
      <c r="H90" s="1">
        <v>2.6666699999999999E-3</v>
      </c>
      <c r="I90" t="s">
        <v>34</v>
      </c>
      <c r="J90" t="s">
        <v>35</v>
      </c>
      <c r="K90" t="s">
        <v>36</v>
      </c>
      <c r="L90" t="s">
        <v>37</v>
      </c>
      <c r="M90" t="s">
        <v>204</v>
      </c>
      <c r="N90">
        <v>10000</v>
      </c>
      <c r="O90">
        <v>55</v>
      </c>
      <c r="P90">
        <v>0</v>
      </c>
      <c r="Q90" t="s">
        <v>81</v>
      </c>
      <c r="R90" t="s">
        <v>39</v>
      </c>
      <c r="S90" t="s">
        <v>34</v>
      </c>
      <c r="T90" t="s">
        <v>34</v>
      </c>
      <c r="U90" t="s">
        <v>34</v>
      </c>
      <c r="V90" t="s">
        <v>34</v>
      </c>
      <c r="W90" t="s">
        <v>37</v>
      </c>
      <c r="X90" t="s">
        <v>34</v>
      </c>
      <c r="Y90" s="1">
        <v>440.90800000000002</v>
      </c>
      <c r="Z90" t="s">
        <v>34</v>
      </c>
      <c r="AA90" t="s">
        <v>34</v>
      </c>
      <c r="AB90" t="s">
        <v>34</v>
      </c>
      <c r="AC90">
        <v>5</v>
      </c>
      <c r="AD90">
        <v>0</v>
      </c>
      <c r="AE90">
        <v>0</v>
      </c>
      <c r="AF90" t="s">
        <v>37</v>
      </c>
      <c r="AG90" t="s">
        <v>188</v>
      </c>
      <c r="AH90" t="s">
        <v>189</v>
      </c>
    </row>
    <row r="91" spans="1:34" x14ac:dyDescent="0.25">
      <c r="A91" s="1">
        <v>17.004000000000001</v>
      </c>
      <c r="B91" s="1">
        <v>15.965999999999999</v>
      </c>
      <c r="C91" s="1" t="s">
        <v>34</v>
      </c>
      <c r="D91" s="1">
        <v>2.1999999999999999E-2</v>
      </c>
      <c r="E91" s="1">
        <v>1.08833</v>
      </c>
      <c r="F91" s="1" t="s">
        <v>34</v>
      </c>
      <c r="G91" s="1">
        <v>1.17133</v>
      </c>
      <c r="H91" s="1">
        <v>9.3333300000000008E-3</v>
      </c>
      <c r="I91" t="s">
        <v>34</v>
      </c>
      <c r="J91" t="s">
        <v>35</v>
      </c>
      <c r="K91" t="s">
        <v>36</v>
      </c>
      <c r="L91" t="s">
        <v>37</v>
      </c>
      <c r="M91" t="s">
        <v>204</v>
      </c>
      <c r="N91">
        <v>30000</v>
      </c>
      <c r="O91">
        <v>55</v>
      </c>
      <c r="P91">
        <v>0</v>
      </c>
      <c r="Q91" t="s">
        <v>81</v>
      </c>
      <c r="R91" t="s">
        <v>39</v>
      </c>
      <c r="S91" t="s">
        <v>34</v>
      </c>
      <c r="T91" t="s">
        <v>34</v>
      </c>
      <c r="U91" t="s">
        <v>34</v>
      </c>
      <c r="V91" t="s">
        <v>34</v>
      </c>
      <c r="W91" t="s">
        <v>37</v>
      </c>
      <c r="X91" t="s">
        <v>34</v>
      </c>
      <c r="Y91" s="1">
        <v>441.65800000000002</v>
      </c>
      <c r="Z91" t="s">
        <v>34</v>
      </c>
      <c r="AA91" t="s">
        <v>34</v>
      </c>
      <c r="AB91" t="s">
        <v>34</v>
      </c>
      <c r="AC91">
        <v>5</v>
      </c>
      <c r="AD91">
        <v>0</v>
      </c>
      <c r="AE91">
        <v>0</v>
      </c>
      <c r="AF91" t="s">
        <v>37</v>
      </c>
      <c r="AG91" t="s">
        <v>190</v>
      </c>
      <c r="AH91" t="s">
        <v>191</v>
      </c>
    </row>
    <row r="92" spans="1:34" x14ac:dyDescent="0.25">
      <c r="A92" s="1">
        <v>49.052999999999997</v>
      </c>
      <c r="B92" s="1">
        <v>47.284300000000002</v>
      </c>
      <c r="C92" s="1" t="s">
        <v>34</v>
      </c>
      <c r="D92" s="1">
        <v>4.4999999999999998E-2</v>
      </c>
      <c r="E92" s="1">
        <v>1.7046699999999999</v>
      </c>
      <c r="F92" s="1" t="s">
        <v>34</v>
      </c>
      <c r="G92" s="1">
        <v>1.7203299999999999</v>
      </c>
      <c r="H92" s="1">
        <v>3.73333E-2</v>
      </c>
      <c r="I92" t="s">
        <v>34</v>
      </c>
      <c r="J92" t="s">
        <v>35</v>
      </c>
      <c r="K92" t="s">
        <v>36</v>
      </c>
      <c r="L92" t="s">
        <v>37</v>
      </c>
      <c r="M92" t="s">
        <v>204</v>
      </c>
      <c r="N92">
        <v>60000</v>
      </c>
      <c r="O92">
        <v>55</v>
      </c>
      <c r="P92">
        <v>0</v>
      </c>
      <c r="Q92" t="s">
        <v>81</v>
      </c>
      <c r="R92" t="s">
        <v>39</v>
      </c>
      <c r="S92" t="s">
        <v>34</v>
      </c>
      <c r="T92" t="s">
        <v>34</v>
      </c>
      <c r="U92" t="s">
        <v>34</v>
      </c>
      <c r="V92" t="s">
        <v>34</v>
      </c>
      <c r="W92" t="s">
        <v>37</v>
      </c>
      <c r="X92" t="s">
        <v>34</v>
      </c>
      <c r="Y92" s="1">
        <v>441.65800000000002</v>
      </c>
      <c r="Z92" t="s">
        <v>34</v>
      </c>
      <c r="AA92" t="s">
        <v>34</v>
      </c>
      <c r="AB92" t="s">
        <v>34</v>
      </c>
      <c r="AC92">
        <v>5</v>
      </c>
      <c r="AD92">
        <v>0</v>
      </c>
      <c r="AE92">
        <v>0</v>
      </c>
      <c r="AF92" t="s">
        <v>37</v>
      </c>
      <c r="AG92" t="s">
        <v>192</v>
      </c>
      <c r="AH92" t="s">
        <v>193</v>
      </c>
    </row>
    <row r="93" spans="1:34" x14ac:dyDescent="0.25">
      <c r="A93" s="1">
        <v>1.6646700000000001</v>
      </c>
      <c r="B93" s="1">
        <v>1.47533</v>
      </c>
      <c r="C93" s="1" t="s">
        <v>34</v>
      </c>
      <c r="D93" s="1">
        <v>3.0000000000000001E-3</v>
      </c>
      <c r="E93" s="1">
        <v>0.17533299999999999</v>
      </c>
      <c r="F93" s="1" t="s">
        <v>34</v>
      </c>
      <c r="G93" s="1">
        <v>3.7999999999999999E-2</v>
      </c>
      <c r="H93" s="1">
        <v>0</v>
      </c>
      <c r="I93" t="s">
        <v>34</v>
      </c>
      <c r="J93" t="s">
        <v>35</v>
      </c>
      <c r="K93" t="s">
        <v>36</v>
      </c>
      <c r="L93" t="s">
        <v>37</v>
      </c>
      <c r="M93" t="s">
        <v>205</v>
      </c>
      <c r="N93">
        <v>1000</v>
      </c>
      <c r="O93">
        <v>56</v>
      </c>
      <c r="P93">
        <v>0</v>
      </c>
      <c r="Q93" t="s">
        <v>81</v>
      </c>
      <c r="R93" t="s">
        <v>39</v>
      </c>
      <c r="S93" t="s">
        <v>34</v>
      </c>
      <c r="T93" t="s">
        <v>34</v>
      </c>
      <c r="U93" t="s">
        <v>34</v>
      </c>
      <c r="V93" t="s">
        <v>34</v>
      </c>
      <c r="W93" t="s">
        <v>37</v>
      </c>
      <c r="X93" t="s">
        <v>34</v>
      </c>
      <c r="Y93" s="1">
        <v>425.28800000000001</v>
      </c>
      <c r="Z93" t="s">
        <v>34</v>
      </c>
      <c r="AA93" t="s">
        <v>34</v>
      </c>
      <c r="AB93" t="s">
        <v>34</v>
      </c>
      <c r="AC93">
        <v>5</v>
      </c>
      <c r="AD93">
        <v>0</v>
      </c>
      <c r="AE93">
        <v>0</v>
      </c>
      <c r="AF93" t="s">
        <v>37</v>
      </c>
      <c r="AG93" t="s">
        <v>194</v>
      </c>
      <c r="AH93" t="s">
        <v>195</v>
      </c>
    </row>
    <row r="94" spans="1:34" x14ac:dyDescent="0.25">
      <c r="A94" s="1">
        <v>70.747</v>
      </c>
      <c r="B94" s="1">
        <v>60.991700000000002</v>
      </c>
      <c r="C94" s="1" t="s">
        <v>34</v>
      </c>
      <c r="D94" s="1">
        <v>0.11466700000000001</v>
      </c>
      <c r="E94" s="1">
        <v>9.6289999999999996</v>
      </c>
      <c r="F94" s="1" t="s">
        <v>34</v>
      </c>
      <c r="G94" s="1">
        <v>0.16700000000000001</v>
      </c>
      <c r="H94" s="1">
        <v>1.33333E-3</v>
      </c>
      <c r="I94" t="s">
        <v>34</v>
      </c>
      <c r="J94" t="s">
        <v>35</v>
      </c>
      <c r="K94" t="s">
        <v>36</v>
      </c>
      <c r="L94" t="s">
        <v>37</v>
      </c>
      <c r="M94" t="s">
        <v>205</v>
      </c>
      <c r="N94">
        <v>5000</v>
      </c>
      <c r="O94">
        <v>56</v>
      </c>
      <c r="P94">
        <v>0</v>
      </c>
      <c r="Q94" t="s">
        <v>81</v>
      </c>
      <c r="R94" t="s">
        <v>39</v>
      </c>
      <c r="S94" t="s">
        <v>34</v>
      </c>
      <c r="T94" t="s">
        <v>34</v>
      </c>
      <c r="U94" t="s">
        <v>34</v>
      </c>
      <c r="V94" t="s">
        <v>34</v>
      </c>
      <c r="W94" t="s">
        <v>37</v>
      </c>
      <c r="X94" t="s">
        <v>34</v>
      </c>
      <c r="Y94" s="1">
        <v>426.74400000000003</v>
      </c>
      <c r="Z94" t="s">
        <v>34</v>
      </c>
      <c r="AA94" t="s">
        <v>34</v>
      </c>
      <c r="AB94" t="s">
        <v>34</v>
      </c>
      <c r="AC94">
        <v>5</v>
      </c>
      <c r="AD94">
        <v>0</v>
      </c>
      <c r="AE94">
        <v>0</v>
      </c>
      <c r="AF94" t="s">
        <v>37</v>
      </c>
      <c r="AG94" t="s">
        <v>196</v>
      </c>
      <c r="AH94" t="s">
        <v>197</v>
      </c>
    </row>
    <row r="95" spans="1:34" x14ac:dyDescent="0.25">
      <c r="A95" s="1">
        <v>435.661</v>
      </c>
      <c r="B95" s="1">
        <v>430.565</v>
      </c>
      <c r="C95" s="1" t="s">
        <v>34</v>
      </c>
      <c r="D95" s="1">
        <v>0.41933300000000001</v>
      </c>
      <c r="E95" s="1">
        <v>7.0060000000000002</v>
      </c>
      <c r="F95" s="1" t="s">
        <v>34</v>
      </c>
      <c r="G95" s="1">
        <v>0.38866699999999998</v>
      </c>
      <c r="H95" s="1">
        <v>2.6666699999999999E-3</v>
      </c>
      <c r="I95" t="s">
        <v>34</v>
      </c>
      <c r="J95" t="s">
        <v>35</v>
      </c>
      <c r="K95" t="s">
        <v>36</v>
      </c>
      <c r="L95" t="s">
        <v>37</v>
      </c>
      <c r="M95" t="s">
        <v>205</v>
      </c>
      <c r="N95">
        <v>10000</v>
      </c>
      <c r="O95">
        <v>56</v>
      </c>
      <c r="P95">
        <v>0</v>
      </c>
      <c r="Q95" t="s">
        <v>81</v>
      </c>
      <c r="R95" t="s">
        <v>39</v>
      </c>
      <c r="S95" t="s">
        <v>34</v>
      </c>
      <c r="T95" t="s">
        <v>34</v>
      </c>
      <c r="U95" t="s">
        <v>34</v>
      </c>
      <c r="V95" t="s">
        <v>34</v>
      </c>
      <c r="W95" t="s">
        <v>37</v>
      </c>
      <c r="X95" t="s">
        <v>34</v>
      </c>
      <c r="Y95" s="1">
        <v>426.74400000000003</v>
      </c>
      <c r="Z95" t="s">
        <v>34</v>
      </c>
      <c r="AA95" t="s">
        <v>34</v>
      </c>
      <c r="AB95" t="s">
        <v>34</v>
      </c>
      <c r="AC95">
        <v>5</v>
      </c>
      <c r="AD95">
        <v>0</v>
      </c>
      <c r="AE95">
        <v>0</v>
      </c>
      <c r="AF95" t="s">
        <v>37</v>
      </c>
      <c r="AG95" t="s">
        <v>198</v>
      </c>
      <c r="AH95" t="s">
        <v>199</v>
      </c>
    </row>
    <row r="96" spans="1:34" x14ac:dyDescent="0.25">
      <c r="A96" s="1">
        <v>4696.18</v>
      </c>
      <c r="B96" s="1">
        <v>4694.96</v>
      </c>
      <c r="C96" s="1" t="s">
        <v>34</v>
      </c>
      <c r="D96" s="1">
        <v>2.3E-2</v>
      </c>
      <c r="E96" s="1">
        <v>1.288</v>
      </c>
      <c r="F96" s="1" t="s">
        <v>34</v>
      </c>
      <c r="G96" s="1">
        <v>1.353</v>
      </c>
      <c r="H96" s="1">
        <v>9.3333300000000008E-3</v>
      </c>
      <c r="I96" t="s">
        <v>34</v>
      </c>
      <c r="J96" t="s">
        <v>35</v>
      </c>
      <c r="K96" t="s">
        <v>36</v>
      </c>
      <c r="L96" t="s">
        <v>37</v>
      </c>
      <c r="M96" t="s">
        <v>205</v>
      </c>
      <c r="N96">
        <v>30000</v>
      </c>
      <c r="O96">
        <v>56</v>
      </c>
      <c r="P96">
        <v>0</v>
      </c>
      <c r="Q96" t="s">
        <v>81</v>
      </c>
      <c r="R96" t="s">
        <v>39</v>
      </c>
      <c r="S96" t="s">
        <v>34</v>
      </c>
      <c r="T96" t="s">
        <v>34</v>
      </c>
      <c r="U96" t="s">
        <v>34</v>
      </c>
      <c r="V96" t="s">
        <v>34</v>
      </c>
      <c r="W96" t="s">
        <v>37</v>
      </c>
      <c r="X96" t="s">
        <v>34</v>
      </c>
      <c r="Y96" s="1">
        <v>426.74400000000003</v>
      </c>
      <c r="Z96" t="s">
        <v>34</v>
      </c>
      <c r="AA96" t="s">
        <v>34</v>
      </c>
      <c r="AB96" t="s">
        <v>34</v>
      </c>
      <c r="AC96">
        <v>5</v>
      </c>
      <c r="AD96">
        <v>0</v>
      </c>
      <c r="AE96">
        <v>0</v>
      </c>
      <c r="AF96" t="s">
        <v>37</v>
      </c>
      <c r="AG96" t="s">
        <v>200</v>
      </c>
      <c r="AH96" t="s">
        <v>201</v>
      </c>
    </row>
    <row r="97" spans="1:34" x14ac:dyDescent="0.25">
      <c r="A97" s="1">
        <v>0.84266700000000005</v>
      </c>
      <c r="B97" s="1">
        <v>0.83866700000000005</v>
      </c>
      <c r="C97" s="1" t="s">
        <v>34</v>
      </c>
      <c r="D97" s="1">
        <v>3.3333299999999998E-3</v>
      </c>
      <c r="E97" s="1">
        <v>3.33333E-4</v>
      </c>
      <c r="F97" s="1" t="s">
        <v>34</v>
      </c>
      <c r="G97" s="1">
        <v>0.12</v>
      </c>
      <c r="H97" s="1">
        <v>13.503</v>
      </c>
      <c r="I97" t="s">
        <v>34</v>
      </c>
      <c r="J97" t="s">
        <v>35</v>
      </c>
      <c r="K97" t="s">
        <v>36</v>
      </c>
      <c r="L97" t="s">
        <v>37</v>
      </c>
      <c r="M97" t="s">
        <v>202</v>
      </c>
      <c r="N97">
        <v>1000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 t="s">
        <v>34</v>
      </c>
      <c r="V97" t="s">
        <v>34</v>
      </c>
      <c r="W97" t="s">
        <v>60</v>
      </c>
      <c r="X97" t="s">
        <v>34</v>
      </c>
      <c r="Y97" s="1">
        <v>6.306</v>
      </c>
      <c r="Z97" t="s">
        <v>34</v>
      </c>
      <c r="AA97" t="s">
        <v>34</v>
      </c>
      <c r="AB97" t="s">
        <v>34</v>
      </c>
      <c r="AC97">
        <v>5</v>
      </c>
      <c r="AD97">
        <v>0</v>
      </c>
      <c r="AE97">
        <v>0</v>
      </c>
      <c r="AF97" t="s">
        <v>37</v>
      </c>
      <c r="AG97" t="s">
        <v>234</v>
      </c>
      <c r="AH97" t="s">
        <v>235</v>
      </c>
    </row>
    <row r="98" spans="1:34" x14ac:dyDescent="0.25">
      <c r="A98" s="1">
        <v>1.6253299999999999</v>
      </c>
      <c r="B98" s="1">
        <v>1.621</v>
      </c>
      <c r="C98" s="1" t="s">
        <v>34</v>
      </c>
      <c r="D98" s="1">
        <v>3.3333299999999998E-3</v>
      </c>
      <c r="E98" s="1">
        <v>1E-3</v>
      </c>
      <c r="F98" s="1" t="s">
        <v>34</v>
      </c>
      <c r="G98" s="1">
        <v>0.245333</v>
      </c>
      <c r="H98" s="1">
        <v>26.643699999999999</v>
      </c>
      <c r="I98" t="s">
        <v>34</v>
      </c>
      <c r="J98" t="s">
        <v>35</v>
      </c>
      <c r="K98" t="s">
        <v>36</v>
      </c>
      <c r="L98" t="s">
        <v>37</v>
      </c>
      <c r="M98" t="s">
        <v>202</v>
      </c>
      <c r="N98">
        <v>2000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 t="s">
        <v>34</v>
      </c>
      <c r="V98" t="s">
        <v>34</v>
      </c>
      <c r="W98" t="s">
        <v>60</v>
      </c>
      <c r="X98" t="s">
        <v>34</v>
      </c>
      <c r="Y98" s="1">
        <v>7.0110000000000001</v>
      </c>
      <c r="Z98" t="s">
        <v>34</v>
      </c>
      <c r="AA98" t="s">
        <v>34</v>
      </c>
      <c r="AB98" t="s">
        <v>34</v>
      </c>
      <c r="AC98">
        <v>5</v>
      </c>
      <c r="AD98">
        <v>0</v>
      </c>
      <c r="AE98">
        <v>0</v>
      </c>
      <c r="AF98" t="s">
        <v>37</v>
      </c>
      <c r="AG98" t="s">
        <v>236</v>
      </c>
      <c r="AH98" t="s">
        <v>237</v>
      </c>
    </row>
    <row r="99" spans="1:34" x14ac:dyDescent="0.25">
      <c r="A99" s="1">
        <v>7.9636699999999996</v>
      </c>
      <c r="B99" s="1">
        <v>7.9546700000000001</v>
      </c>
      <c r="C99" s="1" t="s">
        <v>34</v>
      </c>
      <c r="D99" s="1">
        <v>7.6666700000000004E-3</v>
      </c>
      <c r="E99" s="1">
        <v>1E-3</v>
      </c>
      <c r="F99" s="1" t="s">
        <v>34</v>
      </c>
      <c r="G99" s="1">
        <v>0.50033300000000003</v>
      </c>
      <c r="H99" s="1">
        <v>79.529700000000005</v>
      </c>
      <c r="I99" t="s">
        <v>34</v>
      </c>
      <c r="J99" t="s">
        <v>35</v>
      </c>
      <c r="K99" t="s">
        <v>36</v>
      </c>
      <c r="L99" t="s">
        <v>37</v>
      </c>
      <c r="M99" t="s">
        <v>202</v>
      </c>
      <c r="N99">
        <v>4000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 t="s">
        <v>34</v>
      </c>
      <c r="V99" t="s">
        <v>34</v>
      </c>
      <c r="W99" t="s">
        <v>60</v>
      </c>
      <c r="X99" t="s">
        <v>34</v>
      </c>
      <c r="Y99" s="1">
        <v>9.077</v>
      </c>
      <c r="Z99" t="s">
        <v>34</v>
      </c>
      <c r="AA99" t="s">
        <v>34</v>
      </c>
      <c r="AB99" t="s">
        <v>34</v>
      </c>
      <c r="AC99">
        <v>5</v>
      </c>
      <c r="AD99">
        <v>0</v>
      </c>
      <c r="AE99">
        <v>0</v>
      </c>
      <c r="AF99" t="s">
        <v>37</v>
      </c>
      <c r="AG99" t="s">
        <v>238</v>
      </c>
      <c r="AH99" t="s">
        <v>239</v>
      </c>
    </row>
    <row r="100" spans="1:34" x14ac:dyDescent="0.25">
      <c r="A100" s="1">
        <v>20.876000000000001</v>
      </c>
      <c r="B100" s="1">
        <v>20.8553</v>
      </c>
      <c r="C100" s="1" t="s">
        <v>34</v>
      </c>
      <c r="D100" s="1">
        <v>1.1333299999999999E-2</v>
      </c>
      <c r="E100" s="1">
        <v>2E-3</v>
      </c>
      <c r="F100" s="1" t="s">
        <v>34</v>
      </c>
      <c r="G100" s="1">
        <v>0.76233300000000004</v>
      </c>
      <c r="H100" s="1">
        <v>169.35</v>
      </c>
      <c r="I100" t="s">
        <v>34</v>
      </c>
      <c r="J100" t="s">
        <v>35</v>
      </c>
      <c r="K100" t="s">
        <v>36</v>
      </c>
      <c r="L100" t="s">
        <v>37</v>
      </c>
      <c r="M100" t="s">
        <v>202</v>
      </c>
      <c r="N100">
        <v>6000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 t="s">
        <v>34</v>
      </c>
      <c r="V100" t="s">
        <v>34</v>
      </c>
      <c r="W100" t="s">
        <v>60</v>
      </c>
      <c r="X100" t="s">
        <v>34</v>
      </c>
      <c r="Y100" s="1">
        <v>9.077</v>
      </c>
      <c r="Z100" t="s">
        <v>34</v>
      </c>
      <c r="AA100" t="s">
        <v>34</v>
      </c>
      <c r="AB100" t="s">
        <v>34</v>
      </c>
      <c r="AC100">
        <v>5</v>
      </c>
      <c r="AD100">
        <v>0</v>
      </c>
      <c r="AE100">
        <v>0</v>
      </c>
      <c r="AF100" t="s">
        <v>37</v>
      </c>
      <c r="AG100" t="s">
        <v>240</v>
      </c>
      <c r="AH100" t="s">
        <v>241</v>
      </c>
    </row>
    <row r="101" spans="1:34" x14ac:dyDescent="0.25">
      <c r="A101" s="1">
        <v>61.518999999999998</v>
      </c>
      <c r="B101" s="1">
        <v>61.497300000000003</v>
      </c>
      <c r="C101" s="1" t="s">
        <v>34</v>
      </c>
      <c r="D101" s="1">
        <v>1.9E-2</v>
      </c>
      <c r="E101" s="1">
        <v>2.6666699999999999E-3</v>
      </c>
      <c r="F101" s="1" t="s">
        <v>34</v>
      </c>
      <c r="G101" s="1">
        <v>0.99133300000000002</v>
      </c>
      <c r="H101" s="1">
        <v>236.096</v>
      </c>
      <c r="I101" t="s">
        <v>34</v>
      </c>
      <c r="J101" t="s">
        <v>35</v>
      </c>
      <c r="K101" t="s">
        <v>36</v>
      </c>
      <c r="L101" t="s">
        <v>37</v>
      </c>
      <c r="M101" t="s">
        <v>202</v>
      </c>
      <c r="N101">
        <v>8000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 t="s">
        <v>34</v>
      </c>
      <c r="V101" t="s">
        <v>34</v>
      </c>
      <c r="W101" t="s">
        <v>60</v>
      </c>
      <c r="X101" t="s">
        <v>34</v>
      </c>
      <c r="Y101" s="1">
        <v>11.907</v>
      </c>
      <c r="Z101" t="s">
        <v>34</v>
      </c>
      <c r="AA101" t="s">
        <v>34</v>
      </c>
      <c r="AB101" t="s">
        <v>34</v>
      </c>
      <c r="AC101">
        <v>5</v>
      </c>
      <c r="AD101">
        <v>0</v>
      </c>
      <c r="AE101">
        <v>0</v>
      </c>
      <c r="AF101" t="s">
        <v>37</v>
      </c>
      <c r="AG101" t="s">
        <v>242</v>
      </c>
      <c r="AH101" t="s">
        <v>243</v>
      </c>
    </row>
    <row r="102" spans="1:34" x14ac:dyDescent="0.25">
      <c r="A102" s="1">
        <v>0.105333</v>
      </c>
      <c r="B102" s="1">
        <v>0.104</v>
      </c>
      <c r="C102" s="1" t="s">
        <v>34</v>
      </c>
      <c r="D102" s="1">
        <v>1E-3</v>
      </c>
      <c r="E102" s="1">
        <v>0</v>
      </c>
      <c r="F102" s="1" t="s">
        <v>34</v>
      </c>
      <c r="G102" s="1">
        <v>9.4666700000000006E-2</v>
      </c>
      <c r="H102" s="1">
        <v>9.20167</v>
      </c>
      <c r="I102" t="s">
        <v>34</v>
      </c>
      <c r="J102" t="s">
        <v>35</v>
      </c>
      <c r="K102" t="s">
        <v>36</v>
      </c>
      <c r="L102" t="s">
        <v>37</v>
      </c>
      <c r="M102" t="s">
        <v>203</v>
      </c>
      <c r="N102">
        <v>500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 t="s">
        <v>34</v>
      </c>
      <c r="V102" t="s">
        <v>34</v>
      </c>
      <c r="W102" t="s">
        <v>60</v>
      </c>
      <c r="X102" t="s">
        <v>34</v>
      </c>
      <c r="Y102" s="1">
        <v>5.8620000000000001</v>
      </c>
      <c r="Z102" t="s">
        <v>34</v>
      </c>
      <c r="AA102" t="s">
        <v>34</v>
      </c>
      <c r="AB102" t="s">
        <v>34</v>
      </c>
      <c r="AC102">
        <v>5</v>
      </c>
      <c r="AD102">
        <v>0</v>
      </c>
      <c r="AE102">
        <v>0</v>
      </c>
      <c r="AF102" t="s">
        <v>37</v>
      </c>
      <c r="AG102" t="s">
        <v>244</v>
      </c>
      <c r="AH102" t="s">
        <v>245</v>
      </c>
    </row>
    <row r="103" spans="1:34" x14ac:dyDescent="0.25">
      <c r="A103" s="1">
        <v>0.69066700000000003</v>
      </c>
      <c r="B103" s="1">
        <v>0.68700000000000006</v>
      </c>
      <c r="C103" s="1" t="s">
        <v>34</v>
      </c>
      <c r="D103" s="1">
        <v>3.0000000000000001E-3</v>
      </c>
      <c r="E103" s="1">
        <v>3.33333E-4</v>
      </c>
      <c r="F103" s="1" t="s">
        <v>34</v>
      </c>
      <c r="G103" s="1">
        <v>0.161333</v>
      </c>
      <c r="H103" s="1">
        <v>18.830300000000001</v>
      </c>
      <c r="I103" t="s">
        <v>34</v>
      </c>
      <c r="J103" t="s">
        <v>35</v>
      </c>
      <c r="K103" t="s">
        <v>36</v>
      </c>
      <c r="L103" t="s">
        <v>37</v>
      </c>
      <c r="M103" t="s">
        <v>203</v>
      </c>
      <c r="N103">
        <v>1000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 t="s">
        <v>34</v>
      </c>
      <c r="V103" t="s">
        <v>34</v>
      </c>
      <c r="W103" t="s">
        <v>60</v>
      </c>
      <c r="X103" t="s">
        <v>34</v>
      </c>
      <c r="Y103" s="1">
        <v>12.228</v>
      </c>
      <c r="Z103" t="s">
        <v>34</v>
      </c>
      <c r="AA103" t="s">
        <v>34</v>
      </c>
      <c r="AB103" t="s">
        <v>34</v>
      </c>
      <c r="AC103">
        <v>5</v>
      </c>
      <c r="AD103">
        <v>0</v>
      </c>
      <c r="AE103">
        <v>0</v>
      </c>
      <c r="AF103" t="s">
        <v>37</v>
      </c>
      <c r="AG103" t="s">
        <v>246</v>
      </c>
      <c r="AH103" t="s">
        <v>247</v>
      </c>
    </row>
    <row r="104" spans="1:34" x14ac:dyDescent="0.25">
      <c r="A104" s="1">
        <v>3.847</v>
      </c>
      <c r="B104" s="1">
        <v>3.8396699999999999</v>
      </c>
      <c r="C104" s="1" t="s">
        <v>34</v>
      </c>
      <c r="D104" s="1">
        <v>5.3333299999999998E-3</v>
      </c>
      <c r="E104" s="1">
        <v>3.33333E-4</v>
      </c>
      <c r="F104" s="1" t="s">
        <v>34</v>
      </c>
      <c r="G104" s="1">
        <v>0.33566699999999999</v>
      </c>
      <c r="H104" s="1">
        <v>41.637300000000003</v>
      </c>
      <c r="I104" t="s">
        <v>34</v>
      </c>
      <c r="J104" t="s">
        <v>35</v>
      </c>
      <c r="K104" t="s">
        <v>36</v>
      </c>
      <c r="L104" t="s">
        <v>37</v>
      </c>
      <c r="M104" t="s">
        <v>203</v>
      </c>
      <c r="N104">
        <v>2000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 t="s">
        <v>34</v>
      </c>
      <c r="V104" t="s">
        <v>34</v>
      </c>
      <c r="W104" t="s">
        <v>60</v>
      </c>
      <c r="X104" t="s">
        <v>34</v>
      </c>
      <c r="Y104" s="1">
        <v>14.028</v>
      </c>
      <c r="Z104" t="s">
        <v>34</v>
      </c>
      <c r="AA104" t="s">
        <v>34</v>
      </c>
      <c r="AB104" t="s">
        <v>34</v>
      </c>
      <c r="AC104">
        <v>5</v>
      </c>
      <c r="AD104">
        <v>0</v>
      </c>
      <c r="AE104">
        <v>0</v>
      </c>
      <c r="AF104" t="s">
        <v>37</v>
      </c>
      <c r="AG104" t="s">
        <v>248</v>
      </c>
      <c r="AH104" t="s">
        <v>249</v>
      </c>
    </row>
    <row r="105" spans="1:34" x14ac:dyDescent="0.25">
      <c r="A105" s="1">
        <v>8.7593300000000003</v>
      </c>
      <c r="B105" s="1">
        <v>8.7503299999999999</v>
      </c>
      <c r="C105" s="1" t="s">
        <v>34</v>
      </c>
      <c r="D105" s="1">
        <v>8.0000000000000002E-3</v>
      </c>
      <c r="E105" s="1">
        <v>1E-3</v>
      </c>
      <c r="F105" s="1" t="s">
        <v>34</v>
      </c>
      <c r="G105" s="1">
        <v>0.51533300000000004</v>
      </c>
      <c r="H105" s="1">
        <v>113.712</v>
      </c>
      <c r="I105" t="s">
        <v>34</v>
      </c>
      <c r="J105" t="s">
        <v>35</v>
      </c>
      <c r="K105" t="s">
        <v>36</v>
      </c>
      <c r="L105" t="s">
        <v>37</v>
      </c>
      <c r="M105" t="s">
        <v>203</v>
      </c>
      <c r="N105">
        <v>3000</v>
      </c>
      <c r="O105">
        <v>126373</v>
      </c>
      <c r="P105">
        <v>0</v>
      </c>
      <c r="Q105" t="s">
        <v>38</v>
      </c>
      <c r="R105" t="s">
        <v>39</v>
      </c>
      <c r="S105" t="s">
        <v>34</v>
      </c>
      <c r="T105" t="s">
        <v>34</v>
      </c>
      <c r="U105" t="s">
        <v>34</v>
      </c>
      <c r="V105" t="s">
        <v>34</v>
      </c>
      <c r="W105" t="s">
        <v>60</v>
      </c>
      <c r="X105" t="s">
        <v>34</v>
      </c>
      <c r="Y105" s="1">
        <v>14.028</v>
      </c>
      <c r="Z105" t="s">
        <v>34</v>
      </c>
      <c r="AA105" t="s">
        <v>34</v>
      </c>
      <c r="AB105" t="s">
        <v>34</v>
      </c>
      <c r="AC105">
        <v>5</v>
      </c>
      <c r="AD105">
        <v>0</v>
      </c>
      <c r="AE105">
        <v>0</v>
      </c>
      <c r="AF105" t="s">
        <v>37</v>
      </c>
      <c r="AG105" t="s">
        <v>250</v>
      </c>
      <c r="AH105" t="s">
        <v>251</v>
      </c>
    </row>
    <row r="106" spans="1:34" x14ac:dyDescent="0.25">
      <c r="A106" s="1">
        <v>16.494</v>
      </c>
      <c r="B106" s="1">
        <v>16.481999999999999</v>
      </c>
      <c r="C106" s="1" t="s">
        <v>34</v>
      </c>
      <c r="D106" s="1">
        <v>1.0666699999999999E-2</v>
      </c>
      <c r="E106" s="1">
        <v>1E-3</v>
      </c>
      <c r="F106" s="1" t="s">
        <v>34</v>
      </c>
      <c r="G106" s="1">
        <v>0.67433299999999996</v>
      </c>
      <c r="H106" s="1">
        <v>164.55500000000001</v>
      </c>
      <c r="I106" t="s">
        <v>34</v>
      </c>
      <c r="J106" t="s">
        <v>35</v>
      </c>
      <c r="K106" t="s">
        <v>36</v>
      </c>
      <c r="L106" t="s">
        <v>37</v>
      </c>
      <c r="M106" t="s">
        <v>203</v>
      </c>
      <c r="N106">
        <v>4000</v>
      </c>
      <c r="O106">
        <v>126373</v>
      </c>
      <c r="P106">
        <v>0</v>
      </c>
      <c r="Q106" t="s">
        <v>38</v>
      </c>
      <c r="R106" t="s">
        <v>39</v>
      </c>
      <c r="S106" t="s">
        <v>34</v>
      </c>
      <c r="T106" t="s">
        <v>34</v>
      </c>
      <c r="U106" t="s">
        <v>34</v>
      </c>
      <c r="V106" t="s">
        <v>34</v>
      </c>
      <c r="W106" t="s">
        <v>60</v>
      </c>
      <c r="X106" t="s">
        <v>34</v>
      </c>
      <c r="Y106" s="1">
        <v>14.028</v>
      </c>
      <c r="Z106" t="s">
        <v>34</v>
      </c>
      <c r="AA106" t="s">
        <v>34</v>
      </c>
      <c r="AB106" t="s">
        <v>34</v>
      </c>
      <c r="AC106">
        <v>5</v>
      </c>
      <c r="AD106">
        <v>0</v>
      </c>
      <c r="AE106">
        <v>0</v>
      </c>
      <c r="AF106" t="s">
        <v>37</v>
      </c>
      <c r="AG106" t="s">
        <v>252</v>
      </c>
      <c r="AH106" t="s">
        <v>253</v>
      </c>
    </row>
    <row r="107" spans="1:34" x14ac:dyDescent="0.25">
      <c r="A107" s="1">
        <v>2.4333299999999999E-2</v>
      </c>
      <c r="B107" s="1">
        <v>1.8666700000000001E-2</v>
      </c>
      <c r="C107" s="1" t="s">
        <v>34</v>
      </c>
      <c r="D107" s="1">
        <v>5.3333299999999998E-3</v>
      </c>
      <c r="E107" s="1">
        <v>3.33333E-4</v>
      </c>
      <c r="F107" s="1" t="s">
        <v>34</v>
      </c>
      <c r="G107" s="1">
        <v>3.4333299999999997E-2</v>
      </c>
      <c r="H107" s="1">
        <v>3.33333E-4</v>
      </c>
      <c r="I107" t="s">
        <v>34</v>
      </c>
      <c r="J107" t="s">
        <v>35</v>
      </c>
      <c r="K107" t="s">
        <v>36</v>
      </c>
      <c r="L107" t="s">
        <v>37</v>
      </c>
      <c r="M107" t="s">
        <v>204</v>
      </c>
      <c r="N107">
        <v>1000</v>
      </c>
      <c r="O107">
        <v>55</v>
      </c>
      <c r="P107">
        <v>0</v>
      </c>
      <c r="Q107" t="s">
        <v>81</v>
      </c>
      <c r="R107" t="s">
        <v>39</v>
      </c>
      <c r="S107" t="s">
        <v>34</v>
      </c>
      <c r="T107" t="s">
        <v>34</v>
      </c>
      <c r="U107" t="s">
        <v>34</v>
      </c>
      <c r="V107" t="s">
        <v>34</v>
      </c>
      <c r="W107" t="s">
        <v>60</v>
      </c>
      <c r="X107" t="s">
        <v>34</v>
      </c>
      <c r="Y107" s="1">
        <v>430.54700000000003</v>
      </c>
      <c r="Z107" t="s">
        <v>34</v>
      </c>
      <c r="AA107" t="s">
        <v>34</v>
      </c>
      <c r="AB107" t="s">
        <v>34</v>
      </c>
      <c r="AC107">
        <v>5</v>
      </c>
      <c r="AD107">
        <v>0</v>
      </c>
      <c r="AE107">
        <v>0</v>
      </c>
      <c r="AF107" t="s">
        <v>37</v>
      </c>
      <c r="AG107" t="s">
        <v>254</v>
      </c>
      <c r="AH107" t="s">
        <v>255</v>
      </c>
    </row>
    <row r="108" spans="1:34" x14ac:dyDescent="0.25">
      <c r="A108" s="1">
        <v>0.91433299999999995</v>
      </c>
      <c r="B108" s="1">
        <v>0.83666700000000005</v>
      </c>
      <c r="C108" s="1" t="s">
        <v>34</v>
      </c>
      <c r="D108" s="1">
        <v>7.7666700000000005E-2</v>
      </c>
      <c r="E108" s="1">
        <v>1.33333E-3</v>
      </c>
      <c r="F108" s="1" t="s">
        <v>34</v>
      </c>
      <c r="G108" s="1">
        <v>0.151667</v>
      </c>
      <c r="H108" s="1">
        <v>1.33333E-3</v>
      </c>
      <c r="I108" t="s">
        <v>34</v>
      </c>
      <c r="J108" t="s">
        <v>35</v>
      </c>
      <c r="K108" t="s">
        <v>36</v>
      </c>
      <c r="L108" t="s">
        <v>37</v>
      </c>
      <c r="M108" t="s">
        <v>204</v>
      </c>
      <c r="N108">
        <v>5000</v>
      </c>
      <c r="O108">
        <v>55</v>
      </c>
      <c r="P108">
        <v>0</v>
      </c>
      <c r="Q108" t="s">
        <v>81</v>
      </c>
      <c r="R108" t="s">
        <v>39</v>
      </c>
      <c r="S108" t="s">
        <v>34</v>
      </c>
      <c r="T108" t="s">
        <v>34</v>
      </c>
      <c r="U108" t="s">
        <v>34</v>
      </c>
      <c r="V108" t="s">
        <v>34</v>
      </c>
      <c r="W108" t="s">
        <v>60</v>
      </c>
      <c r="X108" t="s">
        <v>34</v>
      </c>
      <c r="Y108" s="1">
        <v>440.90800000000002</v>
      </c>
      <c r="Z108" t="s">
        <v>34</v>
      </c>
      <c r="AA108" t="s">
        <v>34</v>
      </c>
      <c r="AB108" t="s">
        <v>34</v>
      </c>
      <c r="AC108">
        <v>5</v>
      </c>
      <c r="AD108">
        <v>0</v>
      </c>
      <c r="AE108">
        <v>0</v>
      </c>
      <c r="AF108" t="s">
        <v>37</v>
      </c>
      <c r="AG108" t="s">
        <v>256</v>
      </c>
      <c r="AH108" t="s">
        <v>257</v>
      </c>
    </row>
    <row r="109" spans="1:34" x14ac:dyDescent="0.25">
      <c r="A109" s="1">
        <v>3.1396700000000002</v>
      </c>
      <c r="B109" s="1">
        <v>2.6949999999999998</v>
      </c>
      <c r="C109" s="1" t="s">
        <v>34</v>
      </c>
      <c r="D109" s="1">
        <v>0.44233299999999998</v>
      </c>
      <c r="E109" s="1">
        <v>3.6666699999999999E-3</v>
      </c>
      <c r="F109" s="1" t="s">
        <v>34</v>
      </c>
      <c r="G109" s="1">
        <v>0.343333</v>
      </c>
      <c r="H109" s="1">
        <v>2.6666699999999999E-3</v>
      </c>
      <c r="I109" t="s">
        <v>34</v>
      </c>
      <c r="J109" t="s">
        <v>35</v>
      </c>
      <c r="K109" t="s">
        <v>36</v>
      </c>
      <c r="L109" t="s">
        <v>37</v>
      </c>
      <c r="M109" t="s">
        <v>204</v>
      </c>
      <c r="N109">
        <v>10000</v>
      </c>
      <c r="O109">
        <v>55</v>
      </c>
      <c r="P109">
        <v>0</v>
      </c>
      <c r="Q109" t="s">
        <v>81</v>
      </c>
      <c r="R109" t="s">
        <v>39</v>
      </c>
      <c r="S109" t="s">
        <v>34</v>
      </c>
      <c r="T109" t="s">
        <v>34</v>
      </c>
      <c r="U109" t="s">
        <v>34</v>
      </c>
      <c r="V109" t="s">
        <v>34</v>
      </c>
      <c r="W109" t="s">
        <v>60</v>
      </c>
      <c r="X109" t="s">
        <v>34</v>
      </c>
      <c r="Y109" s="1">
        <v>440.90800000000002</v>
      </c>
      <c r="Z109" t="s">
        <v>34</v>
      </c>
      <c r="AA109" t="s">
        <v>34</v>
      </c>
      <c r="AB109" t="s">
        <v>34</v>
      </c>
      <c r="AC109">
        <v>5</v>
      </c>
      <c r="AD109">
        <v>0</v>
      </c>
      <c r="AE109">
        <v>0</v>
      </c>
      <c r="AF109" t="s">
        <v>37</v>
      </c>
      <c r="AG109" t="s">
        <v>258</v>
      </c>
      <c r="AH109" t="s">
        <v>259</v>
      </c>
    </row>
    <row r="110" spans="1:34" x14ac:dyDescent="0.25">
      <c r="A110" s="1">
        <v>19.7317</v>
      </c>
      <c r="B110" s="1">
        <v>19.700299999999999</v>
      </c>
      <c r="C110" s="1" t="s">
        <v>34</v>
      </c>
      <c r="D110" s="1">
        <v>2.2666700000000001E-2</v>
      </c>
      <c r="E110" s="1">
        <v>8.9999999999999993E-3</v>
      </c>
      <c r="F110" s="1" t="s">
        <v>34</v>
      </c>
      <c r="G110" s="1">
        <v>1.43</v>
      </c>
      <c r="H110" s="1">
        <v>8.6666699999999996E-3</v>
      </c>
      <c r="I110" t="s">
        <v>34</v>
      </c>
      <c r="J110" t="s">
        <v>35</v>
      </c>
      <c r="K110" t="s">
        <v>36</v>
      </c>
      <c r="L110" t="s">
        <v>37</v>
      </c>
      <c r="M110" t="s">
        <v>204</v>
      </c>
      <c r="N110">
        <v>30000</v>
      </c>
      <c r="O110">
        <v>55</v>
      </c>
      <c r="P110">
        <v>0</v>
      </c>
      <c r="Q110" t="s">
        <v>81</v>
      </c>
      <c r="R110" t="s">
        <v>39</v>
      </c>
      <c r="S110" t="s">
        <v>34</v>
      </c>
      <c r="T110" t="s">
        <v>34</v>
      </c>
      <c r="U110" t="s">
        <v>34</v>
      </c>
      <c r="V110" t="s">
        <v>34</v>
      </c>
      <c r="W110" t="s">
        <v>60</v>
      </c>
      <c r="X110" t="s">
        <v>34</v>
      </c>
      <c r="Y110" s="1">
        <v>441.65800000000002</v>
      </c>
      <c r="Z110" t="s">
        <v>34</v>
      </c>
      <c r="AA110" t="s">
        <v>34</v>
      </c>
      <c r="AB110" t="s">
        <v>34</v>
      </c>
      <c r="AC110">
        <v>5</v>
      </c>
      <c r="AD110">
        <v>0</v>
      </c>
      <c r="AE110">
        <v>0</v>
      </c>
      <c r="AF110" t="s">
        <v>37</v>
      </c>
      <c r="AG110" t="s">
        <v>260</v>
      </c>
      <c r="AH110" t="s">
        <v>261</v>
      </c>
    </row>
    <row r="111" spans="1:34" x14ac:dyDescent="0.25">
      <c r="A111" s="1">
        <v>63.536999999999999</v>
      </c>
      <c r="B111" s="1">
        <v>63.472999999999999</v>
      </c>
      <c r="C111" s="1" t="s">
        <v>34</v>
      </c>
      <c r="D111" s="1">
        <v>4.3999999999999997E-2</v>
      </c>
      <c r="E111" s="1">
        <v>2.0333299999999999E-2</v>
      </c>
      <c r="F111" s="1" t="s">
        <v>34</v>
      </c>
      <c r="G111" s="1">
        <v>1.97333</v>
      </c>
      <c r="H111" s="1">
        <v>3.7666699999999997E-2</v>
      </c>
      <c r="I111" t="s">
        <v>34</v>
      </c>
      <c r="J111" t="s">
        <v>35</v>
      </c>
      <c r="K111" t="s">
        <v>36</v>
      </c>
      <c r="L111" t="s">
        <v>37</v>
      </c>
      <c r="M111" t="s">
        <v>204</v>
      </c>
      <c r="N111">
        <v>60000</v>
      </c>
      <c r="O111">
        <v>55</v>
      </c>
      <c r="P111">
        <v>0</v>
      </c>
      <c r="Q111" t="s">
        <v>81</v>
      </c>
      <c r="R111" t="s">
        <v>39</v>
      </c>
      <c r="S111" t="s">
        <v>34</v>
      </c>
      <c r="T111" t="s">
        <v>34</v>
      </c>
      <c r="U111" t="s">
        <v>34</v>
      </c>
      <c r="V111" t="s">
        <v>34</v>
      </c>
      <c r="W111" t="s">
        <v>60</v>
      </c>
      <c r="X111" t="s">
        <v>34</v>
      </c>
      <c r="Y111" s="1">
        <v>441.65800000000002</v>
      </c>
      <c r="Z111" t="s">
        <v>34</v>
      </c>
      <c r="AA111" t="s">
        <v>34</v>
      </c>
      <c r="AB111" t="s">
        <v>34</v>
      </c>
      <c r="AC111">
        <v>5</v>
      </c>
      <c r="AD111">
        <v>0</v>
      </c>
      <c r="AE111">
        <v>0</v>
      </c>
      <c r="AF111" t="s">
        <v>37</v>
      </c>
      <c r="AG111" t="s">
        <v>262</v>
      </c>
      <c r="AH111" t="s">
        <v>263</v>
      </c>
    </row>
    <row r="112" spans="1:34" x14ac:dyDescent="0.25">
      <c r="A112" s="1">
        <v>2.7109999999999999</v>
      </c>
      <c r="B112" s="1">
        <v>2.6960000000000002</v>
      </c>
      <c r="C112" s="1" t="s">
        <v>34</v>
      </c>
      <c r="D112" s="1">
        <v>1.4E-2</v>
      </c>
      <c r="E112" s="1">
        <v>1E-3</v>
      </c>
      <c r="F112" s="1" t="s">
        <v>34</v>
      </c>
      <c r="G112" s="1">
        <v>4.2666700000000002E-2</v>
      </c>
      <c r="H112" s="1">
        <v>0</v>
      </c>
      <c r="I112" t="s">
        <v>34</v>
      </c>
      <c r="J112" t="s">
        <v>35</v>
      </c>
      <c r="K112" t="s">
        <v>36</v>
      </c>
      <c r="L112" t="s">
        <v>37</v>
      </c>
      <c r="M112" t="s">
        <v>205</v>
      </c>
      <c r="N112">
        <v>1000</v>
      </c>
      <c r="O112">
        <v>56</v>
      </c>
      <c r="P112">
        <v>0</v>
      </c>
      <c r="Q112" t="s">
        <v>81</v>
      </c>
      <c r="R112" t="s">
        <v>39</v>
      </c>
      <c r="S112" t="s">
        <v>34</v>
      </c>
      <c r="T112" t="s">
        <v>34</v>
      </c>
      <c r="U112" t="s">
        <v>34</v>
      </c>
      <c r="V112" t="s">
        <v>34</v>
      </c>
      <c r="W112" t="s">
        <v>60</v>
      </c>
      <c r="X112" t="s">
        <v>34</v>
      </c>
      <c r="Y112" s="1">
        <v>425.28800000000001</v>
      </c>
      <c r="Z112" t="s">
        <v>34</v>
      </c>
      <c r="AA112" t="s">
        <v>34</v>
      </c>
      <c r="AB112" t="s">
        <v>34</v>
      </c>
      <c r="AC112">
        <v>5</v>
      </c>
      <c r="AD112">
        <v>0</v>
      </c>
      <c r="AE112">
        <v>0</v>
      </c>
      <c r="AF112" t="s">
        <v>37</v>
      </c>
      <c r="AG112" t="s">
        <v>264</v>
      </c>
      <c r="AH112" t="s">
        <v>265</v>
      </c>
    </row>
    <row r="113" spans="1:34" x14ac:dyDescent="0.25">
      <c r="A113" s="1">
        <v>70.497299999999996</v>
      </c>
      <c r="B113" s="1">
        <v>70.384</v>
      </c>
      <c r="C113" s="1" t="s">
        <v>34</v>
      </c>
      <c r="D113" s="1">
        <v>0.111</v>
      </c>
      <c r="E113" s="1">
        <v>2E-3</v>
      </c>
      <c r="F113" s="1" t="s">
        <v>34</v>
      </c>
      <c r="G113" s="1">
        <v>0.185333</v>
      </c>
      <c r="H113" s="1">
        <v>1.33333E-3</v>
      </c>
      <c r="I113" t="s">
        <v>34</v>
      </c>
      <c r="J113" t="s">
        <v>35</v>
      </c>
      <c r="K113" t="s">
        <v>36</v>
      </c>
      <c r="L113" t="s">
        <v>37</v>
      </c>
      <c r="M113" t="s">
        <v>205</v>
      </c>
      <c r="N113">
        <v>5000</v>
      </c>
      <c r="O113">
        <v>56</v>
      </c>
      <c r="P113">
        <v>0</v>
      </c>
      <c r="Q113" t="s">
        <v>81</v>
      </c>
      <c r="R113" t="s">
        <v>39</v>
      </c>
      <c r="S113" t="s">
        <v>34</v>
      </c>
      <c r="T113" t="s">
        <v>34</v>
      </c>
      <c r="U113" t="s">
        <v>34</v>
      </c>
      <c r="V113" t="s">
        <v>34</v>
      </c>
      <c r="W113" t="s">
        <v>60</v>
      </c>
      <c r="X113" t="s">
        <v>34</v>
      </c>
      <c r="Y113" s="1">
        <v>426.74400000000003</v>
      </c>
      <c r="Z113" t="s">
        <v>34</v>
      </c>
      <c r="AA113" t="s">
        <v>34</v>
      </c>
      <c r="AB113" t="s">
        <v>34</v>
      </c>
      <c r="AC113">
        <v>5</v>
      </c>
      <c r="AD113">
        <v>0</v>
      </c>
      <c r="AE113">
        <v>0</v>
      </c>
      <c r="AF113" t="s">
        <v>37</v>
      </c>
      <c r="AG113" t="s">
        <v>266</v>
      </c>
      <c r="AH113" t="s">
        <v>267</v>
      </c>
    </row>
    <row r="114" spans="1:34" x14ac:dyDescent="0.25">
      <c r="A114" s="1">
        <v>960.28300000000002</v>
      </c>
      <c r="B114" s="1">
        <v>959.87900000000002</v>
      </c>
      <c r="C114" s="1" t="s">
        <v>34</v>
      </c>
      <c r="D114" s="1">
        <v>0.39666699999999999</v>
      </c>
      <c r="E114" s="1">
        <v>6.3333299999999999E-3</v>
      </c>
      <c r="F114" s="1" t="s">
        <v>34</v>
      </c>
      <c r="G114" s="1">
        <v>0.404667</v>
      </c>
      <c r="H114" s="1">
        <v>3.0000000000000001E-3</v>
      </c>
      <c r="I114" t="s">
        <v>34</v>
      </c>
      <c r="J114" t="s">
        <v>35</v>
      </c>
      <c r="K114" t="s">
        <v>36</v>
      </c>
      <c r="L114" t="s">
        <v>37</v>
      </c>
      <c r="M114" t="s">
        <v>205</v>
      </c>
      <c r="N114">
        <v>10000</v>
      </c>
      <c r="O114">
        <v>56</v>
      </c>
      <c r="P114">
        <v>0</v>
      </c>
      <c r="Q114" t="s">
        <v>81</v>
      </c>
      <c r="R114" t="s">
        <v>39</v>
      </c>
      <c r="S114" t="s">
        <v>34</v>
      </c>
      <c r="T114" t="s">
        <v>34</v>
      </c>
      <c r="U114" t="s">
        <v>34</v>
      </c>
      <c r="V114" t="s">
        <v>34</v>
      </c>
      <c r="W114" t="s">
        <v>60</v>
      </c>
      <c r="X114" t="s">
        <v>34</v>
      </c>
      <c r="Y114" s="1">
        <v>426.74400000000003</v>
      </c>
      <c r="Z114" t="s">
        <v>34</v>
      </c>
      <c r="AA114" t="s">
        <v>34</v>
      </c>
      <c r="AB114" t="s">
        <v>34</v>
      </c>
      <c r="AC114">
        <v>5</v>
      </c>
      <c r="AD114">
        <v>0</v>
      </c>
      <c r="AE114">
        <v>0</v>
      </c>
      <c r="AF114" t="s">
        <v>37</v>
      </c>
      <c r="AG114" t="s">
        <v>268</v>
      </c>
      <c r="AH114" t="s">
        <v>269</v>
      </c>
    </row>
    <row r="115" spans="1:34" x14ac:dyDescent="0.25">
      <c r="A115" s="1">
        <v>10601.6</v>
      </c>
      <c r="B115" s="1">
        <v>10601.5</v>
      </c>
      <c r="C115" s="1" t="s">
        <v>34</v>
      </c>
      <c r="D115" s="1">
        <v>2.23333E-2</v>
      </c>
      <c r="E115" s="1">
        <v>1.16667E-2</v>
      </c>
      <c r="F115" s="1" t="s">
        <v>34</v>
      </c>
      <c r="G115" s="1">
        <v>1.4710000000000001</v>
      </c>
      <c r="H115" s="1">
        <v>8.9999999999999993E-3</v>
      </c>
      <c r="I115" t="s">
        <v>34</v>
      </c>
      <c r="J115" t="s">
        <v>35</v>
      </c>
      <c r="K115" t="s">
        <v>36</v>
      </c>
      <c r="L115" t="s">
        <v>37</v>
      </c>
      <c r="M115" t="s">
        <v>205</v>
      </c>
      <c r="N115">
        <v>30000</v>
      </c>
      <c r="O115">
        <v>56</v>
      </c>
      <c r="P115">
        <v>0</v>
      </c>
      <c r="Q115" t="s">
        <v>81</v>
      </c>
      <c r="R115" t="s">
        <v>39</v>
      </c>
      <c r="S115" t="s">
        <v>34</v>
      </c>
      <c r="T115" t="s">
        <v>34</v>
      </c>
      <c r="U115" t="s">
        <v>34</v>
      </c>
      <c r="V115" t="s">
        <v>34</v>
      </c>
      <c r="W115" t="s">
        <v>60</v>
      </c>
      <c r="X115" t="s">
        <v>34</v>
      </c>
      <c r="Y115" s="1">
        <v>426.74400000000003</v>
      </c>
      <c r="Z115" t="s">
        <v>34</v>
      </c>
      <c r="AA115" t="s">
        <v>34</v>
      </c>
      <c r="AB115" t="s">
        <v>34</v>
      </c>
      <c r="AC115">
        <v>5</v>
      </c>
      <c r="AD115">
        <v>0</v>
      </c>
      <c r="AE115">
        <v>0</v>
      </c>
      <c r="AF115" t="s">
        <v>37</v>
      </c>
      <c r="AG115" t="s">
        <v>270</v>
      </c>
      <c r="AH115" t="s">
        <v>271</v>
      </c>
    </row>
    <row r="116" spans="1:34" x14ac:dyDescent="0.25">
      <c r="A116" s="1">
        <v>98.565299999999993</v>
      </c>
      <c r="B116" s="1">
        <v>95.095299999999995</v>
      </c>
      <c r="C116" s="1" t="s">
        <v>34</v>
      </c>
      <c r="D116" s="1">
        <v>0.23466699999999999</v>
      </c>
      <c r="E116" s="1">
        <v>3.1463299999999998</v>
      </c>
      <c r="F116" s="1" t="s">
        <v>34</v>
      </c>
      <c r="G116" s="1">
        <v>1.1243300000000001</v>
      </c>
      <c r="H116" s="1">
        <v>2.72567</v>
      </c>
      <c r="I116" t="s">
        <v>34</v>
      </c>
      <c r="J116" t="s">
        <v>35</v>
      </c>
      <c r="K116" t="s">
        <v>36</v>
      </c>
      <c r="L116" t="s">
        <v>37</v>
      </c>
      <c r="M116" t="s">
        <v>202</v>
      </c>
      <c r="N116">
        <v>1000</v>
      </c>
      <c r="O116">
        <v>126373</v>
      </c>
      <c r="P116">
        <v>0</v>
      </c>
      <c r="Q116" t="s">
        <v>81</v>
      </c>
      <c r="R116" t="s">
        <v>39</v>
      </c>
      <c r="S116" t="s">
        <v>34</v>
      </c>
      <c r="T116" t="s">
        <v>34</v>
      </c>
      <c r="U116" t="s">
        <v>34</v>
      </c>
      <c r="V116" t="s">
        <v>34</v>
      </c>
      <c r="W116" t="s">
        <v>37</v>
      </c>
      <c r="X116" t="s">
        <v>34</v>
      </c>
      <c r="Y116" s="1">
        <v>6.306</v>
      </c>
      <c r="Z116" t="s">
        <v>34</v>
      </c>
      <c r="AA116" t="s">
        <v>34</v>
      </c>
      <c r="AB116" t="s">
        <v>34</v>
      </c>
      <c r="AC116">
        <v>5</v>
      </c>
      <c r="AD116">
        <v>0</v>
      </c>
      <c r="AE116">
        <v>0</v>
      </c>
      <c r="AF116" t="s">
        <v>37</v>
      </c>
      <c r="AG116" t="s">
        <v>272</v>
      </c>
      <c r="AH116" t="s">
        <v>273</v>
      </c>
    </row>
    <row r="117" spans="1:34" x14ac:dyDescent="0.25">
      <c r="A117" s="1">
        <v>19.937999999999999</v>
      </c>
      <c r="B117" s="1">
        <v>18.494</v>
      </c>
      <c r="C117" s="1" t="s">
        <v>34</v>
      </c>
      <c r="D117" s="1">
        <v>0.115333</v>
      </c>
      <c r="E117" s="1">
        <v>1.32867</v>
      </c>
      <c r="F117" s="1" t="s">
        <v>34</v>
      </c>
      <c r="G117" s="1">
        <v>0.56733299999999998</v>
      </c>
      <c r="H117" s="1">
        <v>1.3253299999999999</v>
      </c>
      <c r="I117" t="s">
        <v>34</v>
      </c>
      <c r="J117" t="s">
        <v>35</v>
      </c>
      <c r="K117" t="s">
        <v>36</v>
      </c>
      <c r="L117" t="s">
        <v>37</v>
      </c>
      <c r="M117" t="s">
        <v>203</v>
      </c>
      <c r="N117">
        <v>500</v>
      </c>
      <c r="O117">
        <v>126373</v>
      </c>
      <c r="P117">
        <v>0</v>
      </c>
      <c r="Q117" t="s">
        <v>81</v>
      </c>
      <c r="R117" t="s">
        <v>39</v>
      </c>
      <c r="S117" t="s">
        <v>34</v>
      </c>
      <c r="T117" t="s">
        <v>34</v>
      </c>
      <c r="U117" t="s">
        <v>34</v>
      </c>
      <c r="V117" t="s">
        <v>34</v>
      </c>
      <c r="W117" t="s">
        <v>37</v>
      </c>
      <c r="X117" t="s">
        <v>34</v>
      </c>
      <c r="Y117" s="1">
        <v>5.8620000000000001</v>
      </c>
      <c r="Z117" t="s">
        <v>34</v>
      </c>
      <c r="AA117" t="s">
        <v>34</v>
      </c>
      <c r="AB117" t="s">
        <v>34</v>
      </c>
      <c r="AC117">
        <v>5</v>
      </c>
      <c r="AD117">
        <v>0</v>
      </c>
      <c r="AE117">
        <v>0</v>
      </c>
      <c r="AF117" t="s">
        <v>37</v>
      </c>
      <c r="AG117" t="s">
        <v>274</v>
      </c>
      <c r="AH117" t="s">
        <v>275</v>
      </c>
    </row>
    <row r="118" spans="1:34" x14ac:dyDescent="0.25">
      <c r="A118" s="1">
        <v>110.31699999999999</v>
      </c>
      <c r="B118" s="1">
        <v>106.999</v>
      </c>
      <c r="C118" s="1" t="s">
        <v>34</v>
      </c>
      <c r="D118" s="1">
        <v>0.23400000000000001</v>
      </c>
      <c r="E118" s="1">
        <v>3.0596700000000001</v>
      </c>
      <c r="F118" s="1" t="s">
        <v>34</v>
      </c>
      <c r="G118" s="1">
        <v>1.1399999999999999</v>
      </c>
      <c r="H118" s="1">
        <v>2.7193299999999998</v>
      </c>
      <c r="I118" t="s">
        <v>34</v>
      </c>
      <c r="J118" t="s">
        <v>35</v>
      </c>
      <c r="K118" t="s">
        <v>36</v>
      </c>
      <c r="L118" t="s">
        <v>37</v>
      </c>
      <c r="M118" t="s">
        <v>203</v>
      </c>
      <c r="N118">
        <v>1000</v>
      </c>
      <c r="O118">
        <v>126373</v>
      </c>
      <c r="P118">
        <v>0</v>
      </c>
      <c r="Q118" t="s">
        <v>81</v>
      </c>
      <c r="R118" t="s">
        <v>39</v>
      </c>
      <c r="S118" t="s">
        <v>34</v>
      </c>
      <c r="T118" t="s">
        <v>34</v>
      </c>
      <c r="U118" t="s">
        <v>34</v>
      </c>
      <c r="V118" t="s">
        <v>34</v>
      </c>
      <c r="W118" t="s">
        <v>37</v>
      </c>
      <c r="X118" t="s">
        <v>34</v>
      </c>
      <c r="Y118" s="1">
        <v>12.228</v>
      </c>
      <c r="Z118" t="s">
        <v>34</v>
      </c>
      <c r="AA118" t="s">
        <v>34</v>
      </c>
      <c r="AB118" t="s">
        <v>34</v>
      </c>
      <c r="AC118">
        <v>5</v>
      </c>
      <c r="AD118">
        <v>0</v>
      </c>
      <c r="AE118">
        <v>0</v>
      </c>
      <c r="AF118" t="s">
        <v>37</v>
      </c>
      <c r="AG118" t="s">
        <v>276</v>
      </c>
      <c r="AH118" t="s">
        <v>277</v>
      </c>
    </row>
    <row r="119" spans="1:34" x14ac:dyDescent="0.25">
      <c r="A119" s="1">
        <v>9.3333299999999994E-2</v>
      </c>
      <c r="B119" s="1">
        <v>3.1333300000000001E-2</v>
      </c>
      <c r="C119" s="1" t="s">
        <v>34</v>
      </c>
      <c r="D119" s="1">
        <v>0</v>
      </c>
      <c r="E119" s="1">
        <v>6.2E-2</v>
      </c>
      <c r="F119" s="1" t="s">
        <v>34</v>
      </c>
      <c r="G119" s="1">
        <v>3.6999999999999998E-2</v>
      </c>
      <c r="H119" s="1">
        <v>0</v>
      </c>
      <c r="I119" t="s">
        <v>34</v>
      </c>
      <c r="J119" t="s">
        <v>35</v>
      </c>
      <c r="K119" t="s">
        <v>36</v>
      </c>
      <c r="L119" t="s">
        <v>37</v>
      </c>
      <c r="M119" t="s">
        <v>204</v>
      </c>
      <c r="N119">
        <v>1000</v>
      </c>
      <c r="O119">
        <v>55</v>
      </c>
      <c r="P119">
        <v>0</v>
      </c>
      <c r="Q119" t="s">
        <v>38</v>
      </c>
      <c r="R119" t="s">
        <v>39</v>
      </c>
      <c r="S119" t="s">
        <v>34</v>
      </c>
      <c r="T119" t="s">
        <v>34</v>
      </c>
      <c r="U119" t="s">
        <v>34</v>
      </c>
      <c r="V119" t="s">
        <v>34</v>
      </c>
      <c r="W119" t="s">
        <v>37</v>
      </c>
      <c r="X119" t="s">
        <v>34</v>
      </c>
      <c r="Y119" s="1">
        <v>430.54700000000003</v>
      </c>
      <c r="Z119" t="s">
        <v>34</v>
      </c>
      <c r="AA119" t="s">
        <v>34</v>
      </c>
      <c r="AB119" t="s">
        <v>34</v>
      </c>
      <c r="AC119">
        <v>5</v>
      </c>
      <c r="AD119">
        <v>0</v>
      </c>
      <c r="AE119">
        <v>0</v>
      </c>
      <c r="AF119" t="s">
        <v>37</v>
      </c>
      <c r="AG119" t="s">
        <v>278</v>
      </c>
      <c r="AH119" t="s">
        <v>279</v>
      </c>
    </row>
    <row r="120" spans="1:34" x14ac:dyDescent="0.25">
      <c r="A120" s="1">
        <v>1.4383300000000001</v>
      </c>
      <c r="B120" s="1">
        <v>1.03267</v>
      </c>
      <c r="C120" s="1" t="s">
        <v>34</v>
      </c>
      <c r="D120" s="1">
        <v>0.11933299999999999</v>
      </c>
      <c r="E120" s="1">
        <v>0.192667</v>
      </c>
      <c r="F120" s="1" t="s">
        <v>34</v>
      </c>
      <c r="G120" s="1">
        <v>0.23400000000000001</v>
      </c>
      <c r="H120" s="1">
        <v>0</v>
      </c>
      <c r="I120" t="s">
        <v>34</v>
      </c>
      <c r="J120" t="s">
        <v>35</v>
      </c>
      <c r="K120" t="s">
        <v>36</v>
      </c>
      <c r="L120" t="s">
        <v>37</v>
      </c>
      <c r="M120" t="s">
        <v>204</v>
      </c>
      <c r="N120">
        <v>5000</v>
      </c>
      <c r="O120">
        <v>55</v>
      </c>
      <c r="P120">
        <v>0</v>
      </c>
      <c r="Q120" t="s">
        <v>38</v>
      </c>
      <c r="R120" t="s">
        <v>39</v>
      </c>
      <c r="S120" t="s">
        <v>34</v>
      </c>
      <c r="T120" t="s">
        <v>34</v>
      </c>
      <c r="U120" t="s">
        <v>34</v>
      </c>
      <c r="V120" t="s">
        <v>34</v>
      </c>
      <c r="W120" t="s">
        <v>37</v>
      </c>
      <c r="X120" t="s">
        <v>34</v>
      </c>
      <c r="Y120" s="1">
        <v>440.90800000000002</v>
      </c>
      <c r="Z120" t="s">
        <v>34</v>
      </c>
      <c r="AA120" t="s">
        <v>34</v>
      </c>
      <c r="AB120" t="s">
        <v>34</v>
      </c>
      <c r="AC120">
        <v>5</v>
      </c>
      <c r="AD120">
        <v>0</v>
      </c>
      <c r="AE120">
        <v>0</v>
      </c>
      <c r="AF120" t="s">
        <v>37</v>
      </c>
      <c r="AG120" t="s">
        <v>280</v>
      </c>
      <c r="AH120" t="s">
        <v>281</v>
      </c>
    </row>
    <row r="121" spans="1:34" x14ac:dyDescent="0.25">
      <c r="A121" s="1">
        <v>3.68133</v>
      </c>
      <c r="B121" s="1">
        <v>3.4470000000000001</v>
      </c>
      <c r="C121" s="1" t="s">
        <v>34</v>
      </c>
      <c r="D121" s="1">
        <v>7.2999999999999995E-2</v>
      </c>
      <c r="E121" s="1">
        <v>0.125</v>
      </c>
      <c r="F121" s="1" t="s">
        <v>34</v>
      </c>
      <c r="G121" s="1">
        <v>0.83166700000000005</v>
      </c>
      <c r="H121" s="1">
        <v>1.03333E-2</v>
      </c>
      <c r="I121" t="s">
        <v>34</v>
      </c>
      <c r="J121" t="s">
        <v>35</v>
      </c>
      <c r="K121" t="s">
        <v>36</v>
      </c>
      <c r="L121" t="s">
        <v>37</v>
      </c>
      <c r="M121" t="s">
        <v>204</v>
      </c>
      <c r="N121">
        <v>10000</v>
      </c>
      <c r="O121">
        <v>55</v>
      </c>
      <c r="P121">
        <v>0</v>
      </c>
      <c r="Q121" t="s">
        <v>38</v>
      </c>
      <c r="R121" t="s">
        <v>39</v>
      </c>
      <c r="S121" t="s">
        <v>34</v>
      </c>
      <c r="T121" t="s">
        <v>34</v>
      </c>
      <c r="U121" t="s">
        <v>34</v>
      </c>
      <c r="V121" t="s">
        <v>34</v>
      </c>
      <c r="W121" t="s">
        <v>37</v>
      </c>
      <c r="X121" t="s">
        <v>34</v>
      </c>
      <c r="Y121" s="1">
        <v>440.90800000000002</v>
      </c>
      <c r="Z121" t="s">
        <v>34</v>
      </c>
      <c r="AA121" t="s">
        <v>34</v>
      </c>
      <c r="AB121" t="s">
        <v>34</v>
      </c>
      <c r="AC121">
        <v>5</v>
      </c>
      <c r="AD121">
        <v>0</v>
      </c>
      <c r="AE121">
        <v>0</v>
      </c>
      <c r="AF121" t="s">
        <v>37</v>
      </c>
      <c r="AG121" t="s">
        <v>282</v>
      </c>
      <c r="AH121" t="s">
        <v>283</v>
      </c>
    </row>
    <row r="122" spans="1:34" x14ac:dyDescent="0.25">
      <c r="A122" s="1">
        <v>22.937000000000001</v>
      </c>
      <c r="B122" s="1">
        <v>22.489699999999999</v>
      </c>
      <c r="C122" s="1" t="s">
        <v>34</v>
      </c>
      <c r="D122" s="1">
        <v>3.1E-2</v>
      </c>
      <c r="E122" s="1">
        <v>0.42166700000000001</v>
      </c>
      <c r="F122" s="1" t="s">
        <v>34</v>
      </c>
      <c r="G122" s="1">
        <v>2.6259999999999999</v>
      </c>
      <c r="H122" s="1">
        <v>3.1666699999999999E-2</v>
      </c>
      <c r="I122" t="s">
        <v>34</v>
      </c>
      <c r="J122" t="s">
        <v>35</v>
      </c>
      <c r="K122" t="s">
        <v>36</v>
      </c>
      <c r="L122" t="s">
        <v>37</v>
      </c>
      <c r="M122" t="s">
        <v>204</v>
      </c>
      <c r="N122">
        <v>30000</v>
      </c>
      <c r="O122">
        <v>55</v>
      </c>
      <c r="P122">
        <v>0</v>
      </c>
      <c r="Q122" t="s">
        <v>38</v>
      </c>
      <c r="R122" t="s">
        <v>39</v>
      </c>
      <c r="S122" t="s">
        <v>34</v>
      </c>
      <c r="T122" t="s">
        <v>34</v>
      </c>
      <c r="U122" t="s">
        <v>34</v>
      </c>
      <c r="V122" t="s">
        <v>34</v>
      </c>
      <c r="W122" t="s">
        <v>37</v>
      </c>
      <c r="X122" t="s">
        <v>34</v>
      </c>
      <c r="Y122" s="1">
        <v>441.65800000000002</v>
      </c>
      <c r="Z122" t="s">
        <v>34</v>
      </c>
      <c r="AA122" t="s">
        <v>34</v>
      </c>
      <c r="AB122" t="s">
        <v>34</v>
      </c>
      <c r="AC122">
        <v>5</v>
      </c>
      <c r="AD122">
        <v>0</v>
      </c>
      <c r="AE122">
        <v>0</v>
      </c>
      <c r="AF122" t="s">
        <v>37</v>
      </c>
      <c r="AG122" t="s">
        <v>284</v>
      </c>
      <c r="AH122" t="s">
        <v>285</v>
      </c>
    </row>
    <row r="123" spans="1:34" x14ac:dyDescent="0.25">
      <c r="A123" s="1">
        <v>70.563999999999993</v>
      </c>
      <c r="B123" s="1">
        <v>69.492699999999999</v>
      </c>
      <c r="C123" s="1" t="s">
        <v>34</v>
      </c>
      <c r="D123" s="1">
        <v>5.1666700000000003E-2</v>
      </c>
      <c r="E123" s="1">
        <v>0.93100000000000005</v>
      </c>
      <c r="F123" s="1" t="s">
        <v>34</v>
      </c>
      <c r="G123" s="1">
        <v>4.4823300000000001</v>
      </c>
      <c r="H123" s="1">
        <v>9.8333299999999998E-2</v>
      </c>
      <c r="I123" t="s">
        <v>34</v>
      </c>
      <c r="J123" t="s">
        <v>35</v>
      </c>
      <c r="K123" t="s">
        <v>36</v>
      </c>
      <c r="L123" t="s">
        <v>37</v>
      </c>
      <c r="M123" t="s">
        <v>204</v>
      </c>
      <c r="N123">
        <v>60000</v>
      </c>
      <c r="O123">
        <v>55</v>
      </c>
      <c r="P123">
        <v>0</v>
      </c>
      <c r="Q123" t="s">
        <v>38</v>
      </c>
      <c r="R123" t="s">
        <v>39</v>
      </c>
      <c r="S123" t="s">
        <v>34</v>
      </c>
      <c r="T123" t="s">
        <v>34</v>
      </c>
      <c r="U123" t="s">
        <v>34</v>
      </c>
      <c r="V123" t="s">
        <v>34</v>
      </c>
      <c r="W123" t="s">
        <v>37</v>
      </c>
      <c r="X123" t="s">
        <v>34</v>
      </c>
      <c r="Y123" s="1">
        <v>441.65800000000002</v>
      </c>
      <c r="Z123" t="s">
        <v>34</v>
      </c>
      <c r="AA123" t="s">
        <v>34</v>
      </c>
      <c r="AB123" t="s">
        <v>34</v>
      </c>
      <c r="AC123">
        <v>5</v>
      </c>
      <c r="AD123">
        <v>0</v>
      </c>
      <c r="AE123">
        <v>0</v>
      </c>
      <c r="AF123" t="s">
        <v>37</v>
      </c>
      <c r="AG123" t="s">
        <v>286</v>
      </c>
      <c r="AH123" t="s">
        <v>287</v>
      </c>
    </row>
    <row r="124" spans="1:34" x14ac:dyDescent="0.25">
      <c r="A124" s="1">
        <v>0.372</v>
      </c>
      <c r="B124" s="1">
        <v>0.34399999999999997</v>
      </c>
      <c r="C124" s="1" t="s">
        <v>34</v>
      </c>
      <c r="D124" s="1">
        <v>1.33333E-3</v>
      </c>
      <c r="E124" s="1">
        <v>2.3333300000000001E-2</v>
      </c>
      <c r="F124" s="1" t="s">
        <v>34</v>
      </c>
      <c r="G124" s="1">
        <v>0.05</v>
      </c>
      <c r="H124" s="1">
        <v>1.33333E-3</v>
      </c>
      <c r="I124" t="s">
        <v>34</v>
      </c>
      <c r="J124" t="s">
        <v>35</v>
      </c>
      <c r="K124" t="s">
        <v>36</v>
      </c>
      <c r="L124" t="s">
        <v>37</v>
      </c>
      <c r="M124" t="s">
        <v>205</v>
      </c>
      <c r="N124">
        <v>1000</v>
      </c>
      <c r="O124">
        <v>56</v>
      </c>
      <c r="P124">
        <v>0</v>
      </c>
      <c r="Q124" t="s">
        <v>38</v>
      </c>
      <c r="R124" t="s">
        <v>39</v>
      </c>
      <c r="S124" t="s">
        <v>34</v>
      </c>
      <c r="T124" t="s">
        <v>34</v>
      </c>
      <c r="U124" t="s">
        <v>34</v>
      </c>
      <c r="V124" t="s">
        <v>34</v>
      </c>
      <c r="W124" t="s">
        <v>37</v>
      </c>
      <c r="X124" t="s">
        <v>34</v>
      </c>
      <c r="Y124" s="1">
        <v>425.28800000000001</v>
      </c>
      <c r="Z124" t="s">
        <v>34</v>
      </c>
      <c r="AA124" t="s">
        <v>34</v>
      </c>
      <c r="AB124" t="s">
        <v>34</v>
      </c>
      <c r="AC124">
        <v>5</v>
      </c>
      <c r="AD124">
        <v>0</v>
      </c>
      <c r="AE124">
        <v>0</v>
      </c>
      <c r="AF124" t="s">
        <v>37</v>
      </c>
      <c r="AG124" t="s">
        <v>288</v>
      </c>
      <c r="AH124" t="s">
        <v>289</v>
      </c>
    </row>
    <row r="125" spans="1:34" x14ac:dyDescent="0.25">
      <c r="A125" s="1">
        <v>8.3096700000000006</v>
      </c>
      <c r="B125" s="1">
        <v>8.2306699999999999</v>
      </c>
      <c r="C125" s="1" t="s">
        <v>34</v>
      </c>
      <c r="D125" s="1">
        <v>7.0000000000000001E-3</v>
      </c>
      <c r="E125" s="1">
        <v>7.2333300000000003E-2</v>
      </c>
      <c r="F125" s="1" t="s">
        <v>34</v>
      </c>
      <c r="G125" s="1">
        <v>0.26500000000000001</v>
      </c>
      <c r="H125" s="1">
        <v>0.01</v>
      </c>
      <c r="I125" t="s">
        <v>34</v>
      </c>
      <c r="J125" t="s">
        <v>35</v>
      </c>
      <c r="K125" t="s">
        <v>36</v>
      </c>
      <c r="L125" t="s">
        <v>37</v>
      </c>
      <c r="M125" t="s">
        <v>205</v>
      </c>
      <c r="N125">
        <v>5000</v>
      </c>
      <c r="O125">
        <v>56</v>
      </c>
      <c r="P125">
        <v>0</v>
      </c>
      <c r="Q125" t="s">
        <v>38</v>
      </c>
      <c r="R125" t="s">
        <v>39</v>
      </c>
      <c r="S125" t="s">
        <v>34</v>
      </c>
      <c r="T125" t="s">
        <v>34</v>
      </c>
      <c r="U125" t="s">
        <v>34</v>
      </c>
      <c r="V125" t="s">
        <v>34</v>
      </c>
      <c r="W125" t="s">
        <v>37</v>
      </c>
      <c r="X125" t="s">
        <v>34</v>
      </c>
      <c r="Y125" s="1">
        <v>426.74400000000003</v>
      </c>
      <c r="Z125" t="s">
        <v>34</v>
      </c>
      <c r="AA125" t="s">
        <v>34</v>
      </c>
      <c r="AB125" t="s">
        <v>34</v>
      </c>
      <c r="AC125">
        <v>5</v>
      </c>
      <c r="AD125">
        <v>0</v>
      </c>
      <c r="AE125">
        <v>0</v>
      </c>
      <c r="AF125" t="s">
        <v>37</v>
      </c>
      <c r="AG125" t="s">
        <v>290</v>
      </c>
      <c r="AH125" t="s">
        <v>291</v>
      </c>
    </row>
    <row r="126" spans="1:34" x14ac:dyDescent="0.25">
      <c r="A126" s="1">
        <v>33.073700000000002</v>
      </c>
      <c r="B126" s="1">
        <v>32.904299999999999</v>
      </c>
      <c r="C126" s="1" t="s">
        <v>34</v>
      </c>
      <c r="D126" s="1">
        <v>1.4E-2</v>
      </c>
      <c r="E126" s="1">
        <v>0.156333</v>
      </c>
      <c r="F126" s="1" t="s">
        <v>34</v>
      </c>
      <c r="G126" s="1">
        <v>0.57566700000000004</v>
      </c>
      <c r="H126" s="1">
        <v>3.2000000000000001E-2</v>
      </c>
      <c r="I126" t="s">
        <v>34</v>
      </c>
      <c r="J126" t="s">
        <v>35</v>
      </c>
      <c r="K126" t="s">
        <v>36</v>
      </c>
      <c r="L126" t="s">
        <v>37</v>
      </c>
      <c r="M126" t="s">
        <v>205</v>
      </c>
      <c r="N126">
        <v>10000</v>
      </c>
      <c r="O126">
        <v>56</v>
      </c>
      <c r="P126">
        <v>0</v>
      </c>
      <c r="Q126" t="s">
        <v>38</v>
      </c>
      <c r="R126" t="s">
        <v>39</v>
      </c>
      <c r="S126" t="s">
        <v>34</v>
      </c>
      <c r="T126" t="s">
        <v>34</v>
      </c>
      <c r="U126" t="s">
        <v>34</v>
      </c>
      <c r="V126" t="s">
        <v>34</v>
      </c>
      <c r="W126" t="s">
        <v>37</v>
      </c>
      <c r="X126" t="s">
        <v>34</v>
      </c>
      <c r="Y126" s="1">
        <v>426.74400000000003</v>
      </c>
      <c r="Z126" t="s">
        <v>34</v>
      </c>
      <c r="AA126" t="s">
        <v>34</v>
      </c>
      <c r="AB126" t="s">
        <v>34</v>
      </c>
      <c r="AC126">
        <v>5</v>
      </c>
      <c r="AD126">
        <v>0</v>
      </c>
      <c r="AE126">
        <v>0</v>
      </c>
      <c r="AF126" t="s">
        <v>37</v>
      </c>
      <c r="AG126" t="s">
        <v>292</v>
      </c>
      <c r="AH126" t="s">
        <v>293</v>
      </c>
    </row>
    <row r="127" spans="1:34" x14ac:dyDescent="0.25">
      <c r="A127" s="1">
        <v>319.35300000000001</v>
      </c>
      <c r="B127" s="1">
        <v>318.786</v>
      </c>
      <c r="C127" s="1" t="s">
        <v>34</v>
      </c>
      <c r="D127" s="1">
        <v>4.6666699999999998E-2</v>
      </c>
      <c r="E127" s="1">
        <v>0.53</v>
      </c>
      <c r="F127" s="1" t="s">
        <v>34</v>
      </c>
      <c r="G127" s="1">
        <v>1.3779999999999999</v>
      </c>
      <c r="H127" s="1">
        <v>0.124667</v>
      </c>
      <c r="I127" t="s">
        <v>34</v>
      </c>
      <c r="J127" t="s">
        <v>35</v>
      </c>
      <c r="K127" t="s">
        <v>36</v>
      </c>
      <c r="L127" t="s">
        <v>37</v>
      </c>
      <c r="M127" t="s">
        <v>205</v>
      </c>
      <c r="N127">
        <v>30000</v>
      </c>
      <c r="O127">
        <v>56</v>
      </c>
      <c r="P127">
        <v>0</v>
      </c>
      <c r="Q127" t="s">
        <v>38</v>
      </c>
      <c r="R127" t="s">
        <v>39</v>
      </c>
      <c r="S127" t="s">
        <v>34</v>
      </c>
      <c r="T127" t="s">
        <v>34</v>
      </c>
      <c r="U127" t="s">
        <v>34</v>
      </c>
      <c r="V127" t="s">
        <v>34</v>
      </c>
      <c r="W127" t="s">
        <v>37</v>
      </c>
      <c r="X127" t="s">
        <v>34</v>
      </c>
      <c r="Y127" s="1">
        <v>426.74400000000003</v>
      </c>
      <c r="Z127" t="s">
        <v>34</v>
      </c>
      <c r="AA127" t="s">
        <v>34</v>
      </c>
      <c r="AB127" t="s">
        <v>34</v>
      </c>
      <c r="AC127">
        <v>5</v>
      </c>
      <c r="AD127">
        <v>0</v>
      </c>
      <c r="AE127">
        <v>0</v>
      </c>
      <c r="AF127" t="s">
        <v>37</v>
      </c>
      <c r="AG127" t="s">
        <v>294</v>
      </c>
      <c r="AH127" t="s">
        <v>295</v>
      </c>
    </row>
    <row r="128" spans="1:34" x14ac:dyDescent="0.25">
      <c r="A128" s="1">
        <v>1345.57</v>
      </c>
      <c r="B128" s="1">
        <v>1344.31</v>
      </c>
      <c r="C128" s="1" t="s">
        <v>34</v>
      </c>
      <c r="D128" s="1">
        <v>8.5000000000000006E-2</v>
      </c>
      <c r="E128" s="1">
        <v>1.17733</v>
      </c>
      <c r="F128" s="1" t="s">
        <v>34</v>
      </c>
      <c r="G128" s="1">
        <v>2.7650000000000001</v>
      </c>
      <c r="H128" s="1">
        <v>0.25</v>
      </c>
      <c r="I128" t="s">
        <v>34</v>
      </c>
      <c r="J128" t="s">
        <v>35</v>
      </c>
      <c r="K128" t="s">
        <v>36</v>
      </c>
      <c r="L128" t="s">
        <v>37</v>
      </c>
      <c r="M128" t="s">
        <v>205</v>
      </c>
      <c r="N128">
        <v>60000</v>
      </c>
      <c r="O128">
        <v>56</v>
      </c>
      <c r="P128">
        <v>0</v>
      </c>
      <c r="Q128" t="s">
        <v>38</v>
      </c>
      <c r="R128" t="s">
        <v>39</v>
      </c>
      <c r="S128" t="s">
        <v>34</v>
      </c>
      <c r="T128" t="s">
        <v>34</v>
      </c>
      <c r="U128" t="s">
        <v>34</v>
      </c>
      <c r="V128" t="s">
        <v>34</v>
      </c>
      <c r="W128" t="s">
        <v>37</v>
      </c>
      <c r="X128" t="s">
        <v>34</v>
      </c>
      <c r="Y128" s="1">
        <v>426.74400000000003</v>
      </c>
      <c r="Z128" t="s">
        <v>34</v>
      </c>
      <c r="AA128" t="s">
        <v>34</v>
      </c>
      <c r="AB128" t="s">
        <v>34</v>
      </c>
      <c r="AC128">
        <v>5</v>
      </c>
      <c r="AD128">
        <v>0</v>
      </c>
      <c r="AE128">
        <v>0</v>
      </c>
      <c r="AF128" t="s">
        <v>37</v>
      </c>
      <c r="AG128" t="s">
        <v>296</v>
      </c>
      <c r="AH128" t="s">
        <v>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23"/>
    </sheetView>
  </sheetViews>
  <sheetFormatPr defaultRowHeight="12" x14ac:dyDescent="0.2"/>
  <cols>
    <col min="1" max="1" width="3.140625" style="2" bestFit="1" customWidth="1"/>
    <col min="2" max="2" width="7.85546875" style="2" customWidth="1"/>
    <col min="3" max="3" width="9.8554687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28515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1" width="9.85546875" style="2" customWidth="1"/>
    <col min="12" max="12" width="10.7109375" style="2" bestFit="1" customWidth="1"/>
    <col min="13" max="13" width="10.28515625" style="2" customWidth="1"/>
    <col min="14" max="14" width="10.28515625" style="2" bestFit="1" customWidth="1"/>
    <col min="15" max="16384" width="9.140625" style="2"/>
  </cols>
  <sheetData>
    <row r="1" spans="1:14" x14ac:dyDescent="0.2">
      <c r="A1" s="8" t="s">
        <v>206</v>
      </c>
      <c r="B1" s="9" t="s">
        <v>207</v>
      </c>
      <c r="C1" s="12" t="s">
        <v>303</v>
      </c>
      <c r="D1" s="10"/>
      <c r="E1" s="10"/>
      <c r="F1" s="10"/>
      <c r="G1" s="12" t="s">
        <v>305</v>
      </c>
      <c r="H1" s="10"/>
      <c r="I1" s="10"/>
      <c r="J1" s="10"/>
      <c r="K1" s="12" t="s">
        <v>304</v>
      </c>
      <c r="L1" s="10"/>
      <c r="M1" s="10"/>
      <c r="N1" s="10"/>
    </row>
    <row r="2" spans="1:14" ht="15" customHeight="1" x14ac:dyDescent="0.2">
      <c r="A2" s="8"/>
      <c r="B2" s="9"/>
      <c r="C2" s="11" t="s">
        <v>208</v>
      </c>
      <c r="D2" s="11" t="s">
        <v>215</v>
      </c>
      <c r="E2" s="11" t="s">
        <v>209</v>
      </c>
      <c r="F2" s="11" t="s">
        <v>210</v>
      </c>
      <c r="G2" s="11" t="s">
        <v>208</v>
      </c>
      <c r="H2" s="11" t="s">
        <v>215</v>
      </c>
      <c r="I2" s="11" t="s">
        <v>209</v>
      </c>
      <c r="J2" s="11" t="s">
        <v>210</v>
      </c>
      <c r="K2" s="11" t="s">
        <v>208</v>
      </c>
      <c r="L2" s="11" t="s">
        <v>215</v>
      </c>
      <c r="M2" s="11" t="s">
        <v>209</v>
      </c>
      <c r="N2" s="11" t="s">
        <v>210</v>
      </c>
    </row>
    <row r="3" spans="1:14" x14ac:dyDescent="0.2">
      <c r="A3" s="8"/>
      <c r="B3" s="9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">
      <c r="A4" s="8" t="s">
        <v>211</v>
      </c>
      <c r="B4" s="2">
        <v>1000</v>
      </c>
      <c r="C4" s="3">
        <f>D4+E4+F4</f>
        <v>1.66999667</v>
      </c>
      <c r="D4" s="3">
        <v>1.64333</v>
      </c>
      <c r="E4" s="3">
        <v>5.6666700000000004E-3</v>
      </c>
      <c r="F4" s="3">
        <v>2.1000000000000001E-2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  <c r="K4" s="3">
        <f>L4+M4+N4</f>
        <v>2.5333370000000001E-2</v>
      </c>
      <c r="L4" s="3">
        <v>4.0000000000000001E-3</v>
      </c>
      <c r="M4" s="3">
        <v>3.6666699999999999E-3</v>
      </c>
      <c r="N4" s="3">
        <v>1.76667E-2</v>
      </c>
    </row>
    <row r="5" spans="1:14" x14ac:dyDescent="0.2">
      <c r="A5" s="8"/>
      <c r="B5" s="2">
        <v>2000</v>
      </c>
      <c r="C5" s="3">
        <f t="shared" ref="C5:C21" si="0">D5+E5+F5</f>
        <v>6.4936700300000005</v>
      </c>
      <c r="D5" s="3">
        <v>6.4466700000000001</v>
      </c>
      <c r="E5" s="3">
        <v>3.3333299999999998E-3</v>
      </c>
      <c r="F5" s="3">
        <v>4.3666700000000003E-2</v>
      </c>
      <c r="G5" s="3">
        <f t="shared" ref="G5:G22" si="1">H5+I5+J5</f>
        <v>1.6393366700000001</v>
      </c>
      <c r="H5" s="3">
        <v>1.5916699999999999</v>
      </c>
      <c r="I5" s="3">
        <v>3.6666699999999999E-3</v>
      </c>
      <c r="J5" s="3">
        <v>4.3999999999999997E-2</v>
      </c>
      <c r="K5" s="3">
        <f t="shared" ref="K5:K23" si="2">L5+M5+N5</f>
        <v>5.8333330000000003E-2</v>
      </c>
      <c r="L5" s="3">
        <v>9.3333300000000008E-3</v>
      </c>
      <c r="M5" s="3">
        <v>3.0000000000000001E-3</v>
      </c>
      <c r="N5" s="3">
        <v>4.5999999999999999E-2</v>
      </c>
    </row>
    <row r="6" spans="1:14" x14ac:dyDescent="0.2">
      <c r="A6" s="8"/>
      <c r="B6" s="2">
        <v>4000</v>
      </c>
      <c r="C6" s="3">
        <f t="shared" si="0"/>
        <v>27.190299669999998</v>
      </c>
      <c r="D6" s="3">
        <v>27.067299999999999</v>
      </c>
      <c r="E6" s="3">
        <v>7.6666700000000004E-3</v>
      </c>
      <c r="F6" s="3">
        <v>0.115333</v>
      </c>
      <c r="G6" s="3">
        <f t="shared" si="1"/>
        <v>7.64266633</v>
      </c>
      <c r="H6" s="3">
        <v>7.5190000000000001</v>
      </c>
      <c r="I6" s="3">
        <v>9.3333300000000008E-3</v>
      </c>
      <c r="J6" s="3">
        <v>0.114333</v>
      </c>
      <c r="K6" s="3">
        <f t="shared" si="2"/>
        <v>0.1483333</v>
      </c>
      <c r="L6" s="3">
        <v>2.4333299999999999E-2</v>
      </c>
      <c r="M6" s="3">
        <v>8.0000000000000002E-3</v>
      </c>
      <c r="N6" s="3">
        <v>0.11600000000000001</v>
      </c>
    </row>
    <row r="7" spans="1:14" x14ac:dyDescent="0.2">
      <c r="A7" s="8"/>
      <c r="B7" s="2">
        <v>6000</v>
      </c>
      <c r="C7" s="3">
        <f t="shared" si="0"/>
        <v>62.666966299999991</v>
      </c>
      <c r="D7" s="3">
        <v>62.286299999999997</v>
      </c>
      <c r="E7" s="3">
        <v>1.1333299999999999E-2</v>
      </c>
      <c r="F7" s="3">
        <v>0.36933300000000002</v>
      </c>
      <c r="G7" s="3">
        <f t="shared" si="1"/>
        <v>19.9603337</v>
      </c>
      <c r="H7" s="3">
        <v>19.581</v>
      </c>
      <c r="I7" s="3">
        <v>1.0666699999999999E-2</v>
      </c>
      <c r="J7" s="3">
        <v>0.36866700000000002</v>
      </c>
      <c r="K7" s="3">
        <f t="shared" si="2"/>
        <v>0.43866699999999997</v>
      </c>
      <c r="L7" s="3">
        <v>4.4999999999999998E-2</v>
      </c>
      <c r="M7" s="3">
        <v>1.0999999999999999E-2</v>
      </c>
      <c r="N7" s="3">
        <v>0.38266699999999998</v>
      </c>
    </row>
    <row r="8" spans="1:14" x14ac:dyDescent="0.2">
      <c r="A8" s="8"/>
      <c r="B8" s="2">
        <v>8000</v>
      </c>
      <c r="C8" s="3">
        <f t="shared" si="0"/>
        <v>113.60166700000001</v>
      </c>
      <c r="D8" s="3">
        <v>113.117</v>
      </c>
      <c r="E8" s="3">
        <v>1.9E-2</v>
      </c>
      <c r="F8" s="3">
        <v>0.465667</v>
      </c>
      <c r="G8" s="3">
        <f t="shared" si="1"/>
        <v>54.678633300000001</v>
      </c>
      <c r="H8" s="3">
        <v>54.193300000000001</v>
      </c>
      <c r="I8" s="3">
        <v>1.9333300000000001E-2</v>
      </c>
      <c r="J8" s="3">
        <v>0.46600000000000003</v>
      </c>
      <c r="K8" s="3">
        <f t="shared" si="2"/>
        <v>0.56399999999999995</v>
      </c>
      <c r="L8" s="3">
        <v>7.1999999999999995E-2</v>
      </c>
      <c r="M8" s="3">
        <v>1.9E-2</v>
      </c>
      <c r="N8" s="3">
        <v>0.47299999999999998</v>
      </c>
    </row>
    <row r="9" spans="1:14" x14ac:dyDescent="0.2">
      <c r="A9" s="8" t="s">
        <v>212</v>
      </c>
      <c r="B9" s="2">
        <v>500</v>
      </c>
      <c r="C9" s="3">
        <f t="shared" si="0"/>
        <v>0.53233333000000005</v>
      </c>
      <c r="D9" s="3">
        <v>0.51500000000000001</v>
      </c>
      <c r="E9" s="3">
        <v>1.33333E-3</v>
      </c>
      <c r="F9" s="3">
        <v>1.6E-2</v>
      </c>
      <c r="G9" s="3">
        <f t="shared" si="1"/>
        <v>0.12200029999999999</v>
      </c>
      <c r="H9" s="3">
        <v>0.103667</v>
      </c>
      <c r="I9" s="3">
        <v>2E-3</v>
      </c>
      <c r="J9" s="3">
        <v>1.6333299999999999E-2</v>
      </c>
      <c r="K9" s="3">
        <f t="shared" si="2"/>
        <v>2.1000000000000001E-2</v>
      </c>
      <c r="L9" s="3">
        <v>2E-3</v>
      </c>
      <c r="M9" s="3">
        <v>2E-3</v>
      </c>
      <c r="N9" s="3">
        <v>1.7000000000000001E-2</v>
      </c>
    </row>
    <row r="10" spans="1:14" x14ac:dyDescent="0.2">
      <c r="A10" s="8"/>
      <c r="B10" s="2">
        <v>1000</v>
      </c>
      <c r="C10" s="3">
        <f t="shared" si="0"/>
        <v>2.1173333000000003</v>
      </c>
      <c r="D10" s="3">
        <v>2.0710000000000002</v>
      </c>
      <c r="E10" s="3">
        <v>3.0000000000000001E-3</v>
      </c>
      <c r="F10" s="3">
        <v>4.3333299999999998E-2</v>
      </c>
      <c r="G10" s="3">
        <f t="shared" si="1"/>
        <v>0.72666700000000006</v>
      </c>
      <c r="H10" s="3">
        <v>0.67866700000000002</v>
      </c>
      <c r="I10" s="3">
        <v>3.0000000000000001E-3</v>
      </c>
      <c r="J10" s="3">
        <v>4.4999999999999998E-2</v>
      </c>
      <c r="K10" s="3">
        <f t="shared" si="2"/>
        <v>5.1000029999999995E-2</v>
      </c>
      <c r="L10" s="3">
        <v>4.0000000000000001E-3</v>
      </c>
      <c r="M10" s="3">
        <v>2.3333300000000002E-3</v>
      </c>
      <c r="N10" s="3">
        <v>4.4666699999999997E-2</v>
      </c>
    </row>
    <row r="11" spans="1:14" x14ac:dyDescent="0.2">
      <c r="A11" s="8"/>
      <c r="B11" s="2">
        <v>2000</v>
      </c>
      <c r="C11" s="3">
        <f t="shared" si="0"/>
        <v>8.9566700299999997</v>
      </c>
      <c r="D11" s="3">
        <v>8.8806700000000003</v>
      </c>
      <c r="E11" s="3">
        <v>5.3333299999999998E-3</v>
      </c>
      <c r="F11" s="3">
        <v>7.0666699999999999E-2</v>
      </c>
      <c r="G11" s="3">
        <f t="shared" si="1"/>
        <v>3.87700333</v>
      </c>
      <c r="H11" s="3">
        <v>3.8016700000000001</v>
      </c>
      <c r="I11" s="3">
        <v>5.3333299999999998E-3</v>
      </c>
      <c r="J11" s="3">
        <v>7.0000000000000007E-2</v>
      </c>
      <c r="K11" s="3">
        <f t="shared" si="2"/>
        <v>8.5000000000000006E-2</v>
      </c>
      <c r="L11" s="3">
        <v>9.3333300000000008E-3</v>
      </c>
      <c r="M11" s="3">
        <v>5.6666700000000004E-3</v>
      </c>
      <c r="N11" s="3">
        <v>7.0000000000000007E-2</v>
      </c>
    </row>
    <row r="12" spans="1:14" x14ac:dyDescent="0.2">
      <c r="A12" s="8"/>
      <c r="B12" s="2">
        <v>3000</v>
      </c>
      <c r="C12" s="3">
        <f t="shared" si="0"/>
        <v>20.265667000000001</v>
      </c>
      <c r="D12" s="3">
        <v>20.105</v>
      </c>
      <c r="E12" s="3">
        <v>7.0000000000000001E-3</v>
      </c>
      <c r="F12" s="3">
        <v>0.153667</v>
      </c>
      <c r="G12" s="3">
        <f t="shared" si="1"/>
        <v>8.654666670000001</v>
      </c>
      <c r="H12" s="3">
        <v>8.4920000000000009</v>
      </c>
      <c r="I12" s="3">
        <v>6.6666700000000004E-3</v>
      </c>
      <c r="J12" s="3">
        <v>0.156</v>
      </c>
      <c r="K12" s="3">
        <f t="shared" si="2"/>
        <v>0.17833367</v>
      </c>
      <c r="L12" s="3">
        <v>1.7000000000000001E-2</v>
      </c>
      <c r="M12" s="3">
        <v>7.6666700000000004E-3</v>
      </c>
      <c r="N12" s="3">
        <v>0.153667</v>
      </c>
    </row>
    <row r="13" spans="1:14" x14ac:dyDescent="0.2">
      <c r="A13" s="8"/>
      <c r="B13" s="2">
        <v>4000</v>
      </c>
      <c r="C13" s="3">
        <f t="shared" si="0"/>
        <v>36.297033299999995</v>
      </c>
      <c r="D13" s="3">
        <v>36.0627</v>
      </c>
      <c r="E13" s="3">
        <v>1.03333E-2</v>
      </c>
      <c r="F13" s="3">
        <v>0.224</v>
      </c>
      <c r="G13" s="3">
        <f t="shared" si="1"/>
        <v>16.326333000000002</v>
      </c>
      <c r="H13" s="3">
        <v>16.093</v>
      </c>
      <c r="I13" s="3">
        <v>0.01</v>
      </c>
      <c r="J13" s="3">
        <v>0.223333</v>
      </c>
      <c r="K13" s="3">
        <f t="shared" si="2"/>
        <v>0.26599970000000001</v>
      </c>
      <c r="L13" s="3">
        <v>2.6666700000000002E-2</v>
      </c>
      <c r="M13" s="3">
        <v>0.01</v>
      </c>
      <c r="N13" s="3">
        <v>0.22933300000000001</v>
      </c>
    </row>
    <row r="14" spans="1:14" x14ac:dyDescent="0.2">
      <c r="A14" s="8" t="s">
        <v>213</v>
      </c>
      <c r="B14" s="5">
        <v>1000</v>
      </c>
      <c r="C14" s="3">
        <f t="shared" si="0"/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1"/>
        <v>0.22933340000000002</v>
      </c>
      <c r="H14" s="3">
        <v>1.5666699999999999E-2</v>
      </c>
      <c r="I14" s="3">
        <v>1.0666699999999999E-2</v>
      </c>
      <c r="J14" s="3">
        <v>0.20300000000000001</v>
      </c>
      <c r="K14" s="3">
        <f t="shared" si="2"/>
        <v>0.22366660000000002</v>
      </c>
      <c r="L14" s="3">
        <v>1.03333E-2</v>
      </c>
      <c r="M14" s="3">
        <v>1.03333E-2</v>
      </c>
      <c r="N14" s="3">
        <v>0.20300000000000001</v>
      </c>
    </row>
    <row r="15" spans="1:14" x14ac:dyDescent="0.2">
      <c r="A15" s="8"/>
      <c r="B15" s="5">
        <v>5000</v>
      </c>
      <c r="C15" s="3">
        <f t="shared" si="0"/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1"/>
        <v>0.91566630000000004</v>
      </c>
      <c r="H15" s="3">
        <v>0.78</v>
      </c>
      <c r="I15" s="3">
        <v>1.03333E-2</v>
      </c>
      <c r="J15" s="3">
        <v>0.125333</v>
      </c>
      <c r="K15" s="3">
        <f t="shared" si="2"/>
        <v>0.26566633000000001</v>
      </c>
      <c r="L15" s="3">
        <v>0.125</v>
      </c>
      <c r="M15" s="3">
        <v>5.3333299999999998E-3</v>
      </c>
      <c r="N15" s="3">
        <v>0.13533300000000001</v>
      </c>
    </row>
    <row r="16" spans="1:14" x14ac:dyDescent="0.2">
      <c r="A16" s="8"/>
      <c r="B16" s="5">
        <v>10000</v>
      </c>
      <c r="C16" s="3">
        <f t="shared" si="0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1"/>
        <v>2.5793296999999997</v>
      </c>
      <c r="H16" s="3">
        <v>2.29833</v>
      </c>
      <c r="I16" s="3">
        <v>1.0666699999999999E-2</v>
      </c>
      <c r="J16" s="3">
        <v>0.27033299999999999</v>
      </c>
      <c r="K16" s="3">
        <f t="shared" si="2"/>
        <v>0.72799999999999998</v>
      </c>
      <c r="L16" s="3">
        <v>0.45800000000000002</v>
      </c>
      <c r="M16" s="3">
        <v>0.01</v>
      </c>
      <c r="N16" s="3">
        <v>0.26</v>
      </c>
    </row>
    <row r="17" spans="1:14" x14ac:dyDescent="0.2">
      <c r="A17" s="8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3">
        <f t="shared" si="1"/>
        <v>17.3680333</v>
      </c>
      <c r="H17" s="3">
        <v>15.9847</v>
      </c>
      <c r="I17" s="3">
        <v>2.1333299999999999E-2</v>
      </c>
      <c r="J17" s="3">
        <v>1.3620000000000001</v>
      </c>
      <c r="K17" s="3">
        <f t="shared" si="2"/>
        <v>3.0773333000000003</v>
      </c>
      <c r="L17" s="3">
        <v>1.69533</v>
      </c>
      <c r="M17" s="3">
        <v>2.7333300000000001E-2</v>
      </c>
      <c r="N17" s="3">
        <v>1.35467</v>
      </c>
    </row>
    <row r="18" spans="1:14" x14ac:dyDescent="0.2">
      <c r="A18" s="8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3">
        <f t="shared" si="1"/>
        <v>49.255969999999998</v>
      </c>
      <c r="H18" s="3">
        <v>46.744300000000003</v>
      </c>
      <c r="I18" s="3">
        <v>4.7E-2</v>
      </c>
      <c r="J18" s="3">
        <v>2.4646699999999999</v>
      </c>
      <c r="K18" s="3">
        <f t="shared" si="2"/>
        <v>5.819</v>
      </c>
      <c r="L18" s="3">
        <v>3.3436699999999999</v>
      </c>
      <c r="M18" s="3">
        <v>4.2000000000000003E-2</v>
      </c>
      <c r="N18" s="3">
        <v>2.4333300000000002</v>
      </c>
    </row>
    <row r="19" spans="1:14" x14ac:dyDescent="0.2">
      <c r="A19" s="8" t="s">
        <v>214</v>
      </c>
      <c r="B19" s="5">
        <v>1000</v>
      </c>
      <c r="C19" s="3">
        <f t="shared" si="0"/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 t="shared" si="1"/>
        <v>1.6536629999999999</v>
      </c>
      <c r="H19" s="3">
        <v>1.47533</v>
      </c>
      <c r="I19" s="3">
        <v>3.0000000000000001E-3</v>
      </c>
      <c r="J19" s="3">
        <v>0.17533299999999999</v>
      </c>
      <c r="K19" s="3">
        <f t="shared" si="2"/>
        <v>0.25033369999999999</v>
      </c>
      <c r="L19" s="3">
        <v>1.5666699999999999E-2</v>
      </c>
      <c r="M19" s="3">
        <v>1.2E-2</v>
      </c>
      <c r="N19" s="3">
        <v>0.222667</v>
      </c>
    </row>
    <row r="20" spans="1:14" x14ac:dyDescent="0.2">
      <c r="A20" s="8"/>
      <c r="B20" s="5">
        <v>5000</v>
      </c>
      <c r="C20" s="3">
        <f t="shared" si="0"/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si="1"/>
        <v>70.735366999999997</v>
      </c>
      <c r="H20" s="3">
        <v>60.991700000000002</v>
      </c>
      <c r="I20" s="3">
        <v>0.11466700000000001</v>
      </c>
      <c r="J20" s="3">
        <v>9.6289999999999996</v>
      </c>
      <c r="K20" s="3">
        <f t="shared" si="2"/>
        <v>0.22466637</v>
      </c>
      <c r="L20" s="3">
        <v>0.129333</v>
      </c>
      <c r="M20" s="3">
        <v>7.6666700000000004E-3</v>
      </c>
      <c r="N20" s="3">
        <v>8.76667E-2</v>
      </c>
    </row>
    <row r="21" spans="1:14" x14ac:dyDescent="0.2">
      <c r="A21" s="8"/>
      <c r="B21" s="5">
        <v>10000</v>
      </c>
      <c r="C21" s="3">
        <f t="shared" si="0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1"/>
        <v>437.99033299999996</v>
      </c>
      <c r="H21" s="3">
        <v>430.565</v>
      </c>
      <c r="I21" s="3">
        <v>0.41933300000000001</v>
      </c>
      <c r="J21" s="3">
        <v>7.0060000000000002</v>
      </c>
      <c r="K21" s="3">
        <f t="shared" si="2"/>
        <v>0.84200000000000008</v>
      </c>
      <c r="L21" s="3">
        <v>0.53</v>
      </c>
      <c r="M21" s="3">
        <v>0</v>
      </c>
      <c r="N21" s="3">
        <v>0.312</v>
      </c>
    </row>
    <row r="22" spans="1:14" x14ac:dyDescent="0.2">
      <c r="A22" s="8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3">
        <f t="shared" si="1"/>
        <v>4696.2709999999997</v>
      </c>
      <c r="H22" s="3">
        <v>4694.96</v>
      </c>
      <c r="I22" s="3">
        <v>2.3E-2</v>
      </c>
      <c r="J22" s="3">
        <v>1.288</v>
      </c>
      <c r="K22" s="3">
        <f t="shared" si="2"/>
        <v>3.0683400000000001</v>
      </c>
      <c r="L22" s="3">
        <v>2.0436700000000001</v>
      </c>
      <c r="M22" s="3">
        <v>1.6E-2</v>
      </c>
      <c r="N22" s="3">
        <v>1.00867</v>
      </c>
    </row>
    <row r="23" spans="1:14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3">
        <f t="shared" si="2"/>
        <v>9.2143332999999998</v>
      </c>
      <c r="L23" s="3">
        <v>6.4533300000000002</v>
      </c>
      <c r="M23" s="3">
        <v>4.6333300000000001E-2</v>
      </c>
      <c r="N23" s="3">
        <v>2.7146699999999999</v>
      </c>
    </row>
  </sheetData>
  <mergeCells count="21">
    <mergeCell ref="K1:N1"/>
    <mergeCell ref="K2:K3"/>
    <mergeCell ref="L2:L3"/>
    <mergeCell ref="M2:M3"/>
    <mergeCell ref="N2:N3"/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23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570312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6384" width="9.140625" style="2"/>
  </cols>
  <sheetData>
    <row r="1" spans="1:10" x14ac:dyDescent="0.2">
      <c r="A1" s="8" t="s">
        <v>206</v>
      </c>
      <c r="B1" s="9" t="s">
        <v>207</v>
      </c>
      <c r="C1" s="12" t="s">
        <v>306</v>
      </c>
      <c r="D1" s="10"/>
      <c r="E1" s="10"/>
      <c r="F1" s="10"/>
      <c r="G1" s="12" t="s">
        <v>307</v>
      </c>
      <c r="H1" s="10"/>
      <c r="I1" s="10"/>
      <c r="J1" s="10"/>
    </row>
    <row r="2" spans="1:10" ht="15" customHeight="1" x14ac:dyDescent="0.2">
      <c r="A2" s="8"/>
      <c r="B2" s="9"/>
      <c r="C2" s="11" t="s">
        <v>208</v>
      </c>
      <c r="D2" s="11" t="s">
        <v>215</v>
      </c>
      <c r="E2" s="11" t="s">
        <v>209</v>
      </c>
      <c r="F2" s="11" t="s">
        <v>210</v>
      </c>
      <c r="G2" s="11" t="s">
        <v>208</v>
      </c>
      <c r="H2" s="11" t="s">
        <v>215</v>
      </c>
      <c r="I2" s="11" t="s">
        <v>209</v>
      </c>
      <c r="J2" s="11" t="s">
        <v>210</v>
      </c>
    </row>
    <row r="3" spans="1:10" x14ac:dyDescent="0.2">
      <c r="A3" s="8"/>
      <c r="B3" s="9"/>
      <c r="C3" s="11"/>
      <c r="D3" s="11"/>
      <c r="E3" s="11"/>
      <c r="F3" s="11"/>
      <c r="G3" s="11"/>
      <c r="H3" s="11"/>
      <c r="I3" s="11"/>
      <c r="J3" s="11"/>
    </row>
    <row r="4" spans="1:10" x14ac:dyDescent="0.2">
      <c r="A4" s="8" t="s">
        <v>211</v>
      </c>
      <c r="B4" s="2">
        <v>1000</v>
      </c>
      <c r="C4" s="3">
        <f>D4+E4+F4</f>
        <v>98.476297000000002</v>
      </c>
      <c r="D4" s="3">
        <v>95.095299999999995</v>
      </c>
      <c r="E4" s="3">
        <v>0.23466699999999999</v>
      </c>
      <c r="F4" s="3">
        <v>3.1463299999999998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</row>
    <row r="5" spans="1:10" x14ac:dyDescent="0.2">
      <c r="A5" s="8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23" si="0">H5+I5+J5</f>
        <v>1.6393366700000001</v>
      </c>
      <c r="H5" s="3">
        <v>1.5916699999999999</v>
      </c>
      <c r="I5" s="3">
        <v>3.6666699999999999E-3</v>
      </c>
      <c r="J5" s="3">
        <v>4.3999999999999997E-2</v>
      </c>
    </row>
    <row r="6" spans="1:10" x14ac:dyDescent="0.2">
      <c r="A6" s="8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7.64266633</v>
      </c>
      <c r="H6" s="3">
        <v>7.5190000000000001</v>
      </c>
      <c r="I6" s="3">
        <v>9.3333300000000008E-3</v>
      </c>
      <c r="J6" s="3">
        <v>0.114333</v>
      </c>
    </row>
    <row r="7" spans="1:10" x14ac:dyDescent="0.2">
      <c r="A7" s="8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19.9603337</v>
      </c>
      <c r="H7" s="3">
        <v>19.581</v>
      </c>
      <c r="I7" s="3">
        <v>1.0666699999999999E-2</v>
      </c>
      <c r="J7" s="3">
        <v>0.36866700000000002</v>
      </c>
    </row>
    <row r="8" spans="1:10" x14ac:dyDescent="0.2">
      <c r="A8" s="8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54.678633300000001</v>
      </c>
      <c r="H8" s="3">
        <v>54.193300000000001</v>
      </c>
      <c r="I8" s="3">
        <v>1.9333300000000001E-2</v>
      </c>
      <c r="J8" s="3">
        <v>0.46600000000000003</v>
      </c>
    </row>
    <row r="9" spans="1:10" x14ac:dyDescent="0.2">
      <c r="A9" s="8" t="s">
        <v>212</v>
      </c>
      <c r="B9" s="2">
        <v>500</v>
      </c>
      <c r="C9" s="3">
        <f>D9+E9+F9</f>
        <v>19.938002999999998</v>
      </c>
      <c r="D9" s="3">
        <v>18.494</v>
      </c>
      <c r="E9" s="3">
        <v>0.115333</v>
      </c>
      <c r="F9" s="3">
        <v>1.32867</v>
      </c>
      <c r="G9" s="3">
        <f t="shared" si="0"/>
        <v>0.12200029999999999</v>
      </c>
      <c r="H9" s="3">
        <v>0.103667</v>
      </c>
      <c r="I9" s="3">
        <v>2E-3</v>
      </c>
      <c r="J9" s="3">
        <v>1.6333299999999999E-2</v>
      </c>
    </row>
    <row r="10" spans="1:10" x14ac:dyDescent="0.2">
      <c r="A10" s="8"/>
      <c r="B10" s="2">
        <v>1000</v>
      </c>
      <c r="C10" s="3">
        <f>D10+E10+F10</f>
        <v>110.29266999999999</v>
      </c>
      <c r="D10" s="3">
        <v>106.999</v>
      </c>
      <c r="E10" s="3">
        <v>0.23400000000000001</v>
      </c>
      <c r="F10" s="3">
        <v>3.0596700000000001</v>
      </c>
      <c r="G10" s="3">
        <f t="shared" si="0"/>
        <v>0.72666700000000006</v>
      </c>
      <c r="H10" s="3">
        <v>0.67866700000000002</v>
      </c>
      <c r="I10" s="3">
        <v>3.0000000000000001E-3</v>
      </c>
      <c r="J10" s="3">
        <v>4.4999999999999998E-2</v>
      </c>
    </row>
    <row r="11" spans="1:10" x14ac:dyDescent="0.2">
      <c r="A11" s="8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3.87700333</v>
      </c>
      <c r="H11" s="3">
        <v>3.8016700000000001</v>
      </c>
      <c r="I11" s="3">
        <v>5.3333299999999998E-3</v>
      </c>
      <c r="J11" s="3">
        <v>7.0000000000000007E-2</v>
      </c>
    </row>
    <row r="12" spans="1:10" x14ac:dyDescent="0.2">
      <c r="A12" s="8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8.654666670000001</v>
      </c>
      <c r="H12" s="3">
        <v>8.4920000000000009</v>
      </c>
      <c r="I12" s="3">
        <v>6.6666700000000004E-3</v>
      </c>
      <c r="J12" s="3">
        <v>0.156</v>
      </c>
    </row>
    <row r="13" spans="1:10" x14ac:dyDescent="0.2">
      <c r="A13" s="8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16.326333000000002</v>
      </c>
      <c r="H13" s="3">
        <v>16.093</v>
      </c>
      <c r="I13" s="3">
        <v>0.01</v>
      </c>
      <c r="J13" s="3">
        <v>0.223333</v>
      </c>
    </row>
    <row r="14" spans="1:10" x14ac:dyDescent="0.2">
      <c r="A14" s="8" t="s">
        <v>213</v>
      </c>
      <c r="B14" s="5">
        <v>1000</v>
      </c>
      <c r="C14" s="3">
        <f>D14+E14+F14</f>
        <v>0.22933340000000002</v>
      </c>
      <c r="D14" s="3">
        <v>1.5666699999999999E-2</v>
      </c>
      <c r="E14" s="3">
        <v>1.0666699999999999E-2</v>
      </c>
      <c r="F14" s="3">
        <v>0.20300000000000001</v>
      </c>
      <c r="G14" s="3">
        <f t="shared" si="0"/>
        <v>9.3333300000000008E-2</v>
      </c>
      <c r="H14" s="3">
        <v>3.1333300000000001E-2</v>
      </c>
      <c r="I14" s="3">
        <v>0</v>
      </c>
      <c r="J14" s="3">
        <v>6.2E-2</v>
      </c>
    </row>
    <row r="15" spans="1:10" x14ac:dyDescent="0.2">
      <c r="A15" s="8"/>
      <c r="B15" s="5">
        <v>5000</v>
      </c>
      <c r="C15" s="3">
        <f t="shared" ref="C15:C22" si="1">D15+E15+F15</f>
        <v>0.91566630000000004</v>
      </c>
      <c r="D15" s="3">
        <v>0.78</v>
      </c>
      <c r="E15" s="3">
        <v>1.03333E-2</v>
      </c>
      <c r="F15" s="3">
        <v>0.125333</v>
      </c>
      <c r="G15" s="3">
        <f t="shared" si="0"/>
        <v>1.3446699999999998</v>
      </c>
      <c r="H15" s="3">
        <v>1.03267</v>
      </c>
      <c r="I15" s="3">
        <v>0.11933299999999999</v>
      </c>
      <c r="J15" s="3">
        <v>0.192667</v>
      </c>
    </row>
    <row r="16" spans="1:10" x14ac:dyDescent="0.2">
      <c r="A16" s="8"/>
      <c r="B16" s="5">
        <v>10000</v>
      </c>
      <c r="C16" s="3">
        <f t="shared" si="1"/>
        <v>2.5793296999999997</v>
      </c>
      <c r="D16" s="3">
        <v>2.29833</v>
      </c>
      <c r="E16" s="3">
        <v>1.0666699999999999E-2</v>
      </c>
      <c r="F16" s="3">
        <v>0.27033299999999999</v>
      </c>
      <c r="G16" s="3">
        <f t="shared" si="0"/>
        <v>3.645</v>
      </c>
      <c r="H16" s="3">
        <v>3.4470000000000001</v>
      </c>
      <c r="I16" s="3">
        <v>7.2999999999999995E-2</v>
      </c>
      <c r="J16" s="3">
        <v>0.125</v>
      </c>
    </row>
    <row r="17" spans="1:10" x14ac:dyDescent="0.2">
      <c r="A17" s="8"/>
      <c r="B17" s="5">
        <v>30000</v>
      </c>
      <c r="C17" s="3">
        <f t="shared" si="1"/>
        <v>17.3680333</v>
      </c>
      <c r="D17" s="3">
        <v>15.9847</v>
      </c>
      <c r="E17" s="3">
        <v>2.1333299999999999E-2</v>
      </c>
      <c r="F17" s="3">
        <v>1.3620000000000001</v>
      </c>
      <c r="G17" s="3">
        <f t="shared" si="0"/>
        <v>22.942366999999997</v>
      </c>
      <c r="H17" s="3">
        <v>22.489699999999999</v>
      </c>
      <c r="I17" s="3">
        <v>3.1E-2</v>
      </c>
      <c r="J17" s="3">
        <v>0.42166700000000001</v>
      </c>
    </row>
    <row r="18" spans="1:10" x14ac:dyDescent="0.2">
      <c r="A18" s="8"/>
      <c r="B18" s="5">
        <v>60000</v>
      </c>
      <c r="C18" s="3">
        <f t="shared" si="1"/>
        <v>49.255969999999998</v>
      </c>
      <c r="D18" s="3">
        <v>46.744300000000003</v>
      </c>
      <c r="E18" s="3">
        <v>4.7E-2</v>
      </c>
      <c r="F18" s="3">
        <v>2.4646699999999999</v>
      </c>
      <c r="G18" s="3">
        <f t="shared" si="0"/>
        <v>70.475366699999995</v>
      </c>
      <c r="H18" s="3">
        <v>69.492699999999999</v>
      </c>
      <c r="I18" s="3">
        <v>5.1666700000000003E-2</v>
      </c>
      <c r="J18" s="3">
        <v>0.93100000000000005</v>
      </c>
    </row>
    <row r="19" spans="1:10" x14ac:dyDescent="0.2">
      <c r="A19" s="8" t="s">
        <v>214</v>
      </c>
      <c r="B19" s="5">
        <v>1000</v>
      </c>
      <c r="C19" s="3">
        <f t="shared" si="1"/>
        <v>1.6536629999999999</v>
      </c>
      <c r="D19" s="3">
        <v>1.47533</v>
      </c>
      <c r="E19" s="3">
        <v>3.0000000000000001E-3</v>
      </c>
      <c r="F19" s="3">
        <v>0.17533299999999999</v>
      </c>
      <c r="G19" s="3">
        <f t="shared" si="0"/>
        <v>0.36866663</v>
      </c>
      <c r="H19" s="3">
        <v>0.34399999999999997</v>
      </c>
      <c r="I19" s="3">
        <v>1.33333E-3</v>
      </c>
      <c r="J19" s="3">
        <v>2.3333300000000001E-2</v>
      </c>
    </row>
    <row r="20" spans="1:10" x14ac:dyDescent="0.2">
      <c r="A20" s="8"/>
      <c r="B20" s="5">
        <v>5000</v>
      </c>
      <c r="C20" s="3">
        <f t="shared" si="1"/>
        <v>70.735366999999997</v>
      </c>
      <c r="D20" s="3">
        <v>60.991700000000002</v>
      </c>
      <c r="E20" s="3">
        <v>0.11466700000000001</v>
      </c>
      <c r="F20" s="3">
        <v>9.6289999999999996</v>
      </c>
      <c r="G20" s="3">
        <f t="shared" si="0"/>
        <v>8.3100033</v>
      </c>
      <c r="H20" s="3">
        <v>8.2306699999999999</v>
      </c>
      <c r="I20" s="3">
        <v>7.0000000000000001E-3</v>
      </c>
      <c r="J20" s="3">
        <v>7.2333300000000003E-2</v>
      </c>
    </row>
    <row r="21" spans="1:10" x14ac:dyDescent="0.2">
      <c r="A21" s="8"/>
      <c r="B21" s="5">
        <v>10000</v>
      </c>
      <c r="C21" s="3">
        <f t="shared" si="1"/>
        <v>437.99033299999996</v>
      </c>
      <c r="D21" s="3">
        <v>430.565</v>
      </c>
      <c r="E21" s="3">
        <v>0.41933300000000001</v>
      </c>
      <c r="F21" s="3">
        <v>7.0060000000000002</v>
      </c>
      <c r="G21" s="3">
        <f t="shared" si="0"/>
        <v>33.074632999999999</v>
      </c>
      <c r="H21" s="3">
        <v>32.904299999999999</v>
      </c>
      <c r="I21" s="3">
        <v>1.4E-2</v>
      </c>
      <c r="J21" s="3">
        <v>0.156333</v>
      </c>
    </row>
    <row r="22" spans="1:10" x14ac:dyDescent="0.2">
      <c r="A22" s="8"/>
      <c r="B22" s="5">
        <v>30000</v>
      </c>
      <c r="C22" s="3">
        <f t="shared" si="1"/>
        <v>4696.2709999999997</v>
      </c>
      <c r="D22" s="3">
        <v>4694.96</v>
      </c>
      <c r="E22" s="3">
        <v>2.3E-2</v>
      </c>
      <c r="F22" s="3">
        <v>1.288</v>
      </c>
      <c r="G22" s="3">
        <f t="shared" si="0"/>
        <v>319.36266669999998</v>
      </c>
      <c r="H22" s="3">
        <v>318.786</v>
      </c>
      <c r="I22" s="3">
        <v>4.6666699999999998E-2</v>
      </c>
      <c r="J22" s="3">
        <v>0.53</v>
      </c>
    </row>
    <row r="23" spans="1:10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3">
        <f t="shared" si="0"/>
        <v>1345.57233</v>
      </c>
      <c r="H23" s="3">
        <v>1344.31</v>
      </c>
      <c r="I23" s="3">
        <v>8.5000000000000006E-2</v>
      </c>
      <c r="J23" s="3">
        <v>1.17733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sqref="A1:K23"/>
    </sheetView>
  </sheetViews>
  <sheetFormatPr defaultColWidth="7" defaultRowHeight="12" x14ac:dyDescent="0.2"/>
  <cols>
    <col min="1" max="1" width="3.140625" style="2" bestFit="1" customWidth="1"/>
    <col min="2" max="2" width="7.42578125" style="2" customWidth="1"/>
    <col min="3" max="3" width="10" style="2" customWidth="1"/>
    <col min="4" max="4" width="10.7109375" style="2" bestFit="1" customWidth="1"/>
    <col min="5" max="5" width="7.85546875" style="2" customWidth="1"/>
    <col min="6" max="6" width="9.5703125" style="2" customWidth="1"/>
    <col min="7" max="7" width="10.28515625" style="2" bestFit="1" customWidth="1"/>
    <col min="8" max="8" width="9.85546875" style="2" customWidth="1"/>
    <col min="9" max="9" width="10.7109375" style="2" bestFit="1" customWidth="1"/>
    <col min="10" max="10" width="9.42578125" style="2" customWidth="1"/>
    <col min="11" max="11" width="10.28515625" style="2" bestFit="1" customWidth="1"/>
    <col min="12" max="16384" width="7" style="2"/>
  </cols>
  <sheetData>
    <row r="1" spans="1:11" x14ac:dyDescent="0.2">
      <c r="A1" s="8" t="s">
        <v>206</v>
      </c>
      <c r="B1" s="9" t="s">
        <v>207</v>
      </c>
      <c r="C1" s="12" t="s">
        <v>299</v>
      </c>
      <c r="D1" s="10"/>
      <c r="E1" s="10"/>
      <c r="F1" s="10"/>
      <c r="G1" s="10"/>
      <c r="H1" s="12" t="s">
        <v>300</v>
      </c>
      <c r="I1" s="10"/>
      <c r="J1" s="10"/>
      <c r="K1" s="10"/>
    </row>
    <row r="2" spans="1:11" ht="15" customHeight="1" x14ac:dyDescent="0.2">
      <c r="A2" s="8"/>
      <c r="B2" s="9"/>
      <c r="C2" s="11" t="s">
        <v>208</v>
      </c>
      <c r="D2" s="11" t="s">
        <v>215</v>
      </c>
      <c r="E2" s="11" t="s">
        <v>298</v>
      </c>
      <c r="F2" s="11" t="s">
        <v>209</v>
      </c>
      <c r="G2" s="11" t="s">
        <v>210</v>
      </c>
      <c r="H2" s="11" t="s">
        <v>208</v>
      </c>
      <c r="I2" s="11" t="s">
        <v>215</v>
      </c>
      <c r="J2" s="11" t="s">
        <v>209</v>
      </c>
      <c r="K2" s="11" t="s">
        <v>210</v>
      </c>
    </row>
    <row r="3" spans="1:11" x14ac:dyDescent="0.2">
      <c r="A3" s="8"/>
      <c r="B3" s="9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2">
      <c r="A4" s="8" t="s">
        <v>211</v>
      </c>
      <c r="B4" s="2">
        <v>1000</v>
      </c>
      <c r="C4" s="3">
        <f>D4+E4+F4+G4</f>
        <v>0.84233366300000012</v>
      </c>
      <c r="D4" s="3">
        <v>0.83866700000000005</v>
      </c>
      <c r="E4" s="6">
        <v>0</v>
      </c>
      <c r="F4" s="3">
        <v>3.3333299999999998E-3</v>
      </c>
      <c r="G4" s="3">
        <v>3.33333E-4</v>
      </c>
      <c r="H4" s="3">
        <f>I4+J4+K4</f>
        <v>0.85600030000000005</v>
      </c>
      <c r="I4" s="3">
        <v>0.83566700000000005</v>
      </c>
      <c r="J4" s="3">
        <v>3.0000000000000001E-3</v>
      </c>
      <c r="K4" s="3">
        <v>1.7333299999999999E-2</v>
      </c>
    </row>
    <row r="5" spans="1:11" x14ac:dyDescent="0.2">
      <c r="A5" s="8"/>
      <c r="B5" s="2">
        <v>2000</v>
      </c>
      <c r="C5" s="3">
        <f t="shared" ref="C5:C22" si="0">D5+E5+F5+G5</f>
        <v>1.6253333299999999</v>
      </c>
      <c r="D5" s="3">
        <v>1.621</v>
      </c>
      <c r="E5" s="6">
        <v>0</v>
      </c>
      <c r="F5" s="3">
        <v>3.3333299999999998E-3</v>
      </c>
      <c r="G5" s="3">
        <v>1E-3</v>
      </c>
      <c r="H5" s="3">
        <f t="shared" ref="H5:H22" si="1">I5+J5+K5</f>
        <v>1.6393366700000001</v>
      </c>
      <c r="I5" s="3">
        <v>1.5916699999999999</v>
      </c>
      <c r="J5" s="3">
        <v>3.6666699999999999E-3</v>
      </c>
      <c r="K5" s="3">
        <v>4.3999999999999997E-2</v>
      </c>
    </row>
    <row r="6" spans="1:11" x14ac:dyDescent="0.2">
      <c r="A6" s="8"/>
      <c r="B6" s="2">
        <v>4000</v>
      </c>
      <c r="C6" s="3">
        <f t="shared" si="0"/>
        <v>7.9633366700000003</v>
      </c>
      <c r="D6" s="3">
        <v>7.9546700000000001</v>
      </c>
      <c r="E6" s="6">
        <v>0</v>
      </c>
      <c r="F6" s="3">
        <v>7.6666700000000004E-3</v>
      </c>
      <c r="G6" s="3">
        <v>1E-3</v>
      </c>
      <c r="H6" s="3">
        <f t="shared" si="1"/>
        <v>7.64266633</v>
      </c>
      <c r="I6" s="3">
        <v>7.5190000000000001</v>
      </c>
      <c r="J6" s="3">
        <v>9.3333300000000008E-3</v>
      </c>
      <c r="K6" s="3">
        <v>0.114333</v>
      </c>
    </row>
    <row r="7" spans="1:11" x14ac:dyDescent="0.2">
      <c r="A7" s="8"/>
      <c r="B7" s="2">
        <v>6000</v>
      </c>
      <c r="C7" s="3">
        <f t="shared" si="0"/>
        <v>20.868633299999999</v>
      </c>
      <c r="D7" s="3">
        <v>20.8553</v>
      </c>
      <c r="E7" s="6">
        <v>0</v>
      </c>
      <c r="F7" s="3">
        <v>1.1333299999999999E-2</v>
      </c>
      <c r="G7" s="3">
        <v>2E-3</v>
      </c>
      <c r="H7" s="3">
        <f t="shared" si="1"/>
        <v>19.9603337</v>
      </c>
      <c r="I7" s="3">
        <v>19.581</v>
      </c>
      <c r="J7" s="3">
        <v>1.0666699999999999E-2</v>
      </c>
      <c r="K7" s="3">
        <v>0.36866700000000002</v>
      </c>
    </row>
    <row r="8" spans="1:11" x14ac:dyDescent="0.2">
      <c r="A8" s="8"/>
      <c r="B8" s="2">
        <v>8000</v>
      </c>
      <c r="C8" s="3">
        <f t="shared" si="0"/>
        <v>61.518966670000005</v>
      </c>
      <c r="D8" s="3">
        <v>61.497300000000003</v>
      </c>
      <c r="E8" s="6">
        <v>0</v>
      </c>
      <c r="F8" s="3">
        <v>1.9E-2</v>
      </c>
      <c r="G8" s="3">
        <v>2.6666699999999999E-3</v>
      </c>
      <c r="H8" s="3">
        <f t="shared" si="1"/>
        <v>54.678633300000001</v>
      </c>
      <c r="I8" s="3">
        <v>54.193300000000001</v>
      </c>
      <c r="J8" s="3">
        <v>1.9333300000000001E-2</v>
      </c>
      <c r="K8" s="3">
        <v>0.46600000000000003</v>
      </c>
    </row>
    <row r="9" spans="1:11" x14ac:dyDescent="0.2">
      <c r="A9" s="8" t="s">
        <v>212</v>
      </c>
      <c r="B9" s="2">
        <v>500</v>
      </c>
      <c r="C9" s="3">
        <f t="shared" si="0"/>
        <v>0.105</v>
      </c>
      <c r="D9" s="3">
        <v>0.104</v>
      </c>
      <c r="E9" s="6">
        <v>0</v>
      </c>
      <c r="F9" s="3">
        <v>1E-3</v>
      </c>
      <c r="G9" s="3">
        <v>0</v>
      </c>
      <c r="H9" s="3">
        <f t="shared" si="1"/>
        <v>0.12200029999999999</v>
      </c>
      <c r="I9" s="3">
        <v>0.103667</v>
      </c>
      <c r="J9" s="3">
        <v>2E-3</v>
      </c>
      <c r="K9" s="3">
        <v>1.6333299999999999E-2</v>
      </c>
    </row>
    <row r="10" spans="1:11" x14ac:dyDescent="0.2">
      <c r="A10" s="8"/>
      <c r="B10" s="2">
        <v>1000</v>
      </c>
      <c r="C10" s="3">
        <f t="shared" si="0"/>
        <v>0.6903333330000001</v>
      </c>
      <c r="D10" s="3">
        <v>0.68700000000000006</v>
      </c>
      <c r="E10" s="6">
        <v>0</v>
      </c>
      <c r="F10" s="3">
        <v>3.0000000000000001E-3</v>
      </c>
      <c r="G10" s="3">
        <v>3.33333E-4</v>
      </c>
      <c r="H10" s="3">
        <f t="shared" si="1"/>
        <v>0.72666700000000006</v>
      </c>
      <c r="I10" s="3">
        <v>0.67866700000000002</v>
      </c>
      <c r="J10" s="3">
        <v>3.0000000000000001E-3</v>
      </c>
      <c r="K10" s="3">
        <v>4.4999999999999998E-2</v>
      </c>
    </row>
    <row r="11" spans="1:11" x14ac:dyDescent="0.2">
      <c r="A11" s="8"/>
      <c r="B11" s="2">
        <v>2000</v>
      </c>
      <c r="C11" s="3">
        <f t="shared" si="0"/>
        <v>3.8453366629999999</v>
      </c>
      <c r="D11" s="3">
        <v>3.8396699999999999</v>
      </c>
      <c r="E11" s="6">
        <v>0</v>
      </c>
      <c r="F11" s="3">
        <v>5.3333299999999998E-3</v>
      </c>
      <c r="G11" s="3">
        <v>3.33333E-4</v>
      </c>
      <c r="H11" s="3">
        <f t="shared" si="1"/>
        <v>3.87700333</v>
      </c>
      <c r="I11" s="3">
        <v>3.8016700000000001</v>
      </c>
      <c r="J11" s="3">
        <v>5.3333299999999998E-3</v>
      </c>
      <c r="K11" s="3">
        <v>7.0000000000000007E-2</v>
      </c>
    </row>
    <row r="12" spans="1:11" x14ac:dyDescent="0.2">
      <c r="A12" s="8"/>
      <c r="B12" s="2">
        <v>3000</v>
      </c>
      <c r="C12" s="3">
        <f t="shared" si="0"/>
        <v>8.7593299999999985</v>
      </c>
      <c r="D12" s="3">
        <v>8.7503299999999999</v>
      </c>
      <c r="E12" s="6">
        <v>0</v>
      </c>
      <c r="F12" s="3">
        <v>8.0000000000000002E-3</v>
      </c>
      <c r="G12" s="3">
        <v>1E-3</v>
      </c>
      <c r="H12" s="3">
        <f t="shared" si="1"/>
        <v>8.654666670000001</v>
      </c>
      <c r="I12" s="3">
        <v>8.4920000000000009</v>
      </c>
      <c r="J12" s="3">
        <v>6.6666700000000004E-3</v>
      </c>
      <c r="K12" s="3">
        <v>0.156</v>
      </c>
    </row>
    <row r="13" spans="1:11" x14ac:dyDescent="0.2">
      <c r="A13" s="8"/>
      <c r="B13" s="2">
        <v>4000</v>
      </c>
      <c r="C13" s="3">
        <f t="shared" si="0"/>
        <v>16.493666700000002</v>
      </c>
      <c r="D13" s="3">
        <v>16.481999999999999</v>
      </c>
      <c r="E13" s="6">
        <v>0</v>
      </c>
      <c r="F13" s="3">
        <v>1.0666699999999999E-2</v>
      </c>
      <c r="G13" s="3">
        <v>1E-3</v>
      </c>
      <c r="H13" s="3">
        <f t="shared" si="1"/>
        <v>16.326333000000002</v>
      </c>
      <c r="I13" s="3">
        <v>16.093</v>
      </c>
      <c r="J13" s="3">
        <v>0.01</v>
      </c>
      <c r="K13" s="3">
        <v>0.223333</v>
      </c>
    </row>
    <row r="14" spans="1:11" x14ac:dyDescent="0.2">
      <c r="A14" s="8" t="s">
        <v>213</v>
      </c>
      <c r="B14" s="5">
        <v>1000</v>
      </c>
      <c r="C14" s="3">
        <f t="shared" si="0"/>
        <v>2.4666696000000005E-2</v>
      </c>
      <c r="D14" s="3">
        <v>1.8666700000000001E-2</v>
      </c>
      <c r="E14" s="7">
        <v>3.33333E-4</v>
      </c>
      <c r="F14" s="3">
        <v>5.3333299999999998E-3</v>
      </c>
      <c r="G14" s="3">
        <v>3.33333E-4</v>
      </c>
      <c r="H14" s="3">
        <f t="shared" si="1"/>
        <v>0.22933340000000002</v>
      </c>
      <c r="I14" s="3">
        <v>1.5666699999999999E-2</v>
      </c>
      <c r="J14" s="3">
        <v>1.0666699999999999E-2</v>
      </c>
      <c r="K14" s="3">
        <v>0.20300000000000001</v>
      </c>
    </row>
    <row r="15" spans="1:11" x14ac:dyDescent="0.2">
      <c r="A15" s="8"/>
      <c r="B15" s="5">
        <v>5000</v>
      </c>
      <c r="C15" s="3">
        <f t="shared" si="0"/>
        <v>0.9160003630000001</v>
      </c>
      <c r="D15" s="3">
        <v>0.83666700000000005</v>
      </c>
      <c r="E15" s="7">
        <v>3.33333E-4</v>
      </c>
      <c r="F15" s="3">
        <v>7.7666700000000005E-2</v>
      </c>
      <c r="G15" s="3">
        <v>1.33333E-3</v>
      </c>
      <c r="H15" s="3">
        <f t="shared" si="1"/>
        <v>0.91566630000000004</v>
      </c>
      <c r="I15" s="3">
        <v>0.78</v>
      </c>
      <c r="J15" s="3">
        <v>1.03333E-2</v>
      </c>
      <c r="K15" s="3">
        <v>0.125333</v>
      </c>
    </row>
    <row r="16" spans="1:11" x14ac:dyDescent="0.2">
      <c r="A16" s="8"/>
      <c r="B16" s="5">
        <v>10000</v>
      </c>
      <c r="C16" s="3">
        <f t="shared" si="0"/>
        <v>3.1413330029999997</v>
      </c>
      <c r="D16" s="3">
        <v>2.6949999999999998</v>
      </c>
      <c r="E16" s="7">
        <v>3.33333E-4</v>
      </c>
      <c r="F16" s="3">
        <v>0.44233299999999998</v>
      </c>
      <c r="G16" s="3">
        <v>3.6666699999999999E-3</v>
      </c>
      <c r="H16" s="3">
        <f t="shared" si="1"/>
        <v>2.5793296999999997</v>
      </c>
      <c r="I16" s="3">
        <v>2.29833</v>
      </c>
      <c r="J16" s="3">
        <v>1.0666699999999999E-2</v>
      </c>
      <c r="K16" s="3">
        <v>0.27033299999999999</v>
      </c>
    </row>
    <row r="17" spans="1:11" x14ac:dyDescent="0.2">
      <c r="A17" s="8"/>
      <c r="B17" s="5">
        <v>30000</v>
      </c>
      <c r="C17" s="3">
        <f t="shared" si="0"/>
        <v>19.732300032999998</v>
      </c>
      <c r="D17" s="3">
        <v>19.700299999999999</v>
      </c>
      <c r="E17" s="7">
        <v>3.33333E-4</v>
      </c>
      <c r="F17" s="3">
        <v>2.2666700000000001E-2</v>
      </c>
      <c r="G17" s="3">
        <v>8.9999999999999993E-3</v>
      </c>
      <c r="H17" s="3">
        <f t="shared" si="1"/>
        <v>17.3680333</v>
      </c>
      <c r="I17" s="3">
        <v>15.9847</v>
      </c>
      <c r="J17" s="3">
        <v>2.1333299999999999E-2</v>
      </c>
      <c r="K17" s="3">
        <v>1.3620000000000001</v>
      </c>
    </row>
    <row r="18" spans="1:11" x14ac:dyDescent="0.2">
      <c r="A18" s="8"/>
      <c r="B18" s="5">
        <v>60000</v>
      </c>
      <c r="C18" s="3">
        <f t="shared" si="0"/>
        <v>63.538333299999991</v>
      </c>
      <c r="D18" s="3">
        <v>63.472999999999999</v>
      </c>
      <c r="E18" s="7">
        <v>1E-3</v>
      </c>
      <c r="F18" s="3">
        <v>4.3999999999999997E-2</v>
      </c>
      <c r="G18" s="3">
        <v>2.0333299999999999E-2</v>
      </c>
      <c r="H18" s="3">
        <f t="shared" si="1"/>
        <v>49.255969999999998</v>
      </c>
      <c r="I18" s="3">
        <v>46.744300000000003</v>
      </c>
      <c r="J18" s="3">
        <v>4.7E-2</v>
      </c>
      <c r="K18" s="3">
        <v>2.4646699999999999</v>
      </c>
    </row>
    <row r="19" spans="1:11" x14ac:dyDescent="0.2">
      <c r="A19" s="8" t="s">
        <v>214</v>
      </c>
      <c r="B19" s="5">
        <v>1000</v>
      </c>
      <c r="C19" s="3">
        <f t="shared" si="0"/>
        <v>2.7113333329999998</v>
      </c>
      <c r="D19" s="3">
        <v>2.6960000000000002</v>
      </c>
      <c r="E19" s="7">
        <v>3.33333E-4</v>
      </c>
      <c r="F19" s="3">
        <v>1.4E-2</v>
      </c>
      <c r="G19" s="3">
        <v>1E-3</v>
      </c>
      <c r="H19" s="3">
        <f t="shared" si="1"/>
        <v>1.6536629999999999</v>
      </c>
      <c r="I19" s="3">
        <v>1.47533</v>
      </c>
      <c r="J19" s="3">
        <v>3.0000000000000001E-3</v>
      </c>
      <c r="K19" s="3">
        <v>0.17533299999999999</v>
      </c>
    </row>
    <row r="20" spans="1:11" x14ac:dyDescent="0.2">
      <c r="A20" s="8"/>
      <c r="B20" s="5">
        <v>5000</v>
      </c>
      <c r="C20" s="3">
        <f t="shared" si="0"/>
        <v>70.497333333</v>
      </c>
      <c r="D20" s="3">
        <v>70.384</v>
      </c>
      <c r="E20" s="7">
        <v>3.33333E-4</v>
      </c>
      <c r="F20" s="3">
        <v>0.111</v>
      </c>
      <c r="G20" s="3">
        <v>2E-3</v>
      </c>
      <c r="H20" s="3">
        <f t="shared" si="1"/>
        <v>70.735366999999997</v>
      </c>
      <c r="I20" s="3">
        <v>60.991700000000002</v>
      </c>
      <c r="J20" s="3">
        <v>0.11466700000000001</v>
      </c>
      <c r="K20" s="3">
        <v>9.6289999999999996</v>
      </c>
    </row>
    <row r="21" spans="1:11" x14ac:dyDescent="0.2">
      <c r="A21" s="8"/>
      <c r="B21" s="5">
        <v>10000</v>
      </c>
      <c r="C21" s="3">
        <f t="shared" si="0"/>
        <v>960.28233366299992</v>
      </c>
      <c r="D21" s="3">
        <v>959.87900000000002</v>
      </c>
      <c r="E21" s="7">
        <v>3.33333E-4</v>
      </c>
      <c r="F21" s="3">
        <v>0.39666699999999999</v>
      </c>
      <c r="G21" s="3">
        <v>6.3333299999999999E-3</v>
      </c>
      <c r="H21" s="3">
        <f t="shared" si="1"/>
        <v>437.99033299999996</v>
      </c>
      <c r="I21" s="3">
        <v>430.565</v>
      </c>
      <c r="J21" s="3">
        <v>0.41933300000000001</v>
      </c>
      <c r="K21" s="3">
        <v>7.0060000000000002</v>
      </c>
    </row>
    <row r="22" spans="1:11" x14ac:dyDescent="0.2">
      <c r="A22" s="8"/>
      <c r="B22" s="5">
        <v>30000</v>
      </c>
      <c r="C22" s="3">
        <f t="shared" si="0"/>
        <v>10601.534333333</v>
      </c>
      <c r="D22" s="3">
        <v>10601.5</v>
      </c>
      <c r="E22" s="7">
        <v>3.33333E-4</v>
      </c>
      <c r="F22" s="3">
        <v>2.23333E-2</v>
      </c>
      <c r="G22" s="3">
        <v>1.16667E-2</v>
      </c>
      <c r="H22" s="3">
        <f t="shared" si="1"/>
        <v>4696.2709999999997</v>
      </c>
      <c r="I22" s="3">
        <v>4694.96</v>
      </c>
      <c r="J22" s="3">
        <v>2.3E-2</v>
      </c>
      <c r="K22" s="3">
        <v>1.288</v>
      </c>
    </row>
    <row r="23" spans="1:11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</row>
  </sheetData>
  <mergeCells count="17">
    <mergeCell ref="C1:G1"/>
    <mergeCell ref="H1:K1"/>
    <mergeCell ref="C2:C3"/>
    <mergeCell ref="D2:D3"/>
    <mergeCell ref="F2:F3"/>
    <mergeCell ref="G2:G3"/>
    <mergeCell ref="H2:H3"/>
    <mergeCell ref="I2:I3"/>
    <mergeCell ref="E2:E3"/>
    <mergeCell ref="J2:J3"/>
    <mergeCell ref="K2:K3"/>
    <mergeCell ref="A9:A13"/>
    <mergeCell ref="A14:A18"/>
    <mergeCell ref="A19:A23"/>
    <mergeCell ref="A1:A3"/>
    <mergeCell ref="B1:B3"/>
    <mergeCell ref="A4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5" sqref="G25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" style="2" customWidth="1"/>
    <col min="4" max="4" width="10.7109375" style="2" customWidth="1"/>
    <col min="5" max="5" width="9.8554687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9.85546875" style="2" customWidth="1"/>
    <col min="10" max="10" width="10.28515625" style="2" bestFit="1" customWidth="1"/>
    <col min="11" max="16384" width="9.140625" style="2"/>
  </cols>
  <sheetData>
    <row r="1" spans="1:10" x14ac:dyDescent="0.2">
      <c r="A1" s="8" t="s">
        <v>206</v>
      </c>
      <c r="B1" s="9" t="s">
        <v>207</v>
      </c>
      <c r="C1" s="12" t="s">
        <v>301</v>
      </c>
      <c r="D1" s="10"/>
      <c r="E1" s="10"/>
      <c r="F1" s="10"/>
      <c r="G1" s="12" t="s">
        <v>302</v>
      </c>
      <c r="H1" s="10"/>
      <c r="I1" s="10"/>
      <c r="J1" s="10"/>
    </row>
    <row r="2" spans="1:10" ht="15" customHeight="1" x14ac:dyDescent="0.2">
      <c r="A2" s="8"/>
      <c r="B2" s="9"/>
      <c r="C2" s="11" t="s">
        <v>208</v>
      </c>
      <c r="D2" s="11" t="s">
        <v>215</v>
      </c>
      <c r="E2" s="11" t="s">
        <v>209</v>
      </c>
      <c r="F2" s="11" t="s">
        <v>210</v>
      </c>
      <c r="G2" s="11" t="s">
        <v>208</v>
      </c>
      <c r="H2" s="11" t="s">
        <v>215</v>
      </c>
      <c r="I2" s="11" t="s">
        <v>209</v>
      </c>
      <c r="J2" s="11" t="s">
        <v>210</v>
      </c>
    </row>
    <row r="3" spans="1:10" x14ac:dyDescent="0.2">
      <c r="A3" s="8"/>
      <c r="B3" s="9"/>
      <c r="C3" s="11"/>
      <c r="D3" s="11"/>
      <c r="E3" s="11"/>
      <c r="F3" s="11"/>
      <c r="G3" s="11"/>
      <c r="H3" s="11"/>
      <c r="I3" s="11"/>
      <c r="J3" s="11"/>
    </row>
    <row r="4" spans="1:10" x14ac:dyDescent="0.2">
      <c r="A4" s="8" t="s">
        <v>211</v>
      </c>
      <c r="B4" s="2">
        <v>1000</v>
      </c>
      <c r="C4" s="3">
        <f>D4+E4+F4</f>
        <v>7.2426666600000003</v>
      </c>
      <c r="D4" s="3">
        <v>7.2350000000000003</v>
      </c>
      <c r="E4" s="3">
        <v>6.3333299999999999E-3</v>
      </c>
      <c r="F4" s="3">
        <v>1.33333E-3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8"/>
      <c r="B5" s="2">
        <v>2000</v>
      </c>
      <c r="C5" s="3">
        <f t="shared" ref="C5:C16" si="0">D5+E5+F5</f>
        <v>48.156333330000002</v>
      </c>
      <c r="D5" s="3">
        <v>48.151000000000003</v>
      </c>
      <c r="E5" s="3">
        <v>4.3333299999999998E-3</v>
      </c>
      <c r="F5" s="3">
        <v>1E-3</v>
      </c>
      <c r="G5" s="3">
        <f t="shared" ref="G5:G16" si="1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8"/>
      <c r="B6" s="2">
        <v>4000</v>
      </c>
      <c r="C6" s="3">
        <f t="shared" si="0"/>
        <v>285.98599999999993</v>
      </c>
      <c r="D6" s="3">
        <v>285.97699999999998</v>
      </c>
      <c r="E6" s="3">
        <v>8.0000000000000002E-3</v>
      </c>
      <c r="F6" s="3">
        <v>1E-3</v>
      </c>
      <c r="G6" s="3">
        <f t="shared" si="1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8"/>
      <c r="B7" s="2">
        <v>6000</v>
      </c>
      <c r="C7" s="3">
        <f t="shared" si="0"/>
        <v>1103.2426666700001</v>
      </c>
      <c r="D7" s="3">
        <v>1103.23</v>
      </c>
      <c r="E7" s="3">
        <v>1.0999999999999999E-2</v>
      </c>
      <c r="F7" s="3">
        <v>1.6666700000000001E-3</v>
      </c>
      <c r="G7" s="3">
        <f t="shared" si="1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8"/>
      <c r="B8" s="2">
        <v>8000</v>
      </c>
      <c r="C8" s="3">
        <f t="shared" si="0"/>
        <v>2183.9816666699999</v>
      </c>
      <c r="D8" s="3">
        <v>2183.96</v>
      </c>
      <c r="E8" s="3">
        <v>1.9E-2</v>
      </c>
      <c r="F8" s="3">
        <v>2.6666699999999999E-3</v>
      </c>
      <c r="G8" s="3">
        <f t="shared" si="1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8" t="s">
        <v>212</v>
      </c>
      <c r="B9" s="2">
        <v>500</v>
      </c>
      <c r="C9" s="3">
        <f t="shared" si="0"/>
        <v>1.2506699999999999</v>
      </c>
      <c r="D9" s="3">
        <v>1.2486699999999999</v>
      </c>
      <c r="E9" s="3">
        <v>2E-3</v>
      </c>
      <c r="F9" s="3">
        <v>0</v>
      </c>
      <c r="G9" s="3">
        <f t="shared" si="1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8"/>
      <c r="B10" s="2">
        <v>1000</v>
      </c>
      <c r="C10" s="3">
        <f t="shared" si="0"/>
        <v>7.3683300000000003</v>
      </c>
      <c r="D10" s="3">
        <v>7.3653300000000002</v>
      </c>
      <c r="E10" s="3">
        <v>3.0000000000000001E-3</v>
      </c>
      <c r="F10" s="3">
        <v>0</v>
      </c>
      <c r="G10" s="3">
        <f t="shared" si="1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8"/>
      <c r="B11" s="2">
        <v>2000</v>
      </c>
      <c r="C11" s="3">
        <f t="shared" si="0"/>
        <v>33.969299996999993</v>
      </c>
      <c r="D11" s="3">
        <v>33.963299999999997</v>
      </c>
      <c r="E11" s="3">
        <v>5.3333299999999998E-3</v>
      </c>
      <c r="F11" s="3">
        <v>6.6666700000000002E-4</v>
      </c>
      <c r="G11" s="3">
        <f t="shared" si="1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8"/>
      <c r="B12" s="2">
        <v>3000</v>
      </c>
      <c r="C12" s="3">
        <f t="shared" si="0"/>
        <v>124.03166667000001</v>
      </c>
      <c r="D12" s="3">
        <v>124.023</v>
      </c>
      <c r="E12" s="3">
        <v>7.6666700000000004E-3</v>
      </c>
      <c r="F12" s="3">
        <v>1E-3</v>
      </c>
      <c r="G12" s="3">
        <f t="shared" si="1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8"/>
      <c r="B13" s="2">
        <v>4000</v>
      </c>
      <c r="C13" s="3">
        <f t="shared" si="0"/>
        <v>210.55099999999999</v>
      </c>
      <c r="D13" s="3">
        <v>210.53899999999999</v>
      </c>
      <c r="E13" s="3">
        <v>1.0999999999999999E-2</v>
      </c>
      <c r="F13" s="3">
        <v>1E-3</v>
      </c>
      <c r="G13" s="3">
        <f t="shared" si="1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8" t="s">
        <v>213</v>
      </c>
      <c r="B14" s="5">
        <v>1000</v>
      </c>
      <c r="C14" s="3">
        <f t="shared" si="0"/>
        <v>5.7439967000000003</v>
      </c>
      <c r="D14" s="3">
        <v>5.7153299999999998</v>
      </c>
      <c r="E14" s="3">
        <v>2.7666699999999999E-2</v>
      </c>
      <c r="F14" s="3">
        <v>1E-3</v>
      </c>
      <c r="G14" s="3">
        <f t="shared" si="1"/>
        <v>7.2553299999999998</v>
      </c>
      <c r="H14" s="3">
        <v>6.6623299999999999</v>
      </c>
      <c r="I14" s="3">
        <v>2.5000000000000001E-2</v>
      </c>
      <c r="J14" s="3">
        <v>0.56799999999999995</v>
      </c>
    </row>
    <row r="15" spans="1:10" x14ac:dyDescent="0.2">
      <c r="A15" s="8"/>
      <c r="B15" s="5">
        <v>5000</v>
      </c>
      <c r="C15" s="3">
        <f t="shared" si="0"/>
        <v>656.09266666999997</v>
      </c>
      <c r="D15" s="3">
        <v>656.08699999999999</v>
      </c>
      <c r="E15" s="3">
        <v>4.0000000000000001E-3</v>
      </c>
      <c r="F15" s="3">
        <v>1.6666700000000001E-3</v>
      </c>
      <c r="G15" s="3">
        <f t="shared" si="1"/>
        <v>748.39800000000002</v>
      </c>
      <c r="H15" s="3">
        <v>748.23400000000004</v>
      </c>
      <c r="I15" s="3">
        <v>4.0000000000000001E-3</v>
      </c>
      <c r="J15" s="3">
        <v>0.16</v>
      </c>
    </row>
    <row r="16" spans="1:10" x14ac:dyDescent="0.2">
      <c r="A16" s="8"/>
      <c r="B16" s="5">
        <v>10000</v>
      </c>
      <c r="C16" s="3">
        <f t="shared" si="0"/>
        <v>4855.7906666699992</v>
      </c>
      <c r="D16" s="3">
        <v>4855.78</v>
      </c>
      <c r="E16" s="3">
        <v>7.6666700000000004E-3</v>
      </c>
      <c r="F16" s="3">
        <v>3.0000000000000001E-3</v>
      </c>
      <c r="G16" s="3">
        <f t="shared" si="1"/>
        <v>4611.0773333299994</v>
      </c>
      <c r="H16" s="3">
        <v>4610.71</v>
      </c>
      <c r="I16" s="3">
        <v>7.3333299999999999E-3</v>
      </c>
      <c r="J16" s="3">
        <v>0.36</v>
      </c>
    </row>
    <row r="17" spans="1:10" x14ac:dyDescent="0.2">
      <c r="A17" s="8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8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8" t="s">
        <v>214</v>
      </c>
      <c r="B19" s="5">
        <v>1000</v>
      </c>
      <c r="C19" s="3">
        <f>D19+E19+F19</f>
        <v>5.1423367000000004</v>
      </c>
      <c r="D19" s="3">
        <v>5.1156699999999997</v>
      </c>
      <c r="E19" s="3">
        <v>2.5666700000000001E-2</v>
      </c>
      <c r="F19" s="3">
        <v>1E-3</v>
      </c>
      <c r="G19" s="3">
        <f>H19+I19+J19</f>
        <v>7.4323337</v>
      </c>
      <c r="H19" s="3">
        <v>6.8259999999999996</v>
      </c>
      <c r="I19" s="3">
        <v>2.5666700000000001E-2</v>
      </c>
      <c r="J19" s="3">
        <v>0.58066700000000004</v>
      </c>
    </row>
    <row r="20" spans="1:10" x14ac:dyDescent="0.2">
      <c r="A20" s="8"/>
      <c r="B20" s="5">
        <v>5000</v>
      </c>
      <c r="C20" s="3">
        <f t="shared" ref="C20:C21" si="2">D20+E20+F20</f>
        <v>583.92066666999995</v>
      </c>
      <c r="D20" s="3">
        <v>583.91499999999996</v>
      </c>
      <c r="E20" s="3">
        <v>4.0000000000000001E-3</v>
      </c>
      <c r="F20" s="3">
        <v>1.6666700000000001E-3</v>
      </c>
      <c r="G20" s="3">
        <f t="shared" ref="G20:G21" si="3">H20+I20+J20</f>
        <v>733.81533366999997</v>
      </c>
      <c r="H20" s="3">
        <v>733.654</v>
      </c>
      <c r="I20" s="3">
        <v>3.6666699999999999E-3</v>
      </c>
      <c r="J20" s="3">
        <v>0.157667</v>
      </c>
    </row>
    <row r="21" spans="1:10" x14ac:dyDescent="0.2">
      <c r="A21" s="8"/>
      <c r="B21" s="5">
        <v>10000</v>
      </c>
      <c r="C21" s="3">
        <f t="shared" si="2"/>
        <v>4406.160333329999</v>
      </c>
      <c r="D21" s="3">
        <v>4406.1499999999996</v>
      </c>
      <c r="E21" s="3">
        <v>7.0000000000000001E-3</v>
      </c>
      <c r="F21" s="3">
        <v>3.3333299999999998E-3</v>
      </c>
      <c r="G21" s="3">
        <f t="shared" si="3"/>
        <v>4378.3213333299991</v>
      </c>
      <c r="H21" s="3">
        <v>4378.1099999999997</v>
      </c>
      <c r="I21" s="3">
        <v>7.3333299999999999E-3</v>
      </c>
      <c r="J21" s="3">
        <v>0.20399999999999999</v>
      </c>
    </row>
    <row r="22" spans="1:10" x14ac:dyDescent="0.2">
      <c r="A22" s="8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A4:A8"/>
    <mergeCell ref="A9:A13"/>
    <mergeCell ref="A14:A18"/>
    <mergeCell ref="A19:A23"/>
    <mergeCell ref="G2:G3"/>
    <mergeCell ref="H2:H3"/>
    <mergeCell ref="I2:I3"/>
    <mergeCell ref="J2:J3"/>
    <mergeCell ref="A1:A3"/>
    <mergeCell ref="B1:B3"/>
    <mergeCell ref="C1:F1"/>
    <mergeCell ref="G1:J1"/>
    <mergeCell ref="C2:C3"/>
    <mergeCell ref="D2:D3"/>
    <mergeCell ref="E2:E3"/>
    <mergeCell ref="F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7" sqref="G27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.42578125" style="2" customWidth="1"/>
    <col min="4" max="4" width="10.7109375" style="2" bestFit="1" customWidth="1"/>
    <col min="5" max="5" width="9.7109375" style="2" customWidth="1"/>
    <col min="6" max="6" width="10.28515625" style="2" bestFit="1" customWidth="1"/>
    <col min="7" max="7" width="9.7109375" style="2" customWidth="1"/>
    <col min="8" max="8" width="10.7109375" style="2" bestFit="1" customWidth="1"/>
    <col min="9" max="9" width="10" style="2" customWidth="1"/>
    <col min="10" max="10" width="10.28515625" style="2" bestFit="1" customWidth="1"/>
    <col min="11" max="16384" width="9.140625" style="2"/>
  </cols>
  <sheetData>
    <row r="1" spans="1:10" x14ac:dyDescent="0.2">
      <c r="A1" s="8" t="s">
        <v>206</v>
      </c>
      <c r="B1" s="9" t="s">
        <v>207</v>
      </c>
      <c r="C1" s="10" t="s">
        <v>217</v>
      </c>
      <c r="D1" s="10"/>
      <c r="E1" s="10"/>
      <c r="F1" s="10"/>
      <c r="G1" s="10" t="s">
        <v>218</v>
      </c>
      <c r="H1" s="10"/>
      <c r="I1" s="10"/>
      <c r="J1" s="10"/>
    </row>
    <row r="2" spans="1:10" ht="15" customHeight="1" x14ac:dyDescent="0.2">
      <c r="A2" s="8"/>
      <c r="B2" s="9"/>
      <c r="C2" s="11" t="s">
        <v>208</v>
      </c>
      <c r="D2" s="11" t="s">
        <v>215</v>
      </c>
      <c r="E2" s="11" t="s">
        <v>209</v>
      </c>
      <c r="F2" s="11" t="s">
        <v>210</v>
      </c>
      <c r="G2" s="11" t="s">
        <v>208</v>
      </c>
      <c r="H2" s="11" t="s">
        <v>215</v>
      </c>
      <c r="I2" s="11" t="s">
        <v>209</v>
      </c>
      <c r="J2" s="11" t="s">
        <v>210</v>
      </c>
    </row>
    <row r="3" spans="1:10" x14ac:dyDescent="0.2">
      <c r="A3" s="8"/>
      <c r="B3" s="9"/>
      <c r="C3" s="11"/>
      <c r="D3" s="11"/>
      <c r="E3" s="11"/>
      <c r="F3" s="11"/>
      <c r="G3" s="11"/>
      <c r="H3" s="11"/>
      <c r="I3" s="11"/>
      <c r="J3" s="11"/>
    </row>
    <row r="4" spans="1:10" x14ac:dyDescent="0.2">
      <c r="A4" s="8" t="s">
        <v>211</v>
      </c>
      <c r="B4" s="2">
        <v>1000</v>
      </c>
      <c r="C4" s="3">
        <f>D4+E4+F4</f>
        <v>128.110333</v>
      </c>
      <c r="D4" s="3">
        <v>124.61</v>
      </c>
      <c r="E4" s="3">
        <v>0.25533299999999998</v>
      </c>
      <c r="F4" s="3">
        <v>3.2450000000000001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8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16" si="0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8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8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8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8" t="s">
        <v>212</v>
      </c>
      <c r="B9" s="2">
        <v>500</v>
      </c>
      <c r="C9" s="3">
        <f>D9+E9+F9</f>
        <v>31.195330000000002</v>
      </c>
      <c r="D9" s="3">
        <v>29.71</v>
      </c>
      <c r="E9" s="3">
        <v>0.11600000000000001</v>
      </c>
      <c r="F9" s="3">
        <v>1.3693299999999999</v>
      </c>
      <c r="G9" s="3">
        <f t="shared" si="0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8"/>
      <c r="B10" s="2">
        <v>1000</v>
      </c>
      <c r="C10" s="3">
        <f>D10+E10+F10</f>
        <v>126.403333</v>
      </c>
      <c r="D10" s="3">
        <v>123.06</v>
      </c>
      <c r="E10" s="3">
        <v>0.23333300000000001</v>
      </c>
      <c r="F10" s="3">
        <v>3.11</v>
      </c>
      <c r="G10" s="3">
        <f t="shared" si="0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8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8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8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8" t="s">
        <v>213</v>
      </c>
      <c r="B14" s="5">
        <v>1000</v>
      </c>
      <c r="C14" s="3">
        <f>D14+E14+F14</f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0"/>
        <v>5.852003400000001</v>
      </c>
      <c r="H14" s="3">
        <v>5.7956700000000003</v>
      </c>
      <c r="I14" s="3">
        <v>1.76667E-2</v>
      </c>
      <c r="J14" s="3">
        <v>3.8666699999999998E-2</v>
      </c>
    </row>
    <row r="15" spans="1:10" x14ac:dyDescent="0.2">
      <c r="A15" s="8"/>
      <c r="B15" s="5">
        <v>5000</v>
      </c>
      <c r="C15" s="3">
        <f t="shared" ref="C15:C16" si="1">D15+E15+F15</f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0"/>
        <v>473.63600000000002</v>
      </c>
      <c r="H15" s="3">
        <v>473.303</v>
      </c>
      <c r="I15" s="3">
        <v>0.125</v>
      </c>
      <c r="J15" s="3">
        <v>0.20799999999999999</v>
      </c>
    </row>
    <row r="16" spans="1:10" x14ac:dyDescent="0.2">
      <c r="A16" s="8"/>
      <c r="B16" s="5">
        <v>10000</v>
      </c>
      <c r="C16" s="3">
        <f t="shared" si="1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0"/>
        <v>3212.8690000000001</v>
      </c>
      <c r="H16" s="3">
        <v>3212.66</v>
      </c>
      <c r="I16" s="3">
        <v>7.3999999999999996E-2</v>
      </c>
      <c r="J16" s="3">
        <v>0.13500000000000001</v>
      </c>
    </row>
    <row r="17" spans="1:10" x14ac:dyDescent="0.2">
      <c r="A17" s="8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8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8" t="s">
        <v>214</v>
      </c>
      <c r="B19" s="5">
        <v>1000</v>
      </c>
      <c r="C19" s="3">
        <f>D19+E19+F19</f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>H19+I19+J19</f>
        <v>1.0503366700000001</v>
      </c>
      <c r="H19" s="3">
        <v>1.0236700000000001</v>
      </c>
      <c r="I19" s="3">
        <v>6.6666700000000004E-3</v>
      </c>
      <c r="J19" s="3">
        <v>0.02</v>
      </c>
    </row>
    <row r="20" spans="1:10" x14ac:dyDescent="0.2">
      <c r="A20" s="8"/>
      <c r="B20" s="5">
        <v>5000</v>
      </c>
      <c r="C20" s="3">
        <f t="shared" ref="C20:C21" si="2">D20+E20+F20</f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ref="G20:G21" si="3">H20+I20+J20</f>
        <v>26.026966699999999</v>
      </c>
      <c r="H20" s="3">
        <v>25.950299999999999</v>
      </c>
      <c r="I20" s="3">
        <v>7.0000000000000001E-3</v>
      </c>
      <c r="J20" s="3">
        <v>6.9666699999999998E-2</v>
      </c>
    </row>
    <row r="21" spans="1:10" x14ac:dyDescent="0.2">
      <c r="A21" s="8"/>
      <c r="B21" s="5">
        <v>10000</v>
      </c>
      <c r="C21" s="3">
        <f t="shared" si="2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3"/>
        <v>107.034667</v>
      </c>
      <c r="H21" s="3">
        <v>106.864</v>
      </c>
      <c r="I21" s="3">
        <v>1.4E-2</v>
      </c>
      <c r="J21" s="3">
        <v>0.156667</v>
      </c>
    </row>
    <row r="22" spans="1:10" x14ac:dyDescent="0.2">
      <c r="A22" s="8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8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Wykresy</vt:lpstr>
      </vt:variant>
      <vt:variant>
        <vt:i4>5</vt:i4>
      </vt:variant>
    </vt:vector>
  </HeadingPairs>
  <TitlesOfParts>
    <vt:vector size="16" baseType="lpstr">
      <vt:lpstr>Arkusz1</vt:lpstr>
      <vt:lpstr>td_db_rep_tabele_eps_005</vt:lpstr>
      <vt:lpstr>td_db_rep_temp_eps_005</vt:lpstr>
      <vt:lpstr>ti_db_impl_tabele_eps_005</vt:lpstr>
      <vt:lpstr>ti_db_impl_temp_eps_005</vt:lpstr>
      <vt:lpstr>ti_db_impl_tabele_eps_max</vt:lpstr>
      <vt:lpstr>ti_db_impl_temp_eps_max</vt:lpstr>
      <vt:lpstr>ti_db_rep_tabele_eps_max</vt:lpstr>
      <vt:lpstr>ti_db_rep_tmp_eps_max</vt:lpstr>
      <vt:lpstr>ti_db_eps_tabele</vt:lpstr>
      <vt:lpstr>ti_db_eps_tmp</vt:lpstr>
      <vt:lpstr>td_db_rep_wykresy_eps_005</vt:lpstr>
      <vt:lpstr>td_db_impl_wykresy_eps_005</vt:lpstr>
      <vt:lpstr>ti_db_impl_wykresy_eps_max</vt:lpstr>
      <vt:lpstr>ti_db_rep_wykresy_eps_max</vt:lpstr>
      <vt:lpstr>ti_db_eps_wykresy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2013-01-19T22:19:26Z</dcterms:modified>
</cp:coreProperties>
</file>