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firstSheet="8" activeTab="13"/>
  </bookViews>
  <sheets>
    <sheet name="Arkusz1" sheetId="1" r:id="rId1"/>
    <sheet name="td_db_rep_tabele_eps_005" sheetId="12" r:id="rId2"/>
    <sheet name="td_db_rep_temp_eps_005" sheetId="13" r:id="rId3"/>
    <sheet name="td_db_rep_wykresy_eps_005" sheetId="14" r:id="rId4"/>
    <sheet name="ti_db_impl_tabele_eps_005" sheetId="11" r:id="rId5"/>
    <sheet name="ti_db_impl_temp_eps_005" sheetId="15" r:id="rId6"/>
    <sheet name="td_db_impl_wykresy_eps_005" sheetId="16" r:id="rId7"/>
    <sheet name="ti_db_impl_tabele_eps_max" sheetId="2" r:id="rId8"/>
    <sheet name="ti_db_impl_temp_eps_max" sheetId="5" r:id="rId9"/>
    <sheet name="ti_db_impl_wykresy_eps_max" sheetId="9" r:id="rId10"/>
    <sheet name="ti_db_rep_tabele_eps_max" sheetId="3" r:id="rId11"/>
    <sheet name="ti_db_rep_tmp_eps_max" sheetId="6" r:id="rId12"/>
    <sheet name="ti_db_rep_wykresy_eps_max" sheetId="10" r:id="rId13"/>
    <sheet name="ti_db_eps_tabele" sheetId="4" r:id="rId14"/>
    <sheet name="ti_db_eps_tmp" sheetId="7" r:id="rId15"/>
    <sheet name="ti_db_eps_wykresy" sheetId="8" r:id="rId16"/>
  </sheets>
  <calcPr calcId="145621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<sst xmlns="http://schemas.openxmlformats.org/spreadsheetml/2006/main" count="2940" uniqueCount="308">
  <si>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</si>
  <si>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</si>
  <si>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</si>
  <si>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</si>
  <si>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</si>
  <si>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</si>
  <si>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</si>
  <si>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</si>
  <si>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</si>
  <si>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</si>
  <si>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</si>
  <si>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</si>
  <si>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</si>
  <si>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</si>
  <si>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</si>
  <si>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</si>
  <si>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</si>
  <si>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</si>
  <si>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</si>
  <si>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</si>
  <si>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</si>
  <si>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</si>
  <si>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</si>
  <si>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</si>
  <si>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</si>
  <si>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</si>
  <si>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</si>
  <si>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</si>
  <si>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</si>
  <si>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</si>
  <si>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</si>
  <si>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</si>
  <si>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</si>
  <si>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</si>
  <si>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</si>
  <si>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</si>
  <si>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</si>
  <si>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</si>
  <si>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</si>
  <si>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</si>
  <si>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</si>
  <si>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</si>
  <si>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</si>
  <si>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</si>
  <si>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</si>
  <si>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</si>
  <si>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</si>
  <si>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</si>
  <si>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</si>
  <si>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</si>
  <si>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</si>
  <si>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</si>
  <si>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</si>
  <si>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</si>
  <si>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</si>
  <si>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</si>
  <si>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</si>
  <si>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</si>
  <si>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</si>
  <si>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</si>
  <si>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</si>
  <si>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</si>
  <si>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</si>
  <si>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</si>
  <si>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</si>
  <si>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</si>
  <si>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</si>
  <si>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</si>
  <si>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</si>
  <si>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</si>
  <si>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</si>
  <si>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</si>
  <si>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</si>
  <si>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</si>
  <si>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</si>
  <si>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</si>
  <si>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</si>
  <si>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</si>
  <si>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</si>
  <si>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</si>
  <si>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</si>
  <si>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</si>
  <si>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</si>
  <si>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</si>
  <si>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</si>
  <si>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</si>
  <si>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</si>
  <si>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</si>
  <si>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</si>
  <si>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</si>
  <si>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</si>
  <si>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</si>
  <si>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</si>
  <si>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</si>
  <si>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</si>
  <si>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</si>
  <si>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</si>
  <si>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</si>
  <si>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</si>
  <si>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</si>
  <si>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</si>
  <si>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</si>
  <si>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</si>
  <si>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</si>
  <si>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</si>
  <si>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</si>
  <si>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</si>
  <si>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</si>
  <si>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</si>
  <si>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</si>
  <si>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</si>
  <si>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</si>
  <si>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</si>
  <si>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</si>
  <si>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</si>
  <si>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</si>
  <si>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</si>
  <si>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</si>
  <si>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</si>
  <si>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</si>
  <si>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</si>
  <si>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</si>
  <si>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</si>
  <si>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</si>
  <si>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</si>
  <si>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</si>
  <si>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</si>
  <si>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</si>
  <si>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</si>
  <si>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</si>
  <si>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</si>
  <si>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</si>
  <si>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</si>
  <si>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</si>
  <si>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</si>
  <si>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</si>
  <si>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</si>
  <si>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</si>
  <si>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</si>
  <si>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</si>
  <si>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</si>
  <si>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</si>
  <si>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</si>
  <si>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</si>
  <si>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</si>
  <si>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</si>
  <si>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</si>
  <si>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</si>
  <si>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</si>
  <si>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</si>
  <si>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</si>
  <si>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</si>
  <si>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</si>
  <si>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</si>
  <si>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</si>
  <si>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</si>
  <si>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</si>
  <si>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</si>
  <si>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</si>
  <si>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</si>
  <si>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</si>
  <si>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</si>
  <si>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</si>
  <si>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</si>
  <si>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</si>
  <si>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</si>
  <si>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</si>
  <si>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</si>
  <si>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</si>
  <si>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</si>
  <si>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</si>
  <si>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</si>
  <si>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</si>
  <si>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</si>
  <si>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</si>
  <si>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</si>
  <si>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</si>
  <si>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</si>
  <si>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</si>
  <si>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</si>
  <si>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</si>
  <si>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</si>
  <si>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</si>
  <si>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</si>
  <si>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</si>
  <si>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</si>
  <si>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</si>
  <si>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</si>
  <si>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</si>
  <si>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</si>
  <si>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</si>
  <si>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</si>
  <si>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</si>
  <si>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</si>
  <si>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</si>
  <si>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</si>
  <si>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</si>
  <si>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</si>
  <si>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</si>
  <si>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</si>
  <si>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</si>
  <si>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</si>
  <si>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</si>
  <si>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</si>
  <si>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</si>
  <si>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</si>
  <si>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</si>
  <si>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</si>
  <si>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</si>
  <si>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</si>
  <si>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</si>
  <si>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</si>
  <si>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</si>
  <si>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</si>
  <si>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</si>
  <si>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</si>
  <si>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</si>
  <si>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</si>
  <si>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</si>
  <si>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</si>
  <si>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</si>
  <si>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</si>
  <si>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</si>
  <si>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</si>
  <si>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</si>
  <si>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</si>
  <si>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</si>
  <si>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</si>
  <si>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</si>
  <si>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</si>
  <si>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</si>
  <si>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</si>
  <si>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</si>
  <si>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</si>
  <si>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</si>
  <si>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</si>
  <si>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</si>
  <si>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</si>
  <si>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</si>
  <si>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</si>
  <si>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</si>
  <si>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</si>
  <si>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</si>
  <si>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</si>
  <si>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</si>
  <si>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</si>
  <si>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</si>
  <si>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</si>
  <si>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</si>
  <si>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</si>
  <si>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</si>
  <si>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</si>
  <si>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</si>
  <si>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</si>
  <si>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</si>
  <si>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</si>
  <si>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</si>
  <si>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</si>
  <si>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</si>
  <si>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</si>
  <si>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</si>
  <si>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</si>
  <si>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</si>
  <si>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</si>
  <si>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</si>
  <si>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</si>
  <si>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</si>
  <si>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</si>
  <si>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</si>
  <si>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</si>
  <si>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</si>
  <si>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</si>
  <si>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</si>
  <si>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</si>
  <si>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</si>
  <si>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</si>
  <si>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</si>
  <si>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</si>
  <si>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</si>
  <si>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</si>
  <si>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</si>
  <si>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</si>
  <si>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</si>
  <si>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</si>
  <si>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</si>
  <si>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</si>
  <si>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</si>
  <si>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</si>
  <si>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</si>
  <si>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</si>
  <si>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</si>
  <si>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</si>
  <si>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</si>
  <si>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</si>
  <si>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</si>
  <si>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</si>
  <si>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</si>
  <si>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</si>
  <si>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TI-DBSCAN DENSE EPS=0,05</t>
  </si>
  <si>
    <t>TI-DBSCAN SPARSE EPS=0,05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</si>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</sst>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 applyAlignment="1">
      <alignment horizontal="center" vertical="top" wrapText="1"/>
    </xf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4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10" Type="http://schemas.openxmlformats.org/officeDocument/2006/relationships/chartsheet" Target="chartsheets/sheet3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984"/>
        <c:axId val="60220928"/>
      </c:scatterChart>
      <c:valAx>
        <c:axId val="6018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220928"/>
        <c:crosses val="autoZero"/>
        <c:crossBetween val="midCat"/>
      </c:valAx>
      <c:valAx>
        <c:axId val="60220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18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3536"/>
        <c:axId val="89635456"/>
      </c:scatterChart>
      <c:valAx>
        <c:axId val="89633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635456"/>
        <c:crosses val="autoZero"/>
        <c:crossBetween val="midCat"/>
      </c:valAx>
      <c:valAx>
        <c:axId val="8963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963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8608"/>
        <c:axId val="100550528"/>
      </c:scatterChart>
      <c:valAx>
        <c:axId val="10054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50528"/>
        <c:crosses val="autoZero"/>
        <c:crossBetween val="midCat"/>
      </c:valAx>
      <c:valAx>
        <c:axId val="10055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54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2640"/>
        <c:axId val="100598912"/>
      </c:scatterChart>
      <c:valAx>
        <c:axId val="10059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0598912"/>
        <c:crosses val="autoZero"/>
        <c:crossBetween val="midCat"/>
      </c:valAx>
      <c:valAx>
        <c:axId val="10059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59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0544"/>
        <c:axId val="100622720"/>
      </c:scatterChart>
      <c:valAx>
        <c:axId val="10062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0622720"/>
        <c:crosses val="autoZero"/>
        <c:crossBetween val="midCat"/>
      </c:valAx>
      <c:valAx>
        <c:axId val="10062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62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1020416"/>
        <c:axId val="101021952"/>
      </c:scatterChart>
      <c:valAx>
        <c:axId val="10102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021952"/>
        <c:crosses val="autoZero"/>
        <c:crossBetween val="midCat"/>
      </c:valAx>
      <c:valAx>
        <c:axId val="1010219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1020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9200"/>
        <c:axId val="101069568"/>
      </c:scatterChart>
      <c:valAx>
        <c:axId val="10105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069568"/>
        <c:crosses val="autoZero"/>
        <c:crossBetween val="midCat"/>
      </c:valAx>
      <c:valAx>
        <c:axId val="10106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1059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9008"/>
        <c:axId val="101100928"/>
      </c:scatterChart>
      <c:valAx>
        <c:axId val="101099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100928"/>
        <c:crosses val="autoZero"/>
        <c:crossBetween val="midCat"/>
      </c:valAx>
      <c:valAx>
        <c:axId val="10110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1099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536"/>
        <c:axId val="102451456"/>
      </c:scatterChart>
      <c:valAx>
        <c:axId val="102449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451456"/>
        <c:crosses val="autoZero"/>
        <c:crossBetween val="midCat"/>
      </c:valAx>
      <c:valAx>
        <c:axId val="10245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2449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6800"/>
        <c:axId val="102491264"/>
      </c:scatterChart>
      <c:valAx>
        <c:axId val="10247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491264"/>
        <c:crosses val="autoZero"/>
        <c:crossBetween val="midCat"/>
      </c:valAx>
      <c:valAx>
        <c:axId val="10249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2476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1856"/>
        <c:axId val="61088128"/>
      </c:scatterChart>
      <c:valAx>
        <c:axId val="61081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088128"/>
        <c:crosses val="autoZero"/>
        <c:crossBetween val="midCat"/>
      </c:valAx>
      <c:valAx>
        <c:axId val="61088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08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3600"/>
        <c:axId val="60715776"/>
      </c:scatterChart>
      <c:valAx>
        <c:axId val="60713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715776"/>
        <c:crosses val="autoZero"/>
        <c:crossBetween val="midCat"/>
      </c:valAx>
      <c:valAx>
        <c:axId val="60715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71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3856"/>
        <c:axId val="61115776"/>
      </c:scatterChart>
      <c:valAx>
        <c:axId val="6111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115776"/>
        <c:crosses val="autoZero"/>
        <c:crossBetween val="midCat"/>
      </c:valAx>
      <c:valAx>
        <c:axId val="61115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1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2240"/>
        <c:axId val="61164160"/>
      </c:scatterChart>
      <c:valAx>
        <c:axId val="6116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164160"/>
        <c:crosses val="autoZero"/>
        <c:crossBetween val="midCat"/>
      </c:valAx>
      <c:valAx>
        <c:axId val="6116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1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7856"/>
        <c:axId val="61179776"/>
      </c:scatterChart>
      <c:valAx>
        <c:axId val="6117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179776"/>
        <c:crosses val="autoZero"/>
        <c:crossBetween val="midCat"/>
      </c:valAx>
      <c:valAx>
        <c:axId val="6117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17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3422208"/>
        <c:axId val="103448576"/>
      </c:scatterChart>
      <c:valAx>
        <c:axId val="10342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448576"/>
        <c:crosses val="autoZero"/>
        <c:crossBetween val="midCat"/>
      </c:valAx>
      <c:valAx>
        <c:axId val="1034485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34222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8304"/>
        <c:axId val="104020224"/>
      </c:scatterChart>
      <c:valAx>
        <c:axId val="10401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20224"/>
        <c:crosses val="autoZero"/>
        <c:crossBetween val="midCat"/>
      </c:valAx>
      <c:valAx>
        <c:axId val="104020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018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5568"/>
        <c:axId val="104047744"/>
      </c:scatterChart>
      <c:valAx>
        <c:axId val="10404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47744"/>
        <c:crosses val="autoZero"/>
        <c:crossBetween val="midCat"/>
      </c:valAx>
      <c:valAx>
        <c:axId val="1040477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045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42720"/>
        <c:axId val="104148992"/>
      </c:scatterChart>
      <c:valAx>
        <c:axId val="104142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148992"/>
        <c:crosses val="autoZero"/>
        <c:crossBetween val="midCat"/>
      </c:valAx>
      <c:valAx>
        <c:axId val="10414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142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4816"/>
        <c:axId val="104196736"/>
      </c:scatterChart>
      <c:valAx>
        <c:axId val="104194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196736"/>
        <c:crosses val="autoZero"/>
        <c:crossBetween val="midCat"/>
      </c:valAx>
      <c:valAx>
        <c:axId val="10419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194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3680"/>
        <c:axId val="104265600"/>
      </c:scatterChart>
      <c:valAx>
        <c:axId val="104263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265600"/>
        <c:crosses val="autoZero"/>
        <c:crossBetween val="midCat"/>
      </c:valAx>
      <c:valAx>
        <c:axId val="10426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2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6720"/>
        <c:axId val="104633472"/>
      </c:scatterChart>
      <c:valAx>
        <c:axId val="10460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633472"/>
        <c:crosses val="autoZero"/>
        <c:crossBetween val="midCat"/>
      </c:valAx>
      <c:valAx>
        <c:axId val="10463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6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5600"/>
        <c:axId val="61607936"/>
      </c:scatterChart>
      <c:valAx>
        <c:axId val="60745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607936"/>
        <c:crosses val="autoZero"/>
        <c:crossBetween val="midCat"/>
      </c:valAx>
      <c:valAx>
        <c:axId val="61607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74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200"/>
        <c:axId val="104665472"/>
      </c:scatterChart>
      <c:valAx>
        <c:axId val="10465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665472"/>
        <c:crosses val="autoZero"/>
        <c:crossBetween val="midCat"/>
      </c:valAx>
      <c:valAx>
        <c:axId val="10466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65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1680"/>
        <c:axId val="104713600"/>
      </c:scatterChart>
      <c:valAx>
        <c:axId val="10471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713600"/>
        <c:crosses val="autoZero"/>
        <c:crossBetween val="midCat"/>
      </c:valAx>
      <c:valAx>
        <c:axId val="10471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71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6164224"/>
        <c:axId val="106165760"/>
      </c:scatterChart>
      <c:valAx>
        <c:axId val="10616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165760"/>
        <c:crosses val="autoZero"/>
        <c:crossBetween val="midCat"/>
      </c:valAx>
      <c:valAx>
        <c:axId val="1061657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6164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57696"/>
        <c:axId val="103759872"/>
      </c:scatterChart>
      <c:valAx>
        <c:axId val="103757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759872"/>
        <c:crosses val="autoZero"/>
        <c:crossBetween val="midCat"/>
      </c:valAx>
      <c:valAx>
        <c:axId val="10375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757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4512"/>
        <c:axId val="106146432"/>
      </c:scatterChart>
      <c:valAx>
        <c:axId val="106144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46432"/>
        <c:crosses val="autoZero"/>
        <c:crossBetween val="midCat"/>
      </c:valAx>
      <c:valAx>
        <c:axId val="1061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144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9488"/>
        <c:axId val="103904768"/>
      </c:scatterChart>
      <c:valAx>
        <c:axId val="10615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3904768"/>
        <c:crosses val="autoZero"/>
        <c:crossBetween val="midCat"/>
      </c:valAx>
      <c:valAx>
        <c:axId val="10390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159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0112"/>
        <c:axId val="103936384"/>
      </c:scatterChart>
      <c:valAx>
        <c:axId val="103930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3936384"/>
        <c:crosses val="autoZero"/>
        <c:crossBetween val="midCat"/>
      </c:valAx>
      <c:valAx>
        <c:axId val="10393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930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8816"/>
        <c:axId val="106185088"/>
      </c:scatterChart>
      <c:valAx>
        <c:axId val="106178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85088"/>
        <c:crosses val="autoZero"/>
        <c:crossBetween val="midCat"/>
      </c:valAx>
      <c:valAx>
        <c:axId val="106185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17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7488"/>
        <c:axId val="106217856"/>
      </c:scatterChart>
      <c:valAx>
        <c:axId val="10620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217856"/>
        <c:crosses val="autoZero"/>
        <c:crossBetween val="midCat"/>
      </c:valAx>
      <c:valAx>
        <c:axId val="106217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2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1824"/>
        <c:axId val="107512192"/>
      </c:scatterChart>
      <c:valAx>
        <c:axId val="10750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512192"/>
        <c:crosses val="autoZero"/>
        <c:crossBetween val="midCat"/>
      </c:valAx>
      <c:valAx>
        <c:axId val="107512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5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7760"/>
        <c:axId val="61639680"/>
      </c:scatterChart>
      <c:valAx>
        <c:axId val="6163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639680"/>
        <c:crosses val="autoZero"/>
        <c:crossBetween val="midCat"/>
      </c:valAx>
      <c:valAx>
        <c:axId val="61639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6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6480"/>
        <c:axId val="107958656"/>
      </c:scatterChart>
      <c:valAx>
        <c:axId val="107956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958656"/>
        <c:crosses val="autoZero"/>
        <c:crossBetween val="midCat"/>
      </c:valAx>
      <c:valAx>
        <c:axId val="107958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9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7991808"/>
        <c:axId val="107993344"/>
      </c:scatterChart>
      <c:valAx>
        <c:axId val="10799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993344"/>
        <c:crosses val="autoZero"/>
        <c:crossBetween val="midCat"/>
      </c:valAx>
      <c:valAx>
        <c:axId val="1079933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991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1760"/>
        <c:axId val="107640320"/>
      </c:scatterChart>
      <c:valAx>
        <c:axId val="10762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640320"/>
        <c:crosses val="autoZero"/>
        <c:crossBetween val="midCat"/>
      </c:valAx>
      <c:valAx>
        <c:axId val="107640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621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6432"/>
        <c:axId val="109315200"/>
      </c:scatterChart>
      <c:valAx>
        <c:axId val="107666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315200"/>
        <c:crosses val="autoZero"/>
        <c:crossBetween val="midCat"/>
      </c:valAx>
      <c:valAx>
        <c:axId val="109315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666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1792"/>
        <c:axId val="109368064"/>
      </c:scatterChart>
      <c:valAx>
        <c:axId val="10936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368064"/>
        <c:crosses val="autoZero"/>
        <c:crossBetween val="midCat"/>
      </c:valAx>
      <c:valAx>
        <c:axId val="109368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361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5616"/>
        <c:axId val="109470080"/>
      </c:scatterChart>
      <c:valAx>
        <c:axId val="109455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9470080"/>
        <c:crosses val="autoZero"/>
        <c:crossBetween val="midCat"/>
      </c:valAx>
      <c:valAx>
        <c:axId val="109470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455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61652352"/>
        <c:axId val="61682816"/>
      </c:scatterChart>
      <c:valAx>
        <c:axId val="61652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61682816"/>
        <c:crosses val="autoZero"/>
        <c:crossBetween val="midCat"/>
      </c:valAx>
      <c:valAx>
        <c:axId val="61682816"/>
        <c:scaling>
          <c:orientation val="minMax"/>
        </c:scaling>
        <c:delete val="0"/>
        <c:axPos val="l"/>
        <c:majorTickMark val="none"/>
        <c:minorTickMark val="none"/>
        <c:tickLblPos val="nextTo"/>
        <c:crossAx val="616523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448"/>
        <c:axId val="61722624"/>
      </c:scatterChart>
      <c:valAx>
        <c:axId val="61720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722624"/>
        <c:crosses val="autoZero"/>
        <c:crossBetween val="midCat"/>
      </c:valAx>
      <c:valAx>
        <c:axId val="61722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720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5744"/>
        <c:axId val="62097664"/>
      </c:scatterChart>
      <c:valAx>
        <c:axId val="62095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097664"/>
        <c:crosses val="autoZero"/>
        <c:crossBetween val="midCat"/>
      </c:valAx>
      <c:valAx>
        <c:axId val="620976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2095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36"/>
        <c:axId val="62132992"/>
      </c:scatterChart>
      <c:valAx>
        <c:axId val="62110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2132992"/>
        <c:crosses val="autoZero"/>
        <c:crossBetween val="midCat"/>
      </c:valAx>
      <c:valAx>
        <c:axId val="621329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2110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8336"/>
        <c:axId val="62160256"/>
      </c:scatterChart>
      <c:valAx>
        <c:axId val="6215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2160256"/>
        <c:crosses val="autoZero"/>
        <c:crossBetween val="midCat"/>
      </c:valAx>
      <c:valAx>
        <c:axId val="62160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2158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workbookViewId="0">
      <selection activeCell="A128" sqref="A12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16.140625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27" sqref="I27"/>
    </sheetView>
  </sheetViews>
  <sheetFormatPr defaultRowHeight="12" x14ac:dyDescent="0.2"/>
  <cols>
    <col min="1" max="1" width="3.140625" style="5" bestFit="1" customWidth="1"/>
    <col min="2" max="2" width="7.85546875" style="5" customWidth="1"/>
    <col min="3" max="3" width="9.85546875" style="5" customWidth="1"/>
    <col min="4" max="4" width="10.7109375" style="5" bestFit="1" customWidth="1"/>
    <col min="5" max="5" width="10.42578125" style="5" customWidth="1"/>
    <col min="6" max="6" width="10.28515625" style="5" bestFit="1" customWidth="1"/>
    <col min="7" max="7" width="10.28515625" style="5" customWidth="1"/>
    <col min="8" max="8" width="10.7109375" style="5" bestFit="1" customWidth="1"/>
    <col min="9" max="9" width="10.7109375" style="5" customWidth="1"/>
    <col min="10" max="10" width="10.28515625" style="5" bestFit="1" customWidth="1"/>
    <col min="11" max="11" width="9.85546875" style="5" customWidth="1"/>
    <col min="12" max="12" width="10.7109375" style="5" bestFit="1" customWidth="1"/>
    <col min="13" max="13" width="10.28515625" style="5" customWidth="1"/>
    <col min="14" max="14" width="10.28515625" style="5" bestFit="1" customWidth="1"/>
    <col min="15" max="16384" width="9.140625" style="5"/>
  </cols>
  <sheetData>
    <row r="1" spans="1:14" x14ac:dyDescent="0.2">
      <c r="A1" s="2" t="s">
        <v>206</v>
      </c>
      <c r="B1" s="3" t="s">
        <v>207</v>
      </c>
      <c r="C1" s="12" t="s">
        <v>305</v>
      </c>
      <c r="D1" s="4"/>
      <c r="E1" s="4"/>
      <c r="F1" s="4"/>
      <c r="G1" s="12" t="s">
        <v>307</v>
      </c>
      <c r="H1" s="4"/>
      <c r="I1" s="4"/>
      <c r="J1" s="4"/>
      <c r="K1" s="12" t="s">
        <v>306</v>
      </c>
      <c r="L1" s="4"/>
      <c r="M1" s="4"/>
      <c r="N1" s="4"/>
    </row>
    <row r="2" spans="1:14" ht="15" customHeight="1" x14ac:dyDescent="0.2">
      <c r="A2" s="2"/>
      <c r="B2" s="3"/>
      <c r="C2" s="6" t="s">
        <v>208</v>
      </c>
      <c r="D2" s="6" t="s">
        <v>215</v>
      </c>
      <c r="E2" s="6" t="s">
        <v>209</v>
      </c>
      <c r="F2" s="6" t="s">
        <v>210</v>
      </c>
      <c r="G2" s="6" t="s">
        <v>208</v>
      </c>
      <c r="H2" s="6" t="s">
        <v>215</v>
      </c>
      <c r="I2" s="6" t="s">
        <v>209</v>
      </c>
      <c r="J2" s="6" t="s">
        <v>210</v>
      </c>
      <c r="K2" s="6" t="s">
        <v>208</v>
      </c>
      <c r="L2" s="6" t="s">
        <v>215</v>
      </c>
      <c r="M2" s="6" t="s">
        <v>209</v>
      </c>
      <c r="N2" s="6" t="s">
        <v>210</v>
      </c>
    </row>
    <row r="3" spans="1:14" x14ac:dyDescent="0.2">
      <c r="A3" s="2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2" t="s">
        <v>211</v>
      </c>
      <c r="B4" s="5">
        <v>1000</v>
      </c>
      <c r="C4" s="7">
        <f>D4+E4+F4</f>
        <v>1.66999667</v>
      </c>
      <c r="D4" s="7">
        <v>1.64333</v>
      </c>
      <c r="E4" s="7">
        <v>5.6666700000000004E-3</v>
      </c>
      <c r="F4" s="7">
        <v>2.1000000000000001E-2</v>
      </c>
      <c r="G4" s="7">
        <f>H4+I4+J4</f>
        <v>0.85600030000000005</v>
      </c>
      <c r="H4" s="7">
        <v>0.83566700000000005</v>
      </c>
      <c r="I4" s="7">
        <v>3.0000000000000001E-3</v>
      </c>
      <c r="J4" s="7">
        <v>1.7333299999999999E-2</v>
      </c>
      <c r="K4" s="7">
        <f>L4+M4+N4</f>
        <v>2.5333370000000001E-2</v>
      </c>
      <c r="L4" s="7">
        <v>4.0000000000000001E-3</v>
      </c>
      <c r="M4" s="7">
        <v>3.6666699999999999E-3</v>
      </c>
      <c r="N4" s="7">
        <v>1.76667E-2</v>
      </c>
    </row>
    <row r="5" spans="1:14" x14ac:dyDescent="0.2">
      <c r="A5" s="2"/>
      <c r="B5" s="5">
        <v>2000</v>
      </c>
      <c r="C5" s="7">
        <f t="shared" ref="C5:C21" si="0">D5+E5+F5</f>
        <v>6.4936700300000005</v>
      </c>
      <c r="D5" s="7">
        <v>6.4466700000000001</v>
      </c>
      <c r="E5" s="7">
        <v>3.3333299999999998E-3</v>
      </c>
      <c r="F5" s="7">
        <v>4.3666700000000003E-2</v>
      </c>
      <c r="G5" s="7">
        <f t="shared" ref="G5:G22" si="1">H5+I5+J5</f>
        <v>1.6393366700000001</v>
      </c>
      <c r="H5" s="7">
        <v>1.5916699999999999</v>
      </c>
      <c r="I5" s="7">
        <v>3.6666699999999999E-3</v>
      </c>
      <c r="J5" s="7">
        <v>4.3999999999999997E-2</v>
      </c>
      <c r="K5" s="7">
        <f t="shared" ref="K5:K23" si="2">L5+M5+N5</f>
        <v>5.8333330000000003E-2</v>
      </c>
      <c r="L5" s="7">
        <v>9.3333300000000008E-3</v>
      </c>
      <c r="M5" s="7">
        <v>3.0000000000000001E-3</v>
      </c>
      <c r="N5" s="7">
        <v>4.5999999999999999E-2</v>
      </c>
    </row>
    <row r="6" spans="1:14" x14ac:dyDescent="0.2">
      <c r="A6" s="2"/>
      <c r="B6" s="5">
        <v>4000</v>
      </c>
      <c r="C6" s="7">
        <f t="shared" si="0"/>
        <v>27.190299669999998</v>
      </c>
      <c r="D6" s="7">
        <v>27.067299999999999</v>
      </c>
      <c r="E6" s="7">
        <v>7.6666700000000004E-3</v>
      </c>
      <c r="F6" s="7">
        <v>0.115333</v>
      </c>
      <c r="G6" s="7">
        <f t="shared" si="1"/>
        <v>7.64266633</v>
      </c>
      <c r="H6" s="7">
        <v>7.5190000000000001</v>
      </c>
      <c r="I6" s="7">
        <v>9.3333300000000008E-3</v>
      </c>
      <c r="J6" s="7">
        <v>0.114333</v>
      </c>
      <c r="K6" s="7">
        <f t="shared" si="2"/>
        <v>0.1483333</v>
      </c>
      <c r="L6" s="7">
        <v>2.4333299999999999E-2</v>
      </c>
      <c r="M6" s="7">
        <v>8.0000000000000002E-3</v>
      </c>
      <c r="N6" s="7">
        <v>0.11600000000000001</v>
      </c>
    </row>
    <row r="7" spans="1:14" x14ac:dyDescent="0.2">
      <c r="A7" s="2"/>
      <c r="B7" s="5">
        <v>6000</v>
      </c>
      <c r="C7" s="7">
        <f t="shared" si="0"/>
        <v>62.666966299999991</v>
      </c>
      <c r="D7" s="7">
        <v>62.286299999999997</v>
      </c>
      <c r="E7" s="7">
        <v>1.1333299999999999E-2</v>
      </c>
      <c r="F7" s="7">
        <v>0.36933300000000002</v>
      </c>
      <c r="G7" s="7">
        <f t="shared" si="1"/>
        <v>19.9603337</v>
      </c>
      <c r="H7" s="7">
        <v>19.581</v>
      </c>
      <c r="I7" s="7">
        <v>1.0666699999999999E-2</v>
      </c>
      <c r="J7" s="7">
        <v>0.36866700000000002</v>
      </c>
      <c r="K7" s="7">
        <f t="shared" si="2"/>
        <v>0.43866699999999997</v>
      </c>
      <c r="L7" s="7">
        <v>4.4999999999999998E-2</v>
      </c>
      <c r="M7" s="7">
        <v>1.0999999999999999E-2</v>
      </c>
      <c r="N7" s="7">
        <v>0.38266699999999998</v>
      </c>
    </row>
    <row r="8" spans="1:14" x14ac:dyDescent="0.2">
      <c r="A8" s="2"/>
      <c r="B8" s="5">
        <v>8000</v>
      </c>
      <c r="C8" s="7">
        <f t="shared" si="0"/>
        <v>113.60166700000001</v>
      </c>
      <c r="D8" s="7">
        <v>113.117</v>
      </c>
      <c r="E8" s="7">
        <v>1.9E-2</v>
      </c>
      <c r="F8" s="7">
        <v>0.465667</v>
      </c>
      <c r="G8" s="7">
        <f t="shared" si="1"/>
        <v>54.678633300000001</v>
      </c>
      <c r="H8" s="7">
        <v>54.193300000000001</v>
      </c>
      <c r="I8" s="7">
        <v>1.9333300000000001E-2</v>
      </c>
      <c r="J8" s="7">
        <v>0.46600000000000003</v>
      </c>
      <c r="K8" s="7">
        <f t="shared" si="2"/>
        <v>0.56399999999999995</v>
      </c>
      <c r="L8" s="7">
        <v>7.1999999999999995E-2</v>
      </c>
      <c r="M8" s="7">
        <v>1.9E-2</v>
      </c>
      <c r="N8" s="7">
        <v>0.47299999999999998</v>
      </c>
    </row>
    <row r="9" spans="1:14" x14ac:dyDescent="0.2">
      <c r="A9" s="2" t="s">
        <v>212</v>
      </c>
      <c r="B9" s="5">
        <v>500</v>
      </c>
      <c r="C9" s="7">
        <f t="shared" si="0"/>
        <v>0.53233333000000005</v>
      </c>
      <c r="D9" s="7">
        <v>0.51500000000000001</v>
      </c>
      <c r="E9" s="7">
        <v>1.33333E-3</v>
      </c>
      <c r="F9" s="7">
        <v>1.6E-2</v>
      </c>
      <c r="G9" s="7">
        <f t="shared" si="1"/>
        <v>0.12200029999999999</v>
      </c>
      <c r="H9" s="7">
        <v>0.103667</v>
      </c>
      <c r="I9" s="7">
        <v>2E-3</v>
      </c>
      <c r="J9" s="7">
        <v>1.6333299999999999E-2</v>
      </c>
      <c r="K9" s="7">
        <f t="shared" si="2"/>
        <v>2.1000000000000001E-2</v>
      </c>
      <c r="L9" s="7">
        <v>2E-3</v>
      </c>
      <c r="M9" s="7">
        <v>2E-3</v>
      </c>
      <c r="N9" s="7">
        <v>1.7000000000000001E-2</v>
      </c>
    </row>
    <row r="10" spans="1:14" x14ac:dyDescent="0.2">
      <c r="A10" s="2"/>
      <c r="B10" s="5">
        <v>1000</v>
      </c>
      <c r="C10" s="7">
        <f t="shared" si="0"/>
        <v>2.1173333000000003</v>
      </c>
      <c r="D10" s="7">
        <v>2.0710000000000002</v>
      </c>
      <c r="E10" s="7">
        <v>3.0000000000000001E-3</v>
      </c>
      <c r="F10" s="7">
        <v>4.3333299999999998E-2</v>
      </c>
      <c r="G10" s="7">
        <f t="shared" si="1"/>
        <v>0.72666700000000006</v>
      </c>
      <c r="H10" s="7">
        <v>0.67866700000000002</v>
      </c>
      <c r="I10" s="7">
        <v>3.0000000000000001E-3</v>
      </c>
      <c r="J10" s="7">
        <v>4.4999999999999998E-2</v>
      </c>
      <c r="K10" s="7">
        <f t="shared" si="2"/>
        <v>5.1000029999999995E-2</v>
      </c>
      <c r="L10" s="7">
        <v>4.0000000000000001E-3</v>
      </c>
      <c r="M10" s="7">
        <v>2.3333300000000002E-3</v>
      </c>
      <c r="N10" s="7">
        <v>4.4666699999999997E-2</v>
      </c>
    </row>
    <row r="11" spans="1:14" x14ac:dyDescent="0.2">
      <c r="A11" s="2"/>
      <c r="B11" s="5">
        <v>2000</v>
      </c>
      <c r="C11" s="7">
        <f t="shared" si="0"/>
        <v>8.9566700299999997</v>
      </c>
      <c r="D11" s="7">
        <v>8.8806700000000003</v>
      </c>
      <c r="E11" s="7">
        <v>5.3333299999999998E-3</v>
      </c>
      <c r="F11" s="7">
        <v>7.0666699999999999E-2</v>
      </c>
      <c r="G11" s="7">
        <f t="shared" si="1"/>
        <v>3.87700333</v>
      </c>
      <c r="H11" s="7">
        <v>3.8016700000000001</v>
      </c>
      <c r="I11" s="7">
        <v>5.3333299999999998E-3</v>
      </c>
      <c r="J11" s="7">
        <v>7.0000000000000007E-2</v>
      </c>
      <c r="K11" s="7">
        <f t="shared" si="2"/>
        <v>8.5000000000000006E-2</v>
      </c>
      <c r="L11" s="7">
        <v>9.3333300000000008E-3</v>
      </c>
      <c r="M11" s="7">
        <v>5.6666700000000004E-3</v>
      </c>
      <c r="N11" s="7">
        <v>7.0000000000000007E-2</v>
      </c>
    </row>
    <row r="12" spans="1:14" x14ac:dyDescent="0.2">
      <c r="A12" s="2"/>
      <c r="B12" s="5">
        <v>3000</v>
      </c>
      <c r="C12" s="7">
        <f t="shared" si="0"/>
        <v>20.265667000000001</v>
      </c>
      <c r="D12" s="7">
        <v>20.105</v>
      </c>
      <c r="E12" s="7">
        <v>7.0000000000000001E-3</v>
      </c>
      <c r="F12" s="7">
        <v>0.153667</v>
      </c>
      <c r="G12" s="7">
        <f t="shared" si="1"/>
        <v>8.654666670000001</v>
      </c>
      <c r="H12" s="7">
        <v>8.4920000000000009</v>
      </c>
      <c r="I12" s="7">
        <v>6.6666700000000004E-3</v>
      </c>
      <c r="J12" s="7">
        <v>0.156</v>
      </c>
      <c r="K12" s="7">
        <f t="shared" si="2"/>
        <v>0.17833367</v>
      </c>
      <c r="L12" s="7">
        <v>1.7000000000000001E-2</v>
      </c>
      <c r="M12" s="7">
        <v>7.6666700000000004E-3</v>
      </c>
      <c r="N12" s="7">
        <v>0.153667</v>
      </c>
    </row>
    <row r="13" spans="1:14" x14ac:dyDescent="0.2">
      <c r="A13" s="2"/>
      <c r="B13" s="5">
        <v>4000</v>
      </c>
      <c r="C13" s="7">
        <f t="shared" si="0"/>
        <v>36.297033299999995</v>
      </c>
      <c r="D13" s="7">
        <v>36.0627</v>
      </c>
      <c r="E13" s="7">
        <v>1.03333E-2</v>
      </c>
      <c r="F13" s="7">
        <v>0.224</v>
      </c>
      <c r="G13" s="7">
        <f t="shared" si="1"/>
        <v>16.326333000000002</v>
      </c>
      <c r="H13" s="7">
        <v>16.093</v>
      </c>
      <c r="I13" s="7">
        <v>0.01</v>
      </c>
      <c r="J13" s="7">
        <v>0.223333</v>
      </c>
      <c r="K13" s="7">
        <f t="shared" si="2"/>
        <v>0.26599970000000001</v>
      </c>
      <c r="L13" s="7">
        <v>2.6666700000000002E-2</v>
      </c>
      <c r="M13" s="7">
        <v>0.01</v>
      </c>
      <c r="N13" s="7">
        <v>0.22933300000000001</v>
      </c>
    </row>
    <row r="14" spans="1:14" x14ac:dyDescent="0.2">
      <c r="A14" s="2" t="s">
        <v>213</v>
      </c>
      <c r="B14" s="9">
        <v>1000</v>
      </c>
      <c r="C14" s="7">
        <f t="shared" si="0"/>
        <v>7.2553299999999998</v>
      </c>
      <c r="D14" s="7">
        <v>6.6623299999999999</v>
      </c>
      <c r="E14" s="7">
        <v>2.5000000000000001E-2</v>
      </c>
      <c r="F14" s="7">
        <v>0.56799999999999995</v>
      </c>
      <c r="G14" s="7">
        <f t="shared" si="1"/>
        <v>0.22933340000000002</v>
      </c>
      <c r="H14" s="7">
        <v>1.5666699999999999E-2</v>
      </c>
      <c r="I14" s="7">
        <v>1.0666699999999999E-2</v>
      </c>
      <c r="J14" s="7">
        <v>0.20300000000000001</v>
      </c>
      <c r="K14" s="7">
        <f t="shared" si="2"/>
        <v>0.22366660000000002</v>
      </c>
      <c r="L14" s="7">
        <v>1.03333E-2</v>
      </c>
      <c r="M14" s="7">
        <v>1.03333E-2</v>
      </c>
      <c r="N14" s="7">
        <v>0.20300000000000001</v>
      </c>
    </row>
    <row r="15" spans="1:14" x14ac:dyDescent="0.2">
      <c r="A15" s="2"/>
      <c r="B15" s="9">
        <v>5000</v>
      </c>
      <c r="C15" s="7">
        <f t="shared" si="0"/>
        <v>748.39800000000002</v>
      </c>
      <c r="D15" s="7">
        <v>748.23400000000004</v>
      </c>
      <c r="E15" s="7">
        <v>4.0000000000000001E-3</v>
      </c>
      <c r="F15" s="7">
        <v>0.16</v>
      </c>
      <c r="G15" s="7">
        <f t="shared" si="1"/>
        <v>0.91566630000000004</v>
      </c>
      <c r="H15" s="7">
        <v>0.78</v>
      </c>
      <c r="I15" s="7">
        <v>1.03333E-2</v>
      </c>
      <c r="J15" s="7">
        <v>0.125333</v>
      </c>
      <c r="K15" s="7">
        <f t="shared" si="2"/>
        <v>0.26566633000000001</v>
      </c>
      <c r="L15" s="7">
        <v>0.125</v>
      </c>
      <c r="M15" s="7">
        <v>5.3333299999999998E-3</v>
      </c>
      <c r="N15" s="7">
        <v>0.13533300000000001</v>
      </c>
    </row>
    <row r="16" spans="1:14" x14ac:dyDescent="0.2">
      <c r="A16" s="2"/>
      <c r="B16" s="9">
        <v>10000</v>
      </c>
      <c r="C16" s="7">
        <f t="shared" si="0"/>
        <v>4611.0773333299994</v>
      </c>
      <c r="D16" s="7">
        <v>4610.71</v>
      </c>
      <c r="E16" s="7">
        <v>7.3333299999999999E-3</v>
      </c>
      <c r="F16" s="7">
        <v>0.36</v>
      </c>
      <c r="G16" s="7">
        <f t="shared" si="1"/>
        <v>2.5793296999999997</v>
      </c>
      <c r="H16" s="7">
        <v>2.29833</v>
      </c>
      <c r="I16" s="7">
        <v>1.0666699999999999E-2</v>
      </c>
      <c r="J16" s="7">
        <v>0.27033299999999999</v>
      </c>
      <c r="K16" s="7">
        <f t="shared" si="2"/>
        <v>0.72799999999999998</v>
      </c>
      <c r="L16" s="7">
        <v>0.45800000000000002</v>
      </c>
      <c r="M16" s="7">
        <v>0.01</v>
      </c>
      <c r="N16" s="7">
        <v>0.26</v>
      </c>
    </row>
    <row r="17" spans="1:14" x14ac:dyDescent="0.2">
      <c r="A17" s="2"/>
      <c r="B17" s="9">
        <v>30000</v>
      </c>
      <c r="C17" s="8" t="s">
        <v>216</v>
      </c>
      <c r="D17" s="8" t="s">
        <v>216</v>
      </c>
      <c r="E17" s="8" t="s">
        <v>216</v>
      </c>
      <c r="F17" s="8" t="s">
        <v>216</v>
      </c>
      <c r="G17" s="7">
        <f t="shared" si="1"/>
        <v>17.3680333</v>
      </c>
      <c r="H17" s="7">
        <v>15.9847</v>
      </c>
      <c r="I17" s="7">
        <v>2.1333299999999999E-2</v>
      </c>
      <c r="J17" s="7">
        <v>1.3620000000000001</v>
      </c>
      <c r="K17" s="7">
        <f t="shared" si="2"/>
        <v>3.0773333000000003</v>
      </c>
      <c r="L17" s="7">
        <v>1.69533</v>
      </c>
      <c r="M17" s="7">
        <v>2.7333300000000001E-2</v>
      </c>
      <c r="N17" s="7">
        <v>1.35467</v>
      </c>
    </row>
    <row r="18" spans="1:14" x14ac:dyDescent="0.2">
      <c r="A18" s="2"/>
      <c r="B18" s="9">
        <v>60000</v>
      </c>
      <c r="C18" s="8" t="s">
        <v>216</v>
      </c>
      <c r="D18" s="8" t="s">
        <v>216</v>
      </c>
      <c r="E18" s="8" t="s">
        <v>216</v>
      </c>
      <c r="F18" s="8" t="s">
        <v>216</v>
      </c>
      <c r="G18" s="7">
        <f t="shared" si="1"/>
        <v>49.255969999999998</v>
      </c>
      <c r="H18" s="7">
        <v>46.744300000000003</v>
      </c>
      <c r="I18" s="7">
        <v>4.7E-2</v>
      </c>
      <c r="J18" s="7">
        <v>2.4646699999999999</v>
      </c>
      <c r="K18" s="7">
        <f t="shared" si="2"/>
        <v>5.819</v>
      </c>
      <c r="L18" s="7">
        <v>3.3436699999999999</v>
      </c>
      <c r="M18" s="7">
        <v>4.2000000000000003E-2</v>
      </c>
      <c r="N18" s="7">
        <v>2.4333300000000002</v>
      </c>
    </row>
    <row r="19" spans="1:14" x14ac:dyDescent="0.2">
      <c r="A19" s="2" t="s">
        <v>214</v>
      </c>
      <c r="B19" s="9">
        <v>1000</v>
      </c>
      <c r="C19" s="7">
        <f t="shared" si="0"/>
        <v>7.4323337</v>
      </c>
      <c r="D19" s="7">
        <v>6.8259999999999996</v>
      </c>
      <c r="E19" s="7">
        <v>2.5666700000000001E-2</v>
      </c>
      <c r="F19" s="7">
        <v>0.58066700000000004</v>
      </c>
      <c r="G19" s="7">
        <f t="shared" si="1"/>
        <v>1.6536629999999999</v>
      </c>
      <c r="H19" s="7">
        <v>1.47533</v>
      </c>
      <c r="I19" s="7">
        <v>3.0000000000000001E-3</v>
      </c>
      <c r="J19" s="7">
        <v>0.17533299999999999</v>
      </c>
      <c r="K19" s="7">
        <f t="shared" si="2"/>
        <v>0.25033369999999999</v>
      </c>
      <c r="L19" s="7">
        <v>1.5666699999999999E-2</v>
      </c>
      <c r="M19" s="7">
        <v>1.2E-2</v>
      </c>
      <c r="N19" s="7">
        <v>0.222667</v>
      </c>
    </row>
    <row r="20" spans="1:14" x14ac:dyDescent="0.2">
      <c r="A20" s="2"/>
      <c r="B20" s="9">
        <v>5000</v>
      </c>
      <c r="C20" s="7">
        <f t="shared" si="0"/>
        <v>733.81533366999997</v>
      </c>
      <c r="D20" s="7">
        <v>733.654</v>
      </c>
      <c r="E20" s="7">
        <v>3.6666699999999999E-3</v>
      </c>
      <c r="F20" s="7">
        <v>0.157667</v>
      </c>
      <c r="G20" s="7">
        <f t="shared" si="1"/>
        <v>70.735366999999997</v>
      </c>
      <c r="H20" s="7">
        <v>60.991700000000002</v>
      </c>
      <c r="I20" s="7">
        <v>0.11466700000000001</v>
      </c>
      <c r="J20" s="7">
        <v>9.6289999999999996</v>
      </c>
      <c r="K20" s="7">
        <f t="shared" si="2"/>
        <v>0.22466637</v>
      </c>
      <c r="L20" s="7">
        <v>0.129333</v>
      </c>
      <c r="M20" s="7">
        <v>7.6666700000000004E-3</v>
      </c>
      <c r="N20" s="7">
        <v>8.76667E-2</v>
      </c>
    </row>
    <row r="21" spans="1:14" x14ac:dyDescent="0.2">
      <c r="A21" s="2"/>
      <c r="B21" s="9">
        <v>10000</v>
      </c>
      <c r="C21" s="7">
        <f t="shared" si="0"/>
        <v>4378.3213333299991</v>
      </c>
      <c r="D21" s="7">
        <v>4378.1099999999997</v>
      </c>
      <c r="E21" s="7">
        <v>7.3333299999999999E-3</v>
      </c>
      <c r="F21" s="7">
        <v>0.20399999999999999</v>
      </c>
      <c r="G21" s="7">
        <f t="shared" si="1"/>
        <v>437.99033299999996</v>
      </c>
      <c r="H21" s="7">
        <v>430.565</v>
      </c>
      <c r="I21" s="7">
        <v>0.41933300000000001</v>
      </c>
      <c r="J21" s="7">
        <v>7.0060000000000002</v>
      </c>
      <c r="K21" s="7">
        <f t="shared" si="2"/>
        <v>0.84200000000000008</v>
      </c>
      <c r="L21" s="7">
        <v>0.53</v>
      </c>
      <c r="M21" s="7">
        <v>0</v>
      </c>
      <c r="N21" s="7">
        <v>0.312</v>
      </c>
    </row>
    <row r="22" spans="1:14" x14ac:dyDescent="0.2">
      <c r="A22" s="2"/>
      <c r="B22" s="9">
        <v>30000</v>
      </c>
      <c r="C22" s="8" t="s">
        <v>216</v>
      </c>
      <c r="D22" s="8" t="s">
        <v>216</v>
      </c>
      <c r="E22" s="8" t="s">
        <v>216</v>
      </c>
      <c r="F22" s="8" t="s">
        <v>216</v>
      </c>
      <c r="G22" s="7">
        <f t="shared" si="1"/>
        <v>4696.2709999999997</v>
      </c>
      <c r="H22" s="7">
        <v>4694.96</v>
      </c>
      <c r="I22" s="7">
        <v>2.3E-2</v>
      </c>
      <c r="J22" s="7">
        <v>1.288</v>
      </c>
      <c r="K22" s="7">
        <f t="shared" si="2"/>
        <v>3.0683400000000001</v>
      </c>
      <c r="L22" s="7">
        <v>2.0436700000000001</v>
      </c>
      <c r="M22" s="7">
        <v>1.6E-2</v>
      </c>
      <c r="N22" s="7">
        <v>1.00867</v>
      </c>
    </row>
    <row r="23" spans="1:14" x14ac:dyDescent="0.2">
      <c r="A23" s="2"/>
      <c r="B23" s="9">
        <v>60000</v>
      </c>
      <c r="C23" s="8" t="s">
        <v>216</v>
      </c>
      <c r="D23" s="8" t="s">
        <v>216</v>
      </c>
      <c r="E23" s="8" t="s">
        <v>216</v>
      </c>
      <c r="F23" s="8" t="s">
        <v>216</v>
      </c>
      <c r="G23" s="8" t="s">
        <v>216</v>
      </c>
      <c r="H23" s="8" t="s">
        <v>216</v>
      </c>
      <c r="I23" s="8" t="s">
        <v>216</v>
      </c>
      <c r="J23" s="8" t="s">
        <v>216</v>
      </c>
      <c r="K23" s="7">
        <f t="shared" si="2"/>
        <v>9.2143332999999998</v>
      </c>
      <c r="L23" s="7">
        <v>6.4533300000000002</v>
      </c>
      <c r="M23" s="7">
        <v>4.6333300000000001E-2</v>
      </c>
      <c r="N23" s="7">
        <v>2.7146699999999999</v>
      </c>
    </row>
  </sheetData>
  <mergeCells count="21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34" sqref="I34"/>
    </sheetView>
  </sheetViews>
  <sheetFormatPr defaultRowHeight="12" x14ac:dyDescent="0.2"/>
  <cols>
    <col min="1" max="1" width="3.140625" style="5" bestFit="1" customWidth="1"/>
    <col min="2" max="2" width="7.42578125" style="5" customWidth="1"/>
    <col min="3" max="3" width="9.5703125" style="5" customWidth="1"/>
    <col min="4" max="4" width="10.7109375" style="5" bestFit="1" customWidth="1"/>
    <col min="5" max="5" width="10.42578125" style="5" customWidth="1"/>
    <col min="6" max="6" width="10.28515625" style="5" bestFit="1" customWidth="1"/>
    <col min="7" max="7" width="10.140625" style="5" customWidth="1"/>
    <col min="8" max="8" width="10.7109375" style="5" bestFit="1" customWidth="1"/>
    <col min="9" max="9" width="10.7109375" style="5" customWidth="1"/>
    <col min="10" max="10" width="10.28515625" style="5" bestFit="1" customWidth="1"/>
    <col min="11" max="16384" width="9.140625" style="5"/>
  </cols>
  <sheetData>
    <row r="1" spans="1:10" x14ac:dyDescent="0.2">
      <c r="A1" s="2" t="s">
        <v>206</v>
      </c>
      <c r="B1" s="3" t="s">
        <v>207</v>
      </c>
      <c r="C1" s="4" t="s">
        <v>298</v>
      </c>
      <c r="D1" s="4"/>
      <c r="E1" s="4"/>
      <c r="F1" s="4"/>
      <c r="G1" s="4" t="s">
        <v>299</v>
      </c>
      <c r="H1" s="4"/>
      <c r="I1" s="4"/>
      <c r="J1" s="4"/>
    </row>
    <row r="2" spans="1:10" ht="15" customHeight="1" x14ac:dyDescent="0.2">
      <c r="A2" s="2"/>
      <c r="B2" s="3"/>
      <c r="C2" s="6" t="s">
        <v>208</v>
      </c>
      <c r="D2" s="6" t="s">
        <v>215</v>
      </c>
      <c r="E2" s="6" t="s">
        <v>209</v>
      </c>
      <c r="F2" s="6" t="s">
        <v>210</v>
      </c>
      <c r="G2" s="6" t="s">
        <v>208</v>
      </c>
      <c r="H2" s="6" t="s">
        <v>215</v>
      </c>
      <c r="I2" s="6" t="s">
        <v>209</v>
      </c>
      <c r="J2" s="6" t="s">
        <v>210</v>
      </c>
    </row>
    <row r="3" spans="1:10" x14ac:dyDescent="0.2">
      <c r="A3" s="2"/>
      <c r="B3" s="3"/>
      <c r="C3" s="6"/>
      <c r="D3" s="6"/>
      <c r="E3" s="6"/>
      <c r="F3" s="6"/>
      <c r="G3" s="6"/>
      <c r="H3" s="6"/>
      <c r="I3" s="6"/>
      <c r="J3" s="6"/>
    </row>
    <row r="4" spans="1:10" x14ac:dyDescent="0.2">
      <c r="A4" s="2" t="s">
        <v>211</v>
      </c>
      <c r="B4" s="5">
        <v>1000</v>
      </c>
      <c r="C4" s="7">
        <f>D4+E4+F4</f>
        <v>98.476297000000002</v>
      </c>
      <c r="D4" s="7">
        <v>95.095299999999995</v>
      </c>
      <c r="E4" s="7">
        <v>0.23466699999999999</v>
      </c>
      <c r="F4" s="7">
        <v>3.1463299999999998</v>
      </c>
      <c r="G4" s="7">
        <f>H4+I4+J4</f>
        <v>0.85600030000000005</v>
      </c>
      <c r="H4" s="7">
        <v>0.83566700000000005</v>
      </c>
      <c r="I4" s="7">
        <v>3.0000000000000001E-3</v>
      </c>
      <c r="J4" s="7">
        <v>1.7333299999999999E-2</v>
      </c>
    </row>
    <row r="5" spans="1:10" x14ac:dyDescent="0.2">
      <c r="A5" s="2"/>
      <c r="B5" s="5">
        <v>2000</v>
      </c>
      <c r="C5" s="8" t="s">
        <v>216</v>
      </c>
      <c r="D5" s="8" t="s">
        <v>216</v>
      </c>
      <c r="E5" s="8" t="s">
        <v>216</v>
      </c>
      <c r="F5" s="8" t="s">
        <v>216</v>
      </c>
      <c r="G5" s="7">
        <f t="shared" ref="G5:G23" si="0">H5+I5+J5</f>
        <v>1.6393366700000001</v>
      </c>
      <c r="H5" s="7">
        <v>1.5916699999999999</v>
      </c>
      <c r="I5" s="7">
        <v>3.6666699999999999E-3</v>
      </c>
      <c r="J5" s="7">
        <v>4.3999999999999997E-2</v>
      </c>
    </row>
    <row r="6" spans="1:10" x14ac:dyDescent="0.2">
      <c r="A6" s="2"/>
      <c r="B6" s="5">
        <v>4000</v>
      </c>
      <c r="C6" s="8" t="s">
        <v>216</v>
      </c>
      <c r="D6" s="8" t="s">
        <v>216</v>
      </c>
      <c r="E6" s="8" t="s">
        <v>216</v>
      </c>
      <c r="F6" s="8" t="s">
        <v>216</v>
      </c>
      <c r="G6" s="7">
        <f t="shared" si="0"/>
        <v>7.64266633</v>
      </c>
      <c r="H6" s="7">
        <v>7.5190000000000001</v>
      </c>
      <c r="I6" s="7">
        <v>9.3333300000000008E-3</v>
      </c>
      <c r="J6" s="7">
        <v>0.114333</v>
      </c>
    </row>
    <row r="7" spans="1:10" x14ac:dyDescent="0.2">
      <c r="A7" s="2"/>
      <c r="B7" s="5">
        <v>6000</v>
      </c>
      <c r="C7" s="8" t="s">
        <v>216</v>
      </c>
      <c r="D7" s="8" t="s">
        <v>216</v>
      </c>
      <c r="E7" s="8" t="s">
        <v>216</v>
      </c>
      <c r="F7" s="8" t="s">
        <v>216</v>
      </c>
      <c r="G7" s="7">
        <f t="shared" si="0"/>
        <v>19.9603337</v>
      </c>
      <c r="H7" s="7">
        <v>19.581</v>
      </c>
      <c r="I7" s="7">
        <v>1.0666699999999999E-2</v>
      </c>
      <c r="J7" s="7">
        <v>0.36866700000000002</v>
      </c>
    </row>
    <row r="8" spans="1:10" x14ac:dyDescent="0.2">
      <c r="A8" s="2"/>
      <c r="B8" s="5">
        <v>8000</v>
      </c>
      <c r="C8" s="8" t="s">
        <v>216</v>
      </c>
      <c r="D8" s="8" t="s">
        <v>216</v>
      </c>
      <c r="E8" s="8" t="s">
        <v>216</v>
      </c>
      <c r="F8" s="8" t="s">
        <v>216</v>
      </c>
      <c r="G8" s="7">
        <f t="shared" si="0"/>
        <v>54.678633300000001</v>
      </c>
      <c r="H8" s="7">
        <v>54.193300000000001</v>
      </c>
      <c r="I8" s="7">
        <v>1.9333300000000001E-2</v>
      </c>
      <c r="J8" s="7">
        <v>0.46600000000000003</v>
      </c>
    </row>
    <row r="9" spans="1:10" x14ac:dyDescent="0.2">
      <c r="A9" s="2" t="s">
        <v>212</v>
      </c>
      <c r="B9" s="5">
        <v>500</v>
      </c>
      <c r="C9" s="7">
        <f>D9+E9+F9</f>
        <v>19.938002999999998</v>
      </c>
      <c r="D9" s="7">
        <v>18.494</v>
      </c>
      <c r="E9" s="7">
        <v>0.115333</v>
      </c>
      <c r="F9" s="7">
        <v>1.32867</v>
      </c>
      <c r="G9" s="7">
        <f t="shared" si="0"/>
        <v>0.12200029999999999</v>
      </c>
      <c r="H9" s="7">
        <v>0.103667</v>
      </c>
      <c r="I9" s="7">
        <v>2E-3</v>
      </c>
      <c r="J9" s="7">
        <v>1.6333299999999999E-2</v>
      </c>
    </row>
    <row r="10" spans="1:10" x14ac:dyDescent="0.2">
      <c r="A10" s="2"/>
      <c r="B10" s="5">
        <v>1000</v>
      </c>
      <c r="C10" s="7">
        <f>D10+E10+F10</f>
        <v>110.29266999999999</v>
      </c>
      <c r="D10" s="7">
        <v>106.999</v>
      </c>
      <c r="E10" s="7">
        <v>0.23400000000000001</v>
      </c>
      <c r="F10" s="7">
        <v>3.0596700000000001</v>
      </c>
      <c r="G10" s="7">
        <f t="shared" si="0"/>
        <v>0.72666700000000006</v>
      </c>
      <c r="H10" s="7">
        <v>0.67866700000000002</v>
      </c>
      <c r="I10" s="7">
        <v>3.0000000000000001E-3</v>
      </c>
      <c r="J10" s="7">
        <v>4.4999999999999998E-2</v>
      </c>
    </row>
    <row r="11" spans="1:10" x14ac:dyDescent="0.2">
      <c r="A11" s="2"/>
      <c r="B11" s="5">
        <v>2000</v>
      </c>
      <c r="C11" s="8" t="s">
        <v>216</v>
      </c>
      <c r="D11" s="8" t="s">
        <v>216</v>
      </c>
      <c r="E11" s="8" t="s">
        <v>216</v>
      </c>
      <c r="F11" s="8" t="s">
        <v>216</v>
      </c>
      <c r="G11" s="7">
        <f t="shared" si="0"/>
        <v>3.87700333</v>
      </c>
      <c r="H11" s="7">
        <v>3.8016700000000001</v>
      </c>
      <c r="I11" s="7">
        <v>5.3333299999999998E-3</v>
      </c>
      <c r="J11" s="7">
        <v>7.0000000000000007E-2</v>
      </c>
    </row>
    <row r="12" spans="1:10" x14ac:dyDescent="0.2">
      <c r="A12" s="2"/>
      <c r="B12" s="5">
        <v>3000</v>
      </c>
      <c r="C12" s="8" t="s">
        <v>216</v>
      </c>
      <c r="D12" s="8" t="s">
        <v>216</v>
      </c>
      <c r="E12" s="8" t="s">
        <v>216</v>
      </c>
      <c r="F12" s="8" t="s">
        <v>216</v>
      </c>
      <c r="G12" s="7">
        <f t="shared" si="0"/>
        <v>8.654666670000001</v>
      </c>
      <c r="H12" s="7">
        <v>8.4920000000000009</v>
      </c>
      <c r="I12" s="7">
        <v>6.6666700000000004E-3</v>
      </c>
      <c r="J12" s="7">
        <v>0.156</v>
      </c>
    </row>
    <row r="13" spans="1:10" x14ac:dyDescent="0.2">
      <c r="A13" s="2"/>
      <c r="B13" s="5">
        <v>4000</v>
      </c>
      <c r="C13" s="8" t="s">
        <v>216</v>
      </c>
      <c r="D13" s="8" t="s">
        <v>216</v>
      </c>
      <c r="E13" s="8" t="s">
        <v>216</v>
      </c>
      <c r="F13" s="8" t="s">
        <v>216</v>
      </c>
      <c r="G13" s="7">
        <f t="shared" si="0"/>
        <v>16.326333000000002</v>
      </c>
      <c r="H13" s="7">
        <v>16.093</v>
      </c>
      <c r="I13" s="7">
        <v>0.01</v>
      </c>
      <c r="J13" s="7">
        <v>0.223333</v>
      </c>
    </row>
    <row r="14" spans="1:10" x14ac:dyDescent="0.2">
      <c r="A14" s="2" t="s">
        <v>213</v>
      </c>
      <c r="B14" s="9">
        <v>1000</v>
      </c>
      <c r="C14" s="7">
        <f>D14+E14+F14</f>
        <v>0.22933340000000002</v>
      </c>
      <c r="D14" s="7">
        <v>1.5666699999999999E-2</v>
      </c>
      <c r="E14" s="7">
        <v>1.0666699999999999E-2</v>
      </c>
      <c r="F14" s="7">
        <v>0.20300000000000001</v>
      </c>
      <c r="G14" s="7">
        <f t="shared" si="0"/>
        <v>9.3333300000000008E-2</v>
      </c>
      <c r="H14" s="7">
        <v>3.1333300000000001E-2</v>
      </c>
      <c r="I14" s="7">
        <v>0</v>
      </c>
      <c r="J14" s="7">
        <v>6.2E-2</v>
      </c>
    </row>
    <row r="15" spans="1:10" x14ac:dyDescent="0.2">
      <c r="A15" s="2"/>
      <c r="B15" s="9">
        <v>5000</v>
      </c>
      <c r="C15" s="7">
        <f t="shared" ref="C15:C22" si="1">D15+E15+F15</f>
        <v>0.91566630000000004</v>
      </c>
      <c r="D15" s="7">
        <v>0.78</v>
      </c>
      <c r="E15" s="7">
        <v>1.03333E-2</v>
      </c>
      <c r="F15" s="7">
        <v>0.125333</v>
      </c>
      <c r="G15" s="7">
        <f t="shared" si="0"/>
        <v>1.3446699999999998</v>
      </c>
      <c r="H15" s="7">
        <v>1.03267</v>
      </c>
      <c r="I15" s="7">
        <v>0.11933299999999999</v>
      </c>
      <c r="J15" s="7">
        <v>0.192667</v>
      </c>
    </row>
    <row r="16" spans="1:10" x14ac:dyDescent="0.2">
      <c r="A16" s="2"/>
      <c r="B16" s="9">
        <v>10000</v>
      </c>
      <c r="C16" s="7">
        <f t="shared" si="1"/>
        <v>2.5793296999999997</v>
      </c>
      <c r="D16" s="7">
        <v>2.29833</v>
      </c>
      <c r="E16" s="7">
        <v>1.0666699999999999E-2</v>
      </c>
      <c r="F16" s="7">
        <v>0.27033299999999999</v>
      </c>
      <c r="G16" s="7">
        <f t="shared" si="0"/>
        <v>3.645</v>
      </c>
      <c r="H16" s="7">
        <v>3.4470000000000001</v>
      </c>
      <c r="I16" s="7">
        <v>7.2999999999999995E-2</v>
      </c>
      <c r="J16" s="7">
        <v>0.125</v>
      </c>
    </row>
    <row r="17" spans="1:10" x14ac:dyDescent="0.2">
      <c r="A17" s="2"/>
      <c r="B17" s="9">
        <v>30000</v>
      </c>
      <c r="C17" s="7">
        <f t="shared" si="1"/>
        <v>17.3680333</v>
      </c>
      <c r="D17" s="7">
        <v>15.9847</v>
      </c>
      <c r="E17" s="7">
        <v>2.1333299999999999E-2</v>
      </c>
      <c r="F17" s="7">
        <v>1.3620000000000001</v>
      </c>
      <c r="G17" s="7">
        <f t="shared" si="0"/>
        <v>22.942366999999997</v>
      </c>
      <c r="H17" s="7">
        <v>22.489699999999999</v>
      </c>
      <c r="I17" s="7">
        <v>3.1E-2</v>
      </c>
      <c r="J17" s="7">
        <v>0.42166700000000001</v>
      </c>
    </row>
    <row r="18" spans="1:10" x14ac:dyDescent="0.2">
      <c r="A18" s="2"/>
      <c r="B18" s="9">
        <v>60000</v>
      </c>
      <c r="C18" s="7">
        <f t="shared" si="1"/>
        <v>49.255969999999998</v>
      </c>
      <c r="D18" s="7">
        <v>46.744300000000003</v>
      </c>
      <c r="E18" s="7">
        <v>4.7E-2</v>
      </c>
      <c r="F18" s="7">
        <v>2.4646699999999999</v>
      </c>
      <c r="G18" s="7">
        <f t="shared" si="0"/>
        <v>70.475366699999995</v>
      </c>
      <c r="H18" s="7">
        <v>69.492699999999999</v>
      </c>
      <c r="I18" s="7">
        <v>5.1666700000000003E-2</v>
      </c>
      <c r="J18" s="7">
        <v>0.93100000000000005</v>
      </c>
    </row>
    <row r="19" spans="1:10" x14ac:dyDescent="0.2">
      <c r="A19" s="2" t="s">
        <v>214</v>
      </c>
      <c r="B19" s="9">
        <v>1000</v>
      </c>
      <c r="C19" s="7">
        <f t="shared" si="1"/>
        <v>1.6536629999999999</v>
      </c>
      <c r="D19" s="7">
        <v>1.47533</v>
      </c>
      <c r="E19" s="7">
        <v>3.0000000000000001E-3</v>
      </c>
      <c r="F19" s="7">
        <v>0.17533299999999999</v>
      </c>
      <c r="G19" s="7">
        <f t="shared" si="0"/>
        <v>0.36866663</v>
      </c>
      <c r="H19" s="7">
        <v>0.34399999999999997</v>
      </c>
      <c r="I19" s="7">
        <v>1.33333E-3</v>
      </c>
      <c r="J19" s="7">
        <v>2.3333300000000001E-2</v>
      </c>
    </row>
    <row r="20" spans="1:10" x14ac:dyDescent="0.2">
      <c r="A20" s="2"/>
      <c r="B20" s="9">
        <v>5000</v>
      </c>
      <c r="C20" s="7">
        <f t="shared" si="1"/>
        <v>70.735366999999997</v>
      </c>
      <c r="D20" s="7">
        <v>60.991700000000002</v>
      </c>
      <c r="E20" s="7">
        <v>0.11466700000000001</v>
      </c>
      <c r="F20" s="7">
        <v>9.6289999999999996</v>
      </c>
      <c r="G20" s="7">
        <f t="shared" si="0"/>
        <v>8.3100033</v>
      </c>
      <c r="H20" s="7">
        <v>8.2306699999999999</v>
      </c>
      <c r="I20" s="7">
        <v>7.0000000000000001E-3</v>
      </c>
      <c r="J20" s="7">
        <v>7.2333300000000003E-2</v>
      </c>
    </row>
    <row r="21" spans="1:10" x14ac:dyDescent="0.2">
      <c r="A21" s="2"/>
      <c r="B21" s="9">
        <v>10000</v>
      </c>
      <c r="C21" s="7">
        <f t="shared" si="1"/>
        <v>437.99033299999996</v>
      </c>
      <c r="D21" s="7">
        <v>430.565</v>
      </c>
      <c r="E21" s="7">
        <v>0.41933300000000001</v>
      </c>
      <c r="F21" s="7">
        <v>7.0060000000000002</v>
      </c>
      <c r="G21" s="7">
        <f t="shared" si="0"/>
        <v>33.074632999999999</v>
      </c>
      <c r="H21" s="7">
        <v>32.904299999999999</v>
      </c>
      <c r="I21" s="7">
        <v>1.4E-2</v>
      </c>
      <c r="J21" s="7">
        <v>0.156333</v>
      </c>
    </row>
    <row r="22" spans="1:10" x14ac:dyDescent="0.2">
      <c r="A22" s="2"/>
      <c r="B22" s="9">
        <v>30000</v>
      </c>
      <c r="C22" s="7">
        <f t="shared" si="1"/>
        <v>4696.2709999999997</v>
      </c>
      <c r="D22" s="7">
        <v>4694.96</v>
      </c>
      <c r="E22" s="7">
        <v>2.3E-2</v>
      </c>
      <c r="F22" s="7">
        <v>1.288</v>
      </c>
      <c r="G22" s="7">
        <f t="shared" si="0"/>
        <v>319.36266669999998</v>
      </c>
      <c r="H22" s="7">
        <v>318.786</v>
      </c>
      <c r="I22" s="7">
        <v>4.6666699999999998E-2</v>
      </c>
      <c r="J22" s="7">
        <v>0.53</v>
      </c>
    </row>
    <row r="23" spans="1:10" x14ac:dyDescent="0.2">
      <c r="A23" s="2"/>
      <c r="B23" s="9">
        <v>60000</v>
      </c>
      <c r="C23" s="8" t="s">
        <v>216</v>
      </c>
      <c r="D23" s="8" t="s">
        <v>216</v>
      </c>
      <c r="E23" s="8" t="s">
        <v>216</v>
      </c>
      <c r="F23" s="8" t="s">
        <v>216</v>
      </c>
      <c r="G23" s="7">
        <f t="shared" si="0"/>
        <v>1345.57233</v>
      </c>
      <c r="H23" s="7">
        <v>1344.31</v>
      </c>
      <c r="I23" s="7">
        <v>8.5000000000000006E-2</v>
      </c>
      <c r="J23" s="7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35" sqref="H35"/>
    </sheetView>
  </sheetViews>
  <sheetFormatPr defaultColWidth="7" defaultRowHeight="12" x14ac:dyDescent="0.2"/>
  <cols>
    <col min="1" max="1" width="3.140625" style="5" bestFit="1" customWidth="1"/>
    <col min="2" max="2" width="7.42578125" style="5" customWidth="1"/>
    <col min="3" max="3" width="10" style="5" customWidth="1"/>
    <col min="4" max="4" width="10.7109375" style="5" bestFit="1" customWidth="1"/>
    <col min="5" max="5" width="7.85546875" style="5" customWidth="1"/>
    <col min="6" max="6" width="9.5703125" style="5" customWidth="1"/>
    <col min="7" max="7" width="10.28515625" style="5" bestFit="1" customWidth="1"/>
    <col min="8" max="8" width="9.85546875" style="5" customWidth="1"/>
    <col min="9" max="9" width="10.7109375" style="5" bestFit="1" customWidth="1"/>
    <col min="10" max="10" width="9.42578125" style="5" customWidth="1"/>
    <col min="11" max="11" width="10.28515625" style="5" bestFit="1" customWidth="1"/>
    <col min="12" max="16384" width="7" style="5"/>
  </cols>
  <sheetData>
    <row r="1" spans="1:11" x14ac:dyDescent="0.2">
      <c r="A1" s="2" t="s">
        <v>206</v>
      </c>
      <c r="B1" s="3" t="s">
        <v>207</v>
      </c>
      <c r="C1" s="12" t="s">
        <v>301</v>
      </c>
      <c r="D1" s="4"/>
      <c r="E1" s="4"/>
      <c r="F1" s="4"/>
      <c r="G1" s="4"/>
      <c r="H1" s="12" t="s">
        <v>302</v>
      </c>
      <c r="I1" s="4"/>
      <c r="J1" s="4"/>
      <c r="K1" s="4"/>
    </row>
    <row r="2" spans="1:11" ht="15" customHeight="1" x14ac:dyDescent="0.2">
      <c r="A2" s="2"/>
      <c r="B2" s="3"/>
      <c r="C2" s="6" t="s">
        <v>208</v>
      </c>
      <c r="D2" s="6" t="s">
        <v>215</v>
      </c>
      <c r="E2" s="6" t="s">
        <v>300</v>
      </c>
      <c r="F2" s="6" t="s">
        <v>209</v>
      </c>
      <c r="G2" s="6" t="s">
        <v>210</v>
      </c>
      <c r="H2" s="6" t="s">
        <v>208</v>
      </c>
      <c r="I2" s="6" t="s">
        <v>215</v>
      </c>
      <c r="J2" s="6" t="s">
        <v>209</v>
      </c>
      <c r="K2" s="6" t="s">
        <v>210</v>
      </c>
    </row>
    <row r="3" spans="1:11" x14ac:dyDescent="0.2">
      <c r="A3" s="2"/>
      <c r="B3" s="3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2" t="s">
        <v>211</v>
      </c>
      <c r="B4" s="5">
        <v>1000</v>
      </c>
      <c r="C4" s="7">
        <f>D4+E4+F4+G4</f>
        <v>0.84233366300000012</v>
      </c>
      <c r="D4" s="7">
        <v>0.83866700000000005</v>
      </c>
      <c r="E4" s="10">
        <v>0</v>
      </c>
      <c r="F4" s="7">
        <v>3.3333299999999998E-3</v>
      </c>
      <c r="G4" s="7">
        <v>3.33333E-4</v>
      </c>
      <c r="H4" s="7">
        <f>I4+J4+K4</f>
        <v>0.85600030000000005</v>
      </c>
      <c r="I4" s="7">
        <v>0.83566700000000005</v>
      </c>
      <c r="J4" s="7">
        <v>3.0000000000000001E-3</v>
      </c>
      <c r="K4" s="7">
        <v>1.7333299999999999E-2</v>
      </c>
    </row>
    <row r="5" spans="1:11" x14ac:dyDescent="0.2">
      <c r="A5" s="2"/>
      <c r="B5" s="5">
        <v>2000</v>
      </c>
      <c r="C5" s="7">
        <f t="shared" ref="C5:C22" si="0">D5+E5+F5+G5</f>
        <v>1.6253333299999999</v>
      </c>
      <c r="D5" s="7">
        <v>1.621</v>
      </c>
      <c r="E5" s="10">
        <v>0</v>
      </c>
      <c r="F5" s="7">
        <v>3.3333299999999998E-3</v>
      </c>
      <c r="G5" s="7">
        <v>1E-3</v>
      </c>
      <c r="H5" s="7">
        <f t="shared" ref="H5:H22" si="1">I5+J5+K5</f>
        <v>1.6393366700000001</v>
      </c>
      <c r="I5" s="7">
        <v>1.5916699999999999</v>
      </c>
      <c r="J5" s="7">
        <v>3.6666699999999999E-3</v>
      </c>
      <c r="K5" s="7">
        <v>4.3999999999999997E-2</v>
      </c>
    </row>
    <row r="6" spans="1:11" x14ac:dyDescent="0.2">
      <c r="A6" s="2"/>
      <c r="B6" s="5">
        <v>4000</v>
      </c>
      <c r="C6" s="7">
        <f t="shared" si="0"/>
        <v>7.9633366700000003</v>
      </c>
      <c r="D6" s="7">
        <v>7.9546700000000001</v>
      </c>
      <c r="E6" s="10">
        <v>0</v>
      </c>
      <c r="F6" s="7">
        <v>7.6666700000000004E-3</v>
      </c>
      <c r="G6" s="7">
        <v>1E-3</v>
      </c>
      <c r="H6" s="7">
        <f t="shared" si="1"/>
        <v>7.64266633</v>
      </c>
      <c r="I6" s="7">
        <v>7.5190000000000001</v>
      </c>
      <c r="J6" s="7">
        <v>9.3333300000000008E-3</v>
      </c>
      <c r="K6" s="7">
        <v>0.114333</v>
      </c>
    </row>
    <row r="7" spans="1:11" x14ac:dyDescent="0.2">
      <c r="A7" s="2"/>
      <c r="B7" s="5">
        <v>6000</v>
      </c>
      <c r="C7" s="7">
        <f t="shared" si="0"/>
        <v>20.868633299999999</v>
      </c>
      <c r="D7" s="7">
        <v>20.8553</v>
      </c>
      <c r="E7" s="10">
        <v>0</v>
      </c>
      <c r="F7" s="7">
        <v>1.1333299999999999E-2</v>
      </c>
      <c r="G7" s="7">
        <v>2E-3</v>
      </c>
      <c r="H7" s="7">
        <f t="shared" si="1"/>
        <v>19.9603337</v>
      </c>
      <c r="I7" s="7">
        <v>19.581</v>
      </c>
      <c r="J7" s="7">
        <v>1.0666699999999999E-2</v>
      </c>
      <c r="K7" s="7">
        <v>0.36866700000000002</v>
      </c>
    </row>
    <row r="8" spans="1:11" x14ac:dyDescent="0.2">
      <c r="A8" s="2"/>
      <c r="B8" s="5">
        <v>8000</v>
      </c>
      <c r="C8" s="7">
        <f t="shared" si="0"/>
        <v>61.518966670000005</v>
      </c>
      <c r="D8" s="7">
        <v>61.497300000000003</v>
      </c>
      <c r="E8" s="10">
        <v>0</v>
      </c>
      <c r="F8" s="7">
        <v>1.9E-2</v>
      </c>
      <c r="G8" s="7">
        <v>2.6666699999999999E-3</v>
      </c>
      <c r="H8" s="7">
        <f t="shared" si="1"/>
        <v>54.678633300000001</v>
      </c>
      <c r="I8" s="7">
        <v>54.193300000000001</v>
      </c>
      <c r="J8" s="7">
        <v>1.9333300000000001E-2</v>
      </c>
      <c r="K8" s="7">
        <v>0.46600000000000003</v>
      </c>
    </row>
    <row r="9" spans="1:11" x14ac:dyDescent="0.2">
      <c r="A9" s="2" t="s">
        <v>212</v>
      </c>
      <c r="B9" s="5">
        <v>500</v>
      </c>
      <c r="C9" s="7">
        <f t="shared" si="0"/>
        <v>0.105</v>
      </c>
      <c r="D9" s="7">
        <v>0.104</v>
      </c>
      <c r="E9" s="10">
        <v>0</v>
      </c>
      <c r="F9" s="7">
        <v>1E-3</v>
      </c>
      <c r="G9" s="7">
        <v>0</v>
      </c>
      <c r="H9" s="7">
        <f t="shared" si="1"/>
        <v>0.12200029999999999</v>
      </c>
      <c r="I9" s="7">
        <v>0.103667</v>
      </c>
      <c r="J9" s="7">
        <v>2E-3</v>
      </c>
      <c r="K9" s="7">
        <v>1.6333299999999999E-2</v>
      </c>
    </row>
    <row r="10" spans="1:11" x14ac:dyDescent="0.2">
      <c r="A10" s="2"/>
      <c r="B10" s="5">
        <v>1000</v>
      </c>
      <c r="C10" s="7">
        <f t="shared" si="0"/>
        <v>0.6903333330000001</v>
      </c>
      <c r="D10" s="7">
        <v>0.68700000000000006</v>
      </c>
      <c r="E10" s="10">
        <v>0</v>
      </c>
      <c r="F10" s="7">
        <v>3.0000000000000001E-3</v>
      </c>
      <c r="G10" s="7">
        <v>3.33333E-4</v>
      </c>
      <c r="H10" s="7">
        <f t="shared" si="1"/>
        <v>0.72666700000000006</v>
      </c>
      <c r="I10" s="7">
        <v>0.67866700000000002</v>
      </c>
      <c r="J10" s="7">
        <v>3.0000000000000001E-3</v>
      </c>
      <c r="K10" s="7">
        <v>4.4999999999999998E-2</v>
      </c>
    </row>
    <row r="11" spans="1:11" x14ac:dyDescent="0.2">
      <c r="A11" s="2"/>
      <c r="B11" s="5">
        <v>2000</v>
      </c>
      <c r="C11" s="7">
        <f t="shared" si="0"/>
        <v>3.8453366629999999</v>
      </c>
      <c r="D11" s="7">
        <v>3.8396699999999999</v>
      </c>
      <c r="E11" s="10">
        <v>0</v>
      </c>
      <c r="F11" s="7">
        <v>5.3333299999999998E-3</v>
      </c>
      <c r="G11" s="7">
        <v>3.33333E-4</v>
      </c>
      <c r="H11" s="7">
        <f t="shared" si="1"/>
        <v>3.87700333</v>
      </c>
      <c r="I11" s="7">
        <v>3.8016700000000001</v>
      </c>
      <c r="J11" s="7">
        <v>5.3333299999999998E-3</v>
      </c>
      <c r="K11" s="7">
        <v>7.0000000000000007E-2</v>
      </c>
    </row>
    <row r="12" spans="1:11" x14ac:dyDescent="0.2">
      <c r="A12" s="2"/>
      <c r="B12" s="5">
        <v>3000</v>
      </c>
      <c r="C12" s="7">
        <f t="shared" si="0"/>
        <v>8.7593299999999985</v>
      </c>
      <c r="D12" s="7">
        <v>8.7503299999999999</v>
      </c>
      <c r="E12" s="10">
        <v>0</v>
      </c>
      <c r="F12" s="7">
        <v>8.0000000000000002E-3</v>
      </c>
      <c r="G12" s="7">
        <v>1E-3</v>
      </c>
      <c r="H12" s="7">
        <f t="shared" si="1"/>
        <v>8.654666670000001</v>
      </c>
      <c r="I12" s="7">
        <v>8.4920000000000009</v>
      </c>
      <c r="J12" s="7">
        <v>6.6666700000000004E-3</v>
      </c>
      <c r="K12" s="7">
        <v>0.156</v>
      </c>
    </row>
    <row r="13" spans="1:11" x14ac:dyDescent="0.2">
      <c r="A13" s="2"/>
      <c r="B13" s="5">
        <v>4000</v>
      </c>
      <c r="C13" s="7">
        <f t="shared" si="0"/>
        <v>16.493666700000002</v>
      </c>
      <c r="D13" s="7">
        <v>16.481999999999999</v>
      </c>
      <c r="E13" s="10">
        <v>0</v>
      </c>
      <c r="F13" s="7">
        <v>1.0666699999999999E-2</v>
      </c>
      <c r="G13" s="7">
        <v>1E-3</v>
      </c>
      <c r="H13" s="7">
        <f t="shared" si="1"/>
        <v>16.326333000000002</v>
      </c>
      <c r="I13" s="7">
        <v>16.093</v>
      </c>
      <c r="J13" s="7">
        <v>0.01</v>
      </c>
      <c r="K13" s="7">
        <v>0.223333</v>
      </c>
    </row>
    <row r="14" spans="1:11" x14ac:dyDescent="0.2">
      <c r="A14" s="2" t="s">
        <v>213</v>
      </c>
      <c r="B14" s="9">
        <v>1000</v>
      </c>
      <c r="C14" s="7">
        <f t="shared" si="0"/>
        <v>2.4666696000000005E-2</v>
      </c>
      <c r="D14" s="7">
        <v>1.8666700000000001E-2</v>
      </c>
      <c r="E14" s="11">
        <v>3.33333E-4</v>
      </c>
      <c r="F14" s="7">
        <v>5.3333299999999998E-3</v>
      </c>
      <c r="G14" s="7">
        <v>3.33333E-4</v>
      </c>
      <c r="H14" s="7">
        <f t="shared" si="1"/>
        <v>0.22933340000000002</v>
      </c>
      <c r="I14" s="7">
        <v>1.5666699999999999E-2</v>
      </c>
      <c r="J14" s="7">
        <v>1.0666699999999999E-2</v>
      </c>
      <c r="K14" s="7">
        <v>0.20300000000000001</v>
      </c>
    </row>
    <row r="15" spans="1:11" x14ac:dyDescent="0.2">
      <c r="A15" s="2"/>
      <c r="B15" s="9">
        <v>5000</v>
      </c>
      <c r="C15" s="7">
        <f t="shared" si="0"/>
        <v>0.9160003630000001</v>
      </c>
      <c r="D15" s="7">
        <v>0.83666700000000005</v>
      </c>
      <c r="E15" s="11">
        <v>3.33333E-4</v>
      </c>
      <c r="F15" s="7">
        <v>7.7666700000000005E-2</v>
      </c>
      <c r="G15" s="7">
        <v>1.33333E-3</v>
      </c>
      <c r="H15" s="7">
        <f t="shared" si="1"/>
        <v>0.91566630000000004</v>
      </c>
      <c r="I15" s="7">
        <v>0.78</v>
      </c>
      <c r="J15" s="7">
        <v>1.03333E-2</v>
      </c>
      <c r="K15" s="7">
        <v>0.125333</v>
      </c>
    </row>
    <row r="16" spans="1:11" x14ac:dyDescent="0.2">
      <c r="A16" s="2"/>
      <c r="B16" s="9">
        <v>10000</v>
      </c>
      <c r="C16" s="7">
        <f t="shared" si="0"/>
        <v>3.1413330029999997</v>
      </c>
      <c r="D16" s="7">
        <v>2.6949999999999998</v>
      </c>
      <c r="E16" s="11">
        <v>3.33333E-4</v>
      </c>
      <c r="F16" s="7">
        <v>0.44233299999999998</v>
      </c>
      <c r="G16" s="7">
        <v>3.6666699999999999E-3</v>
      </c>
      <c r="H16" s="7">
        <f t="shared" si="1"/>
        <v>2.5793296999999997</v>
      </c>
      <c r="I16" s="7">
        <v>2.29833</v>
      </c>
      <c r="J16" s="7">
        <v>1.0666699999999999E-2</v>
      </c>
      <c r="K16" s="7">
        <v>0.27033299999999999</v>
      </c>
    </row>
    <row r="17" spans="1:11" x14ac:dyDescent="0.2">
      <c r="A17" s="2"/>
      <c r="B17" s="9">
        <v>30000</v>
      </c>
      <c r="C17" s="7">
        <f t="shared" si="0"/>
        <v>19.732300032999998</v>
      </c>
      <c r="D17" s="7">
        <v>19.700299999999999</v>
      </c>
      <c r="E17" s="11">
        <v>3.33333E-4</v>
      </c>
      <c r="F17" s="7">
        <v>2.2666700000000001E-2</v>
      </c>
      <c r="G17" s="7">
        <v>8.9999999999999993E-3</v>
      </c>
      <c r="H17" s="7">
        <f t="shared" si="1"/>
        <v>17.3680333</v>
      </c>
      <c r="I17" s="7">
        <v>15.9847</v>
      </c>
      <c r="J17" s="7">
        <v>2.1333299999999999E-2</v>
      </c>
      <c r="K17" s="7">
        <v>1.3620000000000001</v>
      </c>
    </row>
    <row r="18" spans="1:11" x14ac:dyDescent="0.2">
      <c r="A18" s="2"/>
      <c r="B18" s="9">
        <v>60000</v>
      </c>
      <c r="C18" s="7">
        <f t="shared" si="0"/>
        <v>63.538333299999991</v>
      </c>
      <c r="D18" s="7">
        <v>63.472999999999999</v>
      </c>
      <c r="E18" s="11">
        <v>1E-3</v>
      </c>
      <c r="F18" s="7">
        <v>4.3999999999999997E-2</v>
      </c>
      <c r="G18" s="7">
        <v>2.0333299999999999E-2</v>
      </c>
      <c r="H18" s="7">
        <f t="shared" si="1"/>
        <v>49.255969999999998</v>
      </c>
      <c r="I18" s="7">
        <v>46.744300000000003</v>
      </c>
      <c r="J18" s="7">
        <v>4.7E-2</v>
      </c>
      <c r="K18" s="7">
        <v>2.4646699999999999</v>
      </c>
    </row>
    <row r="19" spans="1:11" x14ac:dyDescent="0.2">
      <c r="A19" s="2" t="s">
        <v>214</v>
      </c>
      <c r="B19" s="9">
        <v>1000</v>
      </c>
      <c r="C19" s="7">
        <f t="shared" si="0"/>
        <v>2.7113333329999998</v>
      </c>
      <c r="D19" s="7">
        <v>2.6960000000000002</v>
      </c>
      <c r="E19" s="11">
        <v>3.33333E-4</v>
      </c>
      <c r="F19" s="7">
        <v>1.4E-2</v>
      </c>
      <c r="G19" s="7">
        <v>1E-3</v>
      </c>
      <c r="H19" s="7">
        <f t="shared" si="1"/>
        <v>1.6536629999999999</v>
      </c>
      <c r="I19" s="7">
        <v>1.47533</v>
      </c>
      <c r="J19" s="7">
        <v>3.0000000000000001E-3</v>
      </c>
      <c r="K19" s="7">
        <v>0.17533299999999999</v>
      </c>
    </row>
    <row r="20" spans="1:11" x14ac:dyDescent="0.2">
      <c r="A20" s="2"/>
      <c r="B20" s="9">
        <v>5000</v>
      </c>
      <c r="C20" s="7">
        <f t="shared" si="0"/>
        <v>70.497333333</v>
      </c>
      <c r="D20" s="7">
        <v>70.384</v>
      </c>
      <c r="E20" s="11">
        <v>3.33333E-4</v>
      </c>
      <c r="F20" s="7">
        <v>0.111</v>
      </c>
      <c r="G20" s="7">
        <v>2E-3</v>
      </c>
      <c r="H20" s="7">
        <f t="shared" si="1"/>
        <v>70.735366999999997</v>
      </c>
      <c r="I20" s="7">
        <v>60.991700000000002</v>
      </c>
      <c r="J20" s="7">
        <v>0.11466700000000001</v>
      </c>
      <c r="K20" s="7">
        <v>9.6289999999999996</v>
      </c>
    </row>
    <row r="21" spans="1:11" x14ac:dyDescent="0.2">
      <c r="A21" s="2"/>
      <c r="B21" s="9">
        <v>10000</v>
      </c>
      <c r="C21" s="7">
        <f t="shared" si="0"/>
        <v>960.28233366299992</v>
      </c>
      <c r="D21" s="7">
        <v>959.87900000000002</v>
      </c>
      <c r="E21" s="11">
        <v>3.33333E-4</v>
      </c>
      <c r="F21" s="7">
        <v>0.39666699999999999</v>
      </c>
      <c r="G21" s="7">
        <v>6.3333299999999999E-3</v>
      </c>
      <c r="H21" s="7">
        <f t="shared" si="1"/>
        <v>437.99033299999996</v>
      </c>
      <c r="I21" s="7">
        <v>430.565</v>
      </c>
      <c r="J21" s="7">
        <v>0.41933300000000001</v>
      </c>
      <c r="K21" s="7">
        <v>7.0060000000000002</v>
      </c>
    </row>
    <row r="22" spans="1:11" x14ac:dyDescent="0.2">
      <c r="A22" s="2"/>
      <c r="B22" s="9">
        <v>30000</v>
      </c>
      <c r="C22" s="7">
        <f t="shared" si="0"/>
        <v>10601.534333333</v>
      </c>
      <c r="D22" s="7">
        <v>10601.5</v>
      </c>
      <c r="E22" s="11">
        <v>3.33333E-4</v>
      </c>
      <c r="F22" s="7">
        <v>2.23333E-2</v>
      </c>
      <c r="G22" s="7">
        <v>1.16667E-2</v>
      </c>
      <c r="H22" s="7">
        <f t="shared" si="1"/>
        <v>4696.2709999999997</v>
      </c>
      <c r="I22" s="7">
        <v>4694.96</v>
      </c>
      <c r="J22" s="7">
        <v>2.3E-2</v>
      </c>
      <c r="K22" s="7">
        <v>1.288</v>
      </c>
    </row>
    <row r="23" spans="1:11" x14ac:dyDescent="0.2">
      <c r="A23" s="2"/>
      <c r="B23" s="9">
        <v>60000</v>
      </c>
      <c r="C23" s="8" t="s">
        <v>216</v>
      </c>
      <c r="D23" s="8" t="s">
        <v>216</v>
      </c>
      <c r="E23" s="8" t="s">
        <v>216</v>
      </c>
      <c r="F23" s="8" t="s">
        <v>216</v>
      </c>
      <c r="G23" s="8" t="s">
        <v>216</v>
      </c>
      <c r="H23" s="8" t="s">
        <v>216</v>
      </c>
      <c r="I23" s="8" t="s">
        <v>216</v>
      </c>
      <c r="J23" s="8" t="s">
        <v>216</v>
      </c>
      <c r="K23" s="8" t="s">
        <v>216</v>
      </c>
    </row>
  </sheetData>
  <mergeCells count="17">
    <mergeCell ref="A9:A13"/>
    <mergeCell ref="A14:A18"/>
    <mergeCell ref="A19:A23"/>
    <mergeCell ref="A1:A3"/>
    <mergeCell ref="B1:B3"/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  <mergeCell ref="A4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5" bestFit="1" customWidth="1"/>
    <col min="2" max="2" width="8.28515625" style="5" customWidth="1"/>
    <col min="3" max="3" width="10" style="5" customWidth="1"/>
    <col min="4" max="4" width="10.7109375" style="5" customWidth="1"/>
    <col min="5" max="5" width="9.85546875" style="5" customWidth="1"/>
    <col min="6" max="6" width="10.28515625" style="5" bestFit="1" customWidth="1"/>
    <col min="7" max="7" width="10.140625" style="5" customWidth="1"/>
    <col min="8" max="8" width="10.7109375" style="5" bestFit="1" customWidth="1"/>
    <col min="9" max="9" width="9.85546875" style="5" customWidth="1"/>
    <col min="10" max="10" width="10.28515625" style="5" bestFit="1" customWidth="1"/>
    <col min="11" max="16384" width="9.140625" style="5"/>
  </cols>
  <sheetData>
    <row r="1" spans="1:10" x14ac:dyDescent="0.2">
      <c r="A1" s="2" t="s">
        <v>206</v>
      </c>
      <c r="B1" s="3" t="s">
        <v>207</v>
      </c>
      <c r="C1" s="12" t="s">
        <v>303</v>
      </c>
      <c r="D1" s="4"/>
      <c r="E1" s="4"/>
      <c r="F1" s="4"/>
      <c r="G1" s="12" t="s">
        <v>304</v>
      </c>
      <c r="H1" s="4"/>
      <c r="I1" s="4"/>
      <c r="J1" s="4"/>
    </row>
    <row r="2" spans="1:10" ht="15" customHeight="1" x14ac:dyDescent="0.2">
      <c r="A2" s="2"/>
      <c r="B2" s="3"/>
      <c r="C2" s="6" t="s">
        <v>208</v>
      </c>
      <c r="D2" s="6" t="s">
        <v>215</v>
      </c>
      <c r="E2" s="6" t="s">
        <v>209</v>
      </c>
      <c r="F2" s="6" t="s">
        <v>210</v>
      </c>
      <c r="G2" s="6" t="s">
        <v>208</v>
      </c>
      <c r="H2" s="6" t="s">
        <v>215</v>
      </c>
      <c r="I2" s="6" t="s">
        <v>209</v>
      </c>
      <c r="J2" s="6" t="s">
        <v>210</v>
      </c>
    </row>
    <row r="3" spans="1:10" x14ac:dyDescent="0.2">
      <c r="A3" s="2"/>
      <c r="B3" s="3"/>
      <c r="C3" s="6"/>
      <c r="D3" s="6"/>
      <c r="E3" s="6"/>
      <c r="F3" s="6"/>
      <c r="G3" s="6"/>
      <c r="H3" s="6"/>
      <c r="I3" s="6"/>
      <c r="J3" s="6"/>
    </row>
    <row r="4" spans="1:10" x14ac:dyDescent="0.2">
      <c r="A4" s="2" t="s">
        <v>211</v>
      </c>
      <c r="B4" s="5">
        <v>1000</v>
      </c>
      <c r="C4" s="7">
        <f>D4+E4+F4</f>
        <v>7.2426666600000003</v>
      </c>
      <c r="D4" s="7">
        <v>7.2350000000000003</v>
      </c>
      <c r="E4" s="7">
        <v>6.3333299999999999E-3</v>
      </c>
      <c r="F4" s="7">
        <v>1.33333E-3</v>
      </c>
      <c r="G4" s="7">
        <f>H4+I4+J4</f>
        <v>1.66999667</v>
      </c>
      <c r="H4" s="7">
        <v>1.64333</v>
      </c>
      <c r="I4" s="7">
        <v>5.6666700000000004E-3</v>
      </c>
      <c r="J4" s="7">
        <v>2.1000000000000001E-2</v>
      </c>
    </row>
    <row r="5" spans="1:10" x14ac:dyDescent="0.2">
      <c r="A5" s="2"/>
      <c r="B5" s="5">
        <v>2000</v>
      </c>
      <c r="C5" s="7">
        <f t="shared" ref="C5:C16" si="0">D5+E5+F5</f>
        <v>48.156333330000002</v>
      </c>
      <c r="D5" s="7">
        <v>48.151000000000003</v>
      </c>
      <c r="E5" s="7">
        <v>4.3333299999999998E-3</v>
      </c>
      <c r="F5" s="7">
        <v>1E-3</v>
      </c>
      <c r="G5" s="7">
        <f t="shared" ref="G5:G16" si="1">H5+I5+J5</f>
        <v>6.4936700300000005</v>
      </c>
      <c r="H5" s="7">
        <v>6.4466700000000001</v>
      </c>
      <c r="I5" s="7">
        <v>3.3333299999999998E-3</v>
      </c>
      <c r="J5" s="7">
        <v>4.3666700000000003E-2</v>
      </c>
    </row>
    <row r="6" spans="1:10" x14ac:dyDescent="0.2">
      <c r="A6" s="2"/>
      <c r="B6" s="5">
        <v>4000</v>
      </c>
      <c r="C6" s="7">
        <f t="shared" si="0"/>
        <v>285.98599999999993</v>
      </c>
      <c r="D6" s="7">
        <v>285.97699999999998</v>
      </c>
      <c r="E6" s="7">
        <v>8.0000000000000002E-3</v>
      </c>
      <c r="F6" s="7">
        <v>1E-3</v>
      </c>
      <c r="G6" s="7">
        <f t="shared" si="1"/>
        <v>27.190299669999998</v>
      </c>
      <c r="H6" s="7">
        <v>27.067299999999999</v>
      </c>
      <c r="I6" s="7">
        <v>7.6666700000000004E-3</v>
      </c>
      <c r="J6" s="7">
        <v>0.115333</v>
      </c>
    </row>
    <row r="7" spans="1:10" x14ac:dyDescent="0.2">
      <c r="A7" s="2"/>
      <c r="B7" s="5">
        <v>6000</v>
      </c>
      <c r="C7" s="7">
        <f t="shared" si="0"/>
        <v>1103.2426666700001</v>
      </c>
      <c r="D7" s="7">
        <v>1103.23</v>
      </c>
      <c r="E7" s="7">
        <v>1.0999999999999999E-2</v>
      </c>
      <c r="F7" s="7">
        <v>1.6666700000000001E-3</v>
      </c>
      <c r="G7" s="7">
        <f t="shared" si="1"/>
        <v>62.666966299999991</v>
      </c>
      <c r="H7" s="7">
        <v>62.286299999999997</v>
      </c>
      <c r="I7" s="7">
        <v>1.1333299999999999E-2</v>
      </c>
      <c r="J7" s="7">
        <v>0.36933300000000002</v>
      </c>
    </row>
    <row r="8" spans="1:10" x14ac:dyDescent="0.2">
      <c r="A8" s="2"/>
      <c r="B8" s="5">
        <v>8000</v>
      </c>
      <c r="C8" s="7">
        <f t="shared" si="0"/>
        <v>2183.9816666699999</v>
      </c>
      <c r="D8" s="7">
        <v>2183.96</v>
      </c>
      <c r="E8" s="7">
        <v>1.9E-2</v>
      </c>
      <c r="F8" s="7">
        <v>2.6666699999999999E-3</v>
      </c>
      <c r="G8" s="7">
        <f t="shared" si="1"/>
        <v>113.60166700000001</v>
      </c>
      <c r="H8" s="7">
        <v>113.117</v>
      </c>
      <c r="I8" s="7">
        <v>1.9E-2</v>
      </c>
      <c r="J8" s="7">
        <v>0.465667</v>
      </c>
    </row>
    <row r="9" spans="1:10" x14ac:dyDescent="0.2">
      <c r="A9" s="2" t="s">
        <v>212</v>
      </c>
      <c r="B9" s="5">
        <v>500</v>
      </c>
      <c r="C9" s="7">
        <f t="shared" si="0"/>
        <v>1.2506699999999999</v>
      </c>
      <c r="D9" s="7">
        <v>1.2486699999999999</v>
      </c>
      <c r="E9" s="7">
        <v>2E-3</v>
      </c>
      <c r="F9" s="7">
        <v>0</v>
      </c>
      <c r="G9" s="7">
        <f t="shared" si="1"/>
        <v>0.53233333000000005</v>
      </c>
      <c r="H9" s="7">
        <v>0.51500000000000001</v>
      </c>
      <c r="I9" s="7">
        <v>1.33333E-3</v>
      </c>
      <c r="J9" s="7">
        <v>1.6E-2</v>
      </c>
    </row>
    <row r="10" spans="1:10" x14ac:dyDescent="0.2">
      <c r="A10" s="2"/>
      <c r="B10" s="5">
        <v>1000</v>
      </c>
      <c r="C10" s="7">
        <f t="shared" si="0"/>
        <v>7.3683300000000003</v>
      </c>
      <c r="D10" s="7">
        <v>7.3653300000000002</v>
      </c>
      <c r="E10" s="7">
        <v>3.0000000000000001E-3</v>
      </c>
      <c r="F10" s="7">
        <v>0</v>
      </c>
      <c r="G10" s="7">
        <f t="shared" si="1"/>
        <v>2.1173333000000003</v>
      </c>
      <c r="H10" s="7">
        <v>2.0710000000000002</v>
      </c>
      <c r="I10" s="7">
        <v>3.0000000000000001E-3</v>
      </c>
      <c r="J10" s="7">
        <v>4.3333299999999998E-2</v>
      </c>
    </row>
    <row r="11" spans="1:10" x14ac:dyDescent="0.2">
      <c r="A11" s="2"/>
      <c r="B11" s="5">
        <v>2000</v>
      </c>
      <c r="C11" s="7">
        <f t="shared" si="0"/>
        <v>33.969299996999993</v>
      </c>
      <c r="D11" s="7">
        <v>33.963299999999997</v>
      </c>
      <c r="E11" s="7">
        <v>5.3333299999999998E-3</v>
      </c>
      <c r="F11" s="7">
        <v>6.6666700000000002E-4</v>
      </c>
      <c r="G11" s="7">
        <f t="shared" si="1"/>
        <v>8.9566700299999997</v>
      </c>
      <c r="H11" s="7">
        <v>8.8806700000000003</v>
      </c>
      <c r="I11" s="7">
        <v>5.3333299999999998E-3</v>
      </c>
      <c r="J11" s="7">
        <v>7.0666699999999999E-2</v>
      </c>
    </row>
    <row r="12" spans="1:10" x14ac:dyDescent="0.2">
      <c r="A12" s="2"/>
      <c r="B12" s="5">
        <v>3000</v>
      </c>
      <c r="C12" s="7">
        <f t="shared" si="0"/>
        <v>124.03166667000001</v>
      </c>
      <c r="D12" s="7">
        <v>124.023</v>
      </c>
      <c r="E12" s="7">
        <v>7.6666700000000004E-3</v>
      </c>
      <c r="F12" s="7">
        <v>1E-3</v>
      </c>
      <c r="G12" s="7">
        <f t="shared" si="1"/>
        <v>20.265667000000001</v>
      </c>
      <c r="H12" s="7">
        <v>20.105</v>
      </c>
      <c r="I12" s="7">
        <v>7.0000000000000001E-3</v>
      </c>
      <c r="J12" s="7">
        <v>0.153667</v>
      </c>
    </row>
    <row r="13" spans="1:10" x14ac:dyDescent="0.2">
      <c r="A13" s="2"/>
      <c r="B13" s="5">
        <v>4000</v>
      </c>
      <c r="C13" s="7">
        <f t="shared" si="0"/>
        <v>210.55099999999999</v>
      </c>
      <c r="D13" s="7">
        <v>210.53899999999999</v>
      </c>
      <c r="E13" s="7">
        <v>1.0999999999999999E-2</v>
      </c>
      <c r="F13" s="7">
        <v>1E-3</v>
      </c>
      <c r="G13" s="7">
        <f t="shared" si="1"/>
        <v>36.297033299999995</v>
      </c>
      <c r="H13" s="7">
        <v>36.0627</v>
      </c>
      <c r="I13" s="7">
        <v>1.03333E-2</v>
      </c>
      <c r="J13" s="7">
        <v>0.224</v>
      </c>
    </row>
    <row r="14" spans="1:10" x14ac:dyDescent="0.2">
      <c r="A14" s="2" t="s">
        <v>213</v>
      </c>
      <c r="B14" s="9">
        <v>1000</v>
      </c>
      <c r="C14" s="7">
        <f t="shared" si="0"/>
        <v>5.7439967000000003</v>
      </c>
      <c r="D14" s="7">
        <v>5.7153299999999998</v>
      </c>
      <c r="E14" s="7">
        <v>2.7666699999999999E-2</v>
      </c>
      <c r="F14" s="7">
        <v>1E-3</v>
      </c>
      <c r="G14" s="7">
        <f t="shared" si="1"/>
        <v>7.2553299999999998</v>
      </c>
      <c r="H14" s="7">
        <v>6.6623299999999999</v>
      </c>
      <c r="I14" s="7">
        <v>2.5000000000000001E-2</v>
      </c>
      <c r="J14" s="7">
        <v>0.56799999999999995</v>
      </c>
    </row>
    <row r="15" spans="1:10" x14ac:dyDescent="0.2">
      <c r="A15" s="2"/>
      <c r="B15" s="9">
        <v>5000</v>
      </c>
      <c r="C15" s="7">
        <f t="shared" si="0"/>
        <v>656.09266666999997</v>
      </c>
      <c r="D15" s="7">
        <v>656.08699999999999</v>
      </c>
      <c r="E15" s="7">
        <v>4.0000000000000001E-3</v>
      </c>
      <c r="F15" s="7">
        <v>1.6666700000000001E-3</v>
      </c>
      <c r="G15" s="7">
        <f t="shared" si="1"/>
        <v>748.39800000000002</v>
      </c>
      <c r="H15" s="7">
        <v>748.23400000000004</v>
      </c>
      <c r="I15" s="7">
        <v>4.0000000000000001E-3</v>
      </c>
      <c r="J15" s="7">
        <v>0.16</v>
      </c>
    </row>
    <row r="16" spans="1:10" x14ac:dyDescent="0.2">
      <c r="A16" s="2"/>
      <c r="B16" s="9">
        <v>10000</v>
      </c>
      <c r="C16" s="7">
        <f t="shared" si="0"/>
        <v>4855.7906666699992</v>
      </c>
      <c r="D16" s="7">
        <v>4855.78</v>
      </c>
      <c r="E16" s="7">
        <v>7.6666700000000004E-3</v>
      </c>
      <c r="F16" s="7">
        <v>3.0000000000000001E-3</v>
      </c>
      <c r="G16" s="7">
        <f t="shared" si="1"/>
        <v>4611.0773333299994</v>
      </c>
      <c r="H16" s="7">
        <v>4610.71</v>
      </c>
      <c r="I16" s="7">
        <v>7.3333299999999999E-3</v>
      </c>
      <c r="J16" s="7">
        <v>0.36</v>
      </c>
    </row>
    <row r="17" spans="1:10" x14ac:dyDescent="0.2">
      <c r="A17" s="2"/>
      <c r="B17" s="9">
        <v>30000</v>
      </c>
      <c r="C17" s="8" t="s">
        <v>216</v>
      </c>
      <c r="D17" s="8" t="s">
        <v>216</v>
      </c>
      <c r="E17" s="8" t="s">
        <v>216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</row>
    <row r="18" spans="1:10" x14ac:dyDescent="0.2">
      <c r="A18" s="2"/>
      <c r="B18" s="9">
        <v>60000</v>
      </c>
      <c r="C18" s="8" t="s">
        <v>216</v>
      </c>
      <c r="D18" s="8" t="s">
        <v>216</v>
      </c>
      <c r="E18" s="8" t="s">
        <v>216</v>
      </c>
      <c r="F18" s="8" t="s">
        <v>216</v>
      </c>
      <c r="G18" s="8" t="s">
        <v>216</v>
      </c>
      <c r="H18" s="8" t="s">
        <v>216</v>
      </c>
      <c r="I18" s="8" t="s">
        <v>216</v>
      </c>
      <c r="J18" s="8" t="s">
        <v>216</v>
      </c>
    </row>
    <row r="19" spans="1:10" x14ac:dyDescent="0.2">
      <c r="A19" s="2" t="s">
        <v>214</v>
      </c>
      <c r="B19" s="9">
        <v>1000</v>
      </c>
      <c r="C19" s="7">
        <f>D19+E19+F19</f>
        <v>5.1423367000000004</v>
      </c>
      <c r="D19" s="7">
        <v>5.1156699999999997</v>
      </c>
      <c r="E19" s="7">
        <v>2.5666700000000001E-2</v>
      </c>
      <c r="F19" s="7">
        <v>1E-3</v>
      </c>
      <c r="G19" s="7">
        <f>H19+I19+J19</f>
        <v>7.4323337</v>
      </c>
      <c r="H19" s="7">
        <v>6.8259999999999996</v>
      </c>
      <c r="I19" s="7">
        <v>2.5666700000000001E-2</v>
      </c>
      <c r="J19" s="7">
        <v>0.58066700000000004</v>
      </c>
    </row>
    <row r="20" spans="1:10" x14ac:dyDescent="0.2">
      <c r="A20" s="2"/>
      <c r="B20" s="9">
        <v>5000</v>
      </c>
      <c r="C20" s="7">
        <f t="shared" ref="C20:C21" si="2">D20+E20+F20</f>
        <v>583.92066666999995</v>
      </c>
      <c r="D20" s="7">
        <v>583.91499999999996</v>
      </c>
      <c r="E20" s="7">
        <v>4.0000000000000001E-3</v>
      </c>
      <c r="F20" s="7">
        <v>1.6666700000000001E-3</v>
      </c>
      <c r="G20" s="7">
        <f t="shared" ref="G20:G21" si="3">H20+I20+J20</f>
        <v>733.81533366999997</v>
      </c>
      <c r="H20" s="7">
        <v>733.654</v>
      </c>
      <c r="I20" s="7">
        <v>3.6666699999999999E-3</v>
      </c>
      <c r="J20" s="7">
        <v>0.157667</v>
      </c>
    </row>
    <row r="21" spans="1:10" x14ac:dyDescent="0.2">
      <c r="A21" s="2"/>
      <c r="B21" s="9">
        <v>10000</v>
      </c>
      <c r="C21" s="7">
        <f t="shared" si="2"/>
        <v>4406.160333329999</v>
      </c>
      <c r="D21" s="7">
        <v>4406.1499999999996</v>
      </c>
      <c r="E21" s="7">
        <v>7.0000000000000001E-3</v>
      </c>
      <c r="F21" s="7">
        <v>3.3333299999999998E-3</v>
      </c>
      <c r="G21" s="7">
        <f t="shared" si="3"/>
        <v>4378.3213333299991</v>
      </c>
      <c r="H21" s="7">
        <v>4378.1099999999997</v>
      </c>
      <c r="I21" s="7">
        <v>7.3333299999999999E-3</v>
      </c>
      <c r="J21" s="7">
        <v>0.20399999999999999</v>
      </c>
    </row>
    <row r="22" spans="1:10" x14ac:dyDescent="0.2">
      <c r="A22" s="2"/>
      <c r="B22" s="9">
        <v>30000</v>
      </c>
      <c r="C22" s="8" t="s">
        <v>216</v>
      </c>
      <c r="D22" s="8" t="s">
        <v>216</v>
      </c>
      <c r="E22" s="8" t="s">
        <v>216</v>
      </c>
      <c r="F22" s="8" t="s">
        <v>216</v>
      </c>
      <c r="G22" s="8" t="s">
        <v>216</v>
      </c>
      <c r="H22" s="8" t="s">
        <v>216</v>
      </c>
      <c r="I22" s="8" t="s">
        <v>216</v>
      </c>
      <c r="J22" s="8" t="s">
        <v>216</v>
      </c>
    </row>
    <row r="23" spans="1:10" x14ac:dyDescent="0.2">
      <c r="A23" s="2"/>
      <c r="B23" s="9">
        <v>60000</v>
      </c>
      <c r="C23" s="8" t="s">
        <v>216</v>
      </c>
      <c r="D23" s="8" t="s">
        <v>216</v>
      </c>
      <c r="E23" s="8" t="s">
        <v>216</v>
      </c>
      <c r="F23" s="8" t="s">
        <v>216</v>
      </c>
      <c r="G23" s="8" t="s">
        <v>216</v>
      </c>
      <c r="H23" s="8" t="s">
        <v>216</v>
      </c>
      <c r="I23" s="8" t="s">
        <v>216</v>
      </c>
      <c r="J23" s="8" t="s">
        <v>216</v>
      </c>
    </row>
  </sheetData>
  <mergeCells count="16"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  <mergeCell ref="A4:A8"/>
    <mergeCell ref="A9:A13"/>
    <mergeCell ref="A14:A18"/>
    <mergeCell ref="A19:A23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5" bestFit="1" customWidth="1"/>
    <col min="2" max="2" width="8.28515625" style="5" customWidth="1"/>
    <col min="3" max="3" width="10.42578125" style="5" customWidth="1"/>
    <col min="4" max="4" width="10.7109375" style="5" bestFit="1" customWidth="1"/>
    <col min="5" max="5" width="9.7109375" style="5" customWidth="1"/>
    <col min="6" max="6" width="10.28515625" style="5" bestFit="1" customWidth="1"/>
    <col min="7" max="7" width="9.7109375" style="5" customWidth="1"/>
    <col min="8" max="8" width="10.7109375" style="5" bestFit="1" customWidth="1"/>
    <col min="9" max="9" width="10" style="5" customWidth="1"/>
    <col min="10" max="10" width="10.28515625" style="5" bestFit="1" customWidth="1"/>
    <col min="11" max="16384" width="9.140625" style="5"/>
  </cols>
  <sheetData>
    <row r="1" spans="1:10" x14ac:dyDescent="0.2">
      <c r="A1" s="2" t="s">
        <v>206</v>
      </c>
      <c r="B1" s="3" t="s">
        <v>207</v>
      </c>
      <c r="C1" s="4" t="s">
        <v>217</v>
      </c>
      <c r="D1" s="4"/>
      <c r="E1" s="4"/>
      <c r="F1" s="4"/>
      <c r="G1" s="4" t="s">
        <v>218</v>
      </c>
      <c r="H1" s="4"/>
      <c r="I1" s="4"/>
      <c r="J1" s="4"/>
    </row>
    <row r="2" spans="1:10" ht="15" customHeight="1" x14ac:dyDescent="0.2">
      <c r="A2" s="2"/>
      <c r="B2" s="3"/>
      <c r="C2" s="6" t="s">
        <v>208</v>
      </c>
      <c r="D2" s="6" t="s">
        <v>215</v>
      </c>
      <c r="E2" s="6" t="s">
        <v>209</v>
      </c>
      <c r="F2" s="6" t="s">
        <v>210</v>
      </c>
      <c r="G2" s="6" t="s">
        <v>208</v>
      </c>
      <c r="H2" s="6" t="s">
        <v>215</v>
      </c>
      <c r="I2" s="6" t="s">
        <v>209</v>
      </c>
      <c r="J2" s="6" t="s">
        <v>210</v>
      </c>
    </row>
    <row r="3" spans="1:10" x14ac:dyDescent="0.2">
      <c r="A3" s="2"/>
      <c r="B3" s="3"/>
      <c r="C3" s="6"/>
      <c r="D3" s="6"/>
      <c r="E3" s="6"/>
      <c r="F3" s="6"/>
      <c r="G3" s="6"/>
      <c r="H3" s="6"/>
      <c r="I3" s="6"/>
      <c r="J3" s="6"/>
    </row>
    <row r="4" spans="1:10" x14ac:dyDescent="0.2">
      <c r="A4" s="2" t="s">
        <v>211</v>
      </c>
      <c r="B4" s="5">
        <v>1000</v>
      </c>
      <c r="C4" s="7">
        <f>D4+E4+F4</f>
        <v>128.110333</v>
      </c>
      <c r="D4" s="7">
        <v>124.61</v>
      </c>
      <c r="E4" s="7">
        <v>0.25533299999999998</v>
      </c>
      <c r="F4" s="7">
        <v>3.2450000000000001</v>
      </c>
      <c r="G4" s="7">
        <f>H4+I4+J4</f>
        <v>1.66999667</v>
      </c>
      <c r="H4" s="7">
        <v>1.64333</v>
      </c>
      <c r="I4" s="7">
        <v>5.6666700000000004E-3</v>
      </c>
      <c r="J4" s="7">
        <v>2.1000000000000001E-2</v>
      </c>
    </row>
    <row r="5" spans="1:10" x14ac:dyDescent="0.2">
      <c r="A5" s="2"/>
      <c r="B5" s="5">
        <v>2000</v>
      </c>
      <c r="C5" s="8" t="s">
        <v>216</v>
      </c>
      <c r="D5" s="8" t="s">
        <v>216</v>
      </c>
      <c r="E5" s="8" t="s">
        <v>216</v>
      </c>
      <c r="F5" s="8" t="s">
        <v>216</v>
      </c>
      <c r="G5" s="7">
        <f t="shared" ref="G5:G16" si="0">H5+I5+J5</f>
        <v>6.4936700300000005</v>
      </c>
      <c r="H5" s="7">
        <v>6.4466700000000001</v>
      </c>
      <c r="I5" s="7">
        <v>3.3333299999999998E-3</v>
      </c>
      <c r="J5" s="7">
        <v>4.3666700000000003E-2</v>
      </c>
    </row>
    <row r="6" spans="1:10" x14ac:dyDescent="0.2">
      <c r="A6" s="2"/>
      <c r="B6" s="5">
        <v>4000</v>
      </c>
      <c r="C6" s="8" t="s">
        <v>216</v>
      </c>
      <c r="D6" s="8" t="s">
        <v>216</v>
      </c>
      <c r="E6" s="8" t="s">
        <v>216</v>
      </c>
      <c r="F6" s="8" t="s">
        <v>216</v>
      </c>
      <c r="G6" s="7">
        <f t="shared" si="0"/>
        <v>27.190299669999998</v>
      </c>
      <c r="H6" s="7">
        <v>27.067299999999999</v>
      </c>
      <c r="I6" s="7">
        <v>7.6666700000000004E-3</v>
      </c>
      <c r="J6" s="7">
        <v>0.115333</v>
      </c>
    </row>
    <row r="7" spans="1:10" x14ac:dyDescent="0.2">
      <c r="A7" s="2"/>
      <c r="B7" s="5">
        <v>6000</v>
      </c>
      <c r="C7" s="8" t="s">
        <v>216</v>
      </c>
      <c r="D7" s="8" t="s">
        <v>216</v>
      </c>
      <c r="E7" s="8" t="s">
        <v>216</v>
      </c>
      <c r="F7" s="8" t="s">
        <v>216</v>
      </c>
      <c r="G7" s="7">
        <f t="shared" si="0"/>
        <v>62.666966299999991</v>
      </c>
      <c r="H7" s="7">
        <v>62.286299999999997</v>
      </c>
      <c r="I7" s="7">
        <v>1.1333299999999999E-2</v>
      </c>
      <c r="J7" s="7">
        <v>0.36933300000000002</v>
      </c>
    </row>
    <row r="8" spans="1:10" x14ac:dyDescent="0.2">
      <c r="A8" s="2"/>
      <c r="B8" s="5">
        <v>8000</v>
      </c>
      <c r="C8" s="8" t="s">
        <v>216</v>
      </c>
      <c r="D8" s="8" t="s">
        <v>216</v>
      </c>
      <c r="E8" s="8" t="s">
        <v>216</v>
      </c>
      <c r="F8" s="8" t="s">
        <v>216</v>
      </c>
      <c r="G8" s="7">
        <f t="shared" si="0"/>
        <v>113.60166700000001</v>
      </c>
      <c r="H8" s="7">
        <v>113.117</v>
      </c>
      <c r="I8" s="7">
        <v>1.9E-2</v>
      </c>
      <c r="J8" s="7">
        <v>0.465667</v>
      </c>
    </row>
    <row r="9" spans="1:10" x14ac:dyDescent="0.2">
      <c r="A9" s="2" t="s">
        <v>212</v>
      </c>
      <c r="B9" s="5">
        <v>500</v>
      </c>
      <c r="C9" s="7">
        <f>D9+E9+F9</f>
        <v>31.195330000000002</v>
      </c>
      <c r="D9" s="7">
        <v>29.71</v>
      </c>
      <c r="E9" s="7">
        <v>0.11600000000000001</v>
      </c>
      <c r="F9" s="7">
        <v>1.3693299999999999</v>
      </c>
      <c r="G9" s="7">
        <f t="shared" si="0"/>
        <v>0.53233333000000005</v>
      </c>
      <c r="H9" s="7">
        <v>0.51500000000000001</v>
      </c>
      <c r="I9" s="7">
        <v>1.33333E-3</v>
      </c>
      <c r="J9" s="7">
        <v>1.6E-2</v>
      </c>
    </row>
    <row r="10" spans="1:10" x14ac:dyDescent="0.2">
      <c r="A10" s="2"/>
      <c r="B10" s="5">
        <v>1000</v>
      </c>
      <c r="C10" s="7">
        <f>D10+E10+F10</f>
        <v>126.403333</v>
      </c>
      <c r="D10" s="7">
        <v>123.06</v>
      </c>
      <c r="E10" s="7">
        <v>0.23333300000000001</v>
      </c>
      <c r="F10" s="7">
        <v>3.11</v>
      </c>
      <c r="G10" s="7">
        <f t="shared" si="0"/>
        <v>2.1173333000000003</v>
      </c>
      <c r="H10" s="7">
        <v>2.0710000000000002</v>
      </c>
      <c r="I10" s="7">
        <v>3.0000000000000001E-3</v>
      </c>
      <c r="J10" s="7">
        <v>4.3333299999999998E-2</v>
      </c>
    </row>
    <row r="11" spans="1:10" x14ac:dyDescent="0.2">
      <c r="A11" s="2"/>
      <c r="B11" s="5">
        <v>2000</v>
      </c>
      <c r="C11" s="8" t="s">
        <v>216</v>
      </c>
      <c r="D11" s="8" t="s">
        <v>216</v>
      </c>
      <c r="E11" s="8" t="s">
        <v>216</v>
      </c>
      <c r="F11" s="8" t="s">
        <v>216</v>
      </c>
      <c r="G11" s="7">
        <f t="shared" si="0"/>
        <v>8.9566700299999997</v>
      </c>
      <c r="H11" s="7">
        <v>8.8806700000000003</v>
      </c>
      <c r="I11" s="7">
        <v>5.3333299999999998E-3</v>
      </c>
      <c r="J11" s="7">
        <v>7.0666699999999999E-2</v>
      </c>
    </row>
    <row r="12" spans="1:10" x14ac:dyDescent="0.2">
      <c r="A12" s="2"/>
      <c r="B12" s="5">
        <v>3000</v>
      </c>
      <c r="C12" s="8" t="s">
        <v>216</v>
      </c>
      <c r="D12" s="8" t="s">
        <v>216</v>
      </c>
      <c r="E12" s="8" t="s">
        <v>216</v>
      </c>
      <c r="F12" s="8" t="s">
        <v>216</v>
      </c>
      <c r="G12" s="7">
        <f t="shared" si="0"/>
        <v>20.265667000000001</v>
      </c>
      <c r="H12" s="7">
        <v>20.105</v>
      </c>
      <c r="I12" s="7">
        <v>7.0000000000000001E-3</v>
      </c>
      <c r="J12" s="7">
        <v>0.153667</v>
      </c>
    </row>
    <row r="13" spans="1:10" x14ac:dyDescent="0.2">
      <c r="A13" s="2"/>
      <c r="B13" s="5">
        <v>4000</v>
      </c>
      <c r="C13" s="8" t="s">
        <v>216</v>
      </c>
      <c r="D13" s="8" t="s">
        <v>216</v>
      </c>
      <c r="E13" s="8" t="s">
        <v>216</v>
      </c>
      <c r="F13" s="8" t="s">
        <v>216</v>
      </c>
      <c r="G13" s="7">
        <f t="shared" si="0"/>
        <v>36.297033299999995</v>
      </c>
      <c r="H13" s="7">
        <v>36.0627</v>
      </c>
      <c r="I13" s="7">
        <v>1.03333E-2</v>
      </c>
      <c r="J13" s="7">
        <v>0.224</v>
      </c>
    </row>
    <row r="14" spans="1:10" x14ac:dyDescent="0.2">
      <c r="A14" s="2" t="s">
        <v>213</v>
      </c>
      <c r="B14" s="9">
        <v>1000</v>
      </c>
      <c r="C14" s="7">
        <f>D14+E14+F14</f>
        <v>7.2553299999999998</v>
      </c>
      <c r="D14" s="7">
        <v>6.6623299999999999</v>
      </c>
      <c r="E14" s="7">
        <v>2.5000000000000001E-2</v>
      </c>
      <c r="F14" s="7">
        <v>0.56799999999999995</v>
      </c>
      <c r="G14" s="7">
        <f t="shared" si="0"/>
        <v>5.852003400000001</v>
      </c>
      <c r="H14" s="7">
        <v>5.7956700000000003</v>
      </c>
      <c r="I14" s="7">
        <v>1.76667E-2</v>
      </c>
      <c r="J14" s="7">
        <v>3.8666699999999998E-2</v>
      </c>
    </row>
    <row r="15" spans="1:10" x14ac:dyDescent="0.2">
      <c r="A15" s="2"/>
      <c r="B15" s="9">
        <v>5000</v>
      </c>
      <c r="C15" s="7">
        <f t="shared" ref="C15:C16" si="1">D15+E15+F15</f>
        <v>748.39800000000002</v>
      </c>
      <c r="D15" s="7">
        <v>748.23400000000004</v>
      </c>
      <c r="E15" s="7">
        <v>4.0000000000000001E-3</v>
      </c>
      <c r="F15" s="7">
        <v>0.16</v>
      </c>
      <c r="G15" s="7">
        <f t="shared" si="0"/>
        <v>473.63600000000002</v>
      </c>
      <c r="H15" s="7">
        <v>473.303</v>
      </c>
      <c r="I15" s="7">
        <v>0.125</v>
      </c>
      <c r="J15" s="7">
        <v>0.20799999999999999</v>
      </c>
    </row>
    <row r="16" spans="1:10" x14ac:dyDescent="0.2">
      <c r="A16" s="2"/>
      <c r="B16" s="9">
        <v>10000</v>
      </c>
      <c r="C16" s="7">
        <f t="shared" si="1"/>
        <v>4611.0773333299994</v>
      </c>
      <c r="D16" s="7">
        <v>4610.71</v>
      </c>
      <c r="E16" s="7">
        <v>7.3333299999999999E-3</v>
      </c>
      <c r="F16" s="7">
        <v>0.36</v>
      </c>
      <c r="G16" s="7">
        <f t="shared" si="0"/>
        <v>3212.8690000000001</v>
      </c>
      <c r="H16" s="7">
        <v>3212.66</v>
      </c>
      <c r="I16" s="7">
        <v>7.3999999999999996E-2</v>
      </c>
      <c r="J16" s="7">
        <v>0.13500000000000001</v>
      </c>
    </row>
    <row r="17" spans="1:10" x14ac:dyDescent="0.2">
      <c r="A17" s="2"/>
      <c r="B17" s="9">
        <v>30000</v>
      </c>
      <c r="C17" s="8" t="s">
        <v>216</v>
      </c>
      <c r="D17" s="8" t="s">
        <v>216</v>
      </c>
      <c r="E17" s="8" t="s">
        <v>216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</row>
    <row r="18" spans="1:10" x14ac:dyDescent="0.2">
      <c r="A18" s="2"/>
      <c r="B18" s="9">
        <v>60000</v>
      </c>
      <c r="C18" s="8" t="s">
        <v>216</v>
      </c>
      <c r="D18" s="8" t="s">
        <v>216</v>
      </c>
      <c r="E18" s="8" t="s">
        <v>216</v>
      </c>
      <c r="F18" s="8" t="s">
        <v>216</v>
      </c>
      <c r="G18" s="8" t="s">
        <v>216</v>
      </c>
      <c r="H18" s="8" t="s">
        <v>216</v>
      </c>
      <c r="I18" s="8" t="s">
        <v>216</v>
      </c>
      <c r="J18" s="8" t="s">
        <v>216</v>
      </c>
    </row>
    <row r="19" spans="1:10" x14ac:dyDescent="0.2">
      <c r="A19" s="2" t="s">
        <v>214</v>
      </c>
      <c r="B19" s="9">
        <v>1000</v>
      </c>
      <c r="C19" s="7">
        <f>D19+E19+F19</f>
        <v>7.4323337</v>
      </c>
      <c r="D19" s="7">
        <v>6.8259999999999996</v>
      </c>
      <c r="E19" s="7">
        <v>2.5666700000000001E-2</v>
      </c>
      <c r="F19" s="7">
        <v>0.58066700000000004</v>
      </c>
      <c r="G19" s="7">
        <f>H19+I19+J19</f>
        <v>1.0503366700000001</v>
      </c>
      <c r="H19" s="7">
        <v>1.0236700000000001</v>
      </c>
      <c r="I19" s="7">
        <v>6.6666700000000004E-3</v>
      </c>
      <c r="J19" s="7">
        <v>0.02</v>
      </c>
    </row>
    <row r="20" spans="1:10" x14ac:dyDescent="0.2">
      <c r="A20" s="2"/>
      <c r="B20" s="9">
        <v>5000</v>
      </c>
      <c r="C20" s="7">
        <f t="shared" ref="C20:C21" si="2">D20+E20+F20</f>
        <v>733.81533366999997</v>
      </c>
      <c r="D20" s="7">
        <v>733.654</v>
      </c>
      <c r="E20" s="7">
        <v>3.6666699999999999E-3</v>
      </c>
      <c r="F20" s="7">
        <v>0.157667</v>
      </c>
      <c r="G20" s="7">
        <f t="shared" ref="G20:G21" si="3">H20+I20+J20</f>
        <v>26.026966699999999</v>
      </c>
      <c r="H20" s="7">
        <v>25.950299999999999</v>
      </c>
      <c r="I20" s="7">
        <v>7.0000000000000001E-3</v>
      </c>
      <c r="J20" s="7">
        <v>6.9666699999999998E-2</v>
      </c>
    </row>
    <row r="21" spans="1:10" x14ac:dyDescent="0.2">
      <c r="A21" s="2"/>
      <c r="B21" s="9">
        <v>10000</v>
      </c>
      <c r="C21" s="7">
        <f t="shared" si="2"/>
        <v>4378.3213333299991</v>
      </c>
      <c r="D21" s="7">
        <v>4378.1099999999997</v>
      </c>
      <c r="E21" s="7">
        <v>7.3333299999999999E-3</v>
      </c>
      <c r="F21" s="7">
        <v>0.20399999999999999</v>
      </c>
      <c r="G21" s="7">
        <f t="shared" si="3"/>
        <v>107.034667</v>
      </c>
      <c r="H21" s="7">
        <v>106.864</v>
      </c>
      <c r="I21" s="7">
        <v>1.4E-2</v>
      </c>
      <c r="J21" s="7">
        <v>0.156667</v>
      </c>
    </row>
    <row r="22" spans="1:10" x14ac:dyDescent="0.2">
      <c r="A22" s="2"/>
      <c r="B22" s="9">
        <v>30000</v>
      </c>
      <c r="C22" s="8" t="s">
        <v>216</v>
      </c>
      <c r="D22" s="8" t="s">
        <v>216</v>
      </c>
      <c r="E22" s="8" t="s">
        <v>216</v>
      </c>
      <c r="F22" s="8" t="s">
        <v>216</v>
      </c>
      <c r="G22" s="8" t="s">
        <v>216</v>
      </c>
      <c r="H22" s="8" t="s">
        <v>216</v>
      </c>
      <c r="I22" s="8" t="s">
        <v>216</v>
      </c>
      <c r="J22" s="8" t="s">
        <v>216</v>
      </c>
    </row>
    <row r="23" spans="1:10" x14ac:dyDescent="0.2">
      <c r="A23" s="2"/>
      <c r="B23" s="9">
        <v>60000</v>
      </c>
      <c r="C23" s="8" t="s">
        <v>216</v>
      </c>
      <c r="D23" s="8" t="s">
        <v>216</v>
      </c>
      <c r="E23" s="8" t="s">
        <v>216</v>
      </c>
      <c r="F23" s="8" t="s">
        <v>216</v>
      </c>
      <c r="G23" s="8" t="s">
        <v>216</v>
      </c>
      <c r="H23" s="8" t="s">
        <v>216</v>
      </c>
      <c r="I23" s="8" t="s">
        <v>216</v>
      </c>
      <c r="J23" s="8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Wykresy</vt:lpstr>
      </vt:variant>
      <vt:variant>
        <vt:i4>5</vt:i4>
      </vt:variant>
    </vt:vector>
  </HeadingPairs>
  <TitlesOfParts>
    <vt:vector size="16" baseType="lpstr">
      <vt:lpstr>Arkusz1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2013-01-19T19:27:02Z</dcterms:modified>
</cp:coreProperties>
</file>