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drawings/drawing8.xml" ContentType="application/vnd.openxmlformats-officedocument.drawingml.chartshape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drawings/drawing11.xml" ContentType="application/vnd.openxmlformats-officedocument.drawingml.chartshape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drawings/drawing14.xml" ContentType="application/vnd.openxmlformats-officedocument.drawingml.chartshape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5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drawings/drawing17.xml" ContentType="application/vnd.openxmlformats-officedocument.drawingml.chartshapes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8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drawings/drawing20.xml" ContentType="application/vnd.openxmlformats-officedocument.drawingml.chartshapes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1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drawings/drawing23.xml" ContentType="application/vnd.openxmlformats-officedocument.drawingml.chartshapes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24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5.xml" ContentType="application/vnd.openxmlformats-officedocument.drawing+xml"/>
  <Override PartName="/xl/charts/chart73.xml" ContentType="application/vnd.openxmlformats-officedocument.drawingml.chart+xml"/>
  <Override PartName="/xl/drawings/drawing26.xml" ContentType="application/vnd.openxmlformats-officedocument.drawingml.chartshapes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27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28.xml" ContentType="application/vnd.openxmlformats-officedocument.drawing+xml"/>
  <Override PartName="/xl/charts/chart82.xml" ContentType="application/vnd.openxmlformats-officedocument.drawingml.chart+xml"/>
  <Override PartName="/xl/drawings/drawing29.xml" ContentType="application/vnd.openxmlformats-officedocument.drawingml.chartshapes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30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31.xml" ContentType="application/vnd.openxmlformats-officedocument.drawing+xml"/>
  <Override PartName="/xl/charts/chart91.xml" ContentType="application/vnd.openxmlformats-officedocument.drawingml.chart+xml"/>
  <Override PartName="/xl/drawings/drawing32.xml" ContentType="application/vnd.openxmlformats-officedocument.drawingml.chartshapes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846" activeTab="9"/>
  </bookViews>
  <sheets>
    <sheet name="Arkusz1" sheetId="1" r:id="rId1"/>
    <sheet name="db_proj_tabele" sheetId="30" r:id="rId2"/>
    <sheet name="db_proj_tmp" sheetId="31" r:id="rId3"/>
    <sheet name="db_proj_wykresy" sheetId="32" r:id="rId4"/>
    <sheet name="db_proj_wykresy (2)" sheetId="33" r:id="rId5"/>
    <sheet name="db_eps_plus_tabele" sheetId="26" r:id="rId6"/>
    <sheet name="db_eps_plus_tmp" sheetId="27" r:id="rId7"/>
    <sheet name="db_eps_plus_wykresy" sheetId="28" r:id="rId8"/>
    <sheet name="db_cmp_tabele" sheetId="22" r:id="rId9"/>
    <sheet name="db_cmp_tmp" sheetId="24" r:id="rId10"/>
    <sheet name="db_cmp_wykresy" sheetId="25" r:id="rId11"/>
    <sheet name="ti_db_ref_tabele" sheetId="19" r:id="rId12"/>
    <sheet name="ti_db_ref_tmp" sheetId="20" r:id="rId13"/>
    <sheet name="ti_db_ref_wykresy" sheetId="23" r:id="rId14"/>
    <sheet name="tdr_cmp_tabele_eps_005" sheetId="17" r:id="rId15"/>
    <sheet name="tdr_cmp_temp_eps_005" sheetId="18" r:id="rId16"/>
    <sheet name="tdr_cmp_wykresy_eps_005" sheetId="29" r:id="rId17"/>
    <sheet name="td_db_rep_tabele_eps_005" sheetId="12" r:id="rId18"/>
    <sheet name="td_db_rep_temp_eps_005" sheetId="13" r:id="rId19"/>
    <sheet name="td_db_rep_wykresy_eps_005" sheetId="14" r:id="rId20"/>
    <sheet name="ti_db_impl_tabele_eps_005" sheetId="11" r:id="rId21"/>
    <sheet name="ti_db_impl_temp_eps_005" sheetId="15" r:id="rId22"/>
    <sheet name="td_db_impl_wykresy_eps_005" sheetId="16" r:id="rId23"/>
    <sheet name="ti_db_impl_tabele_eps_max" sheetId="2" r:id="rId24"/>
    <sheet name="ti_db_impl_temp_eps_max" sheetId="5" r:id="rId25"/>
    <sheet name="ti_db_impl_wykresy_eps_max" sheetId="9" r:id="rId26"/>
    <sheet name="ti_db_rep_tabele_eps_max" sheetId="3" r:id="rId27"/>
    <sheet name="ti_db_rep_tmp_eps_max" sheetId="6" r:id="rId28"/>
    <sheet name="ti_db_rep_wykresy_eps_max" sheetId="10" r:id="rId29"/>
    <sheet name="ti_db_eps_tabele" sheetId="4" r:id="rId30"/>
    <sheet name="ti_db_eps_tmp" sheetId="7" r:id="rId31"/>
    <sheet name="ti_db_eps_wykresy" sheetId="8" r:id="rId32"/>
  </sheets>
  <calcPr calcId="145621"/>
</workbook>
</file>

<file path=xl/calcChain.xml><?xml version="1.0" encoding="utf-8"?>
<calcChain xmlns="http://schemas.openxmlformats.org/spreadsheetml/2006/main">
  <c r="G22" i="17" l="1"/>
  <c r="G21" i="17"/>
  <c r="G20" i="17"/>
  <c r="G19" i="17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Q22" i="26" l="1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K23" i="26"/>
  <c r="K22" i="26"/>
  <c r="G22" i="26"/>
  <c r="K21" i="26"/>
  <c r="G21" i="26"/>
  <c r="C21" i="26"/>
  <c r="K20" i="26"/>
  <c r="G20" i="26"/>
  <c r="C20" i="26"/>
  <c r="K19" i="26"/>
  <c r="G19" i="26"/>
  <c r="C19" i="26"/>
  <c r="K18" i="26"/>
  <c r="G18" i="26"/>
  <c r="K17" i="26"/>
  <c r="G17" i="26"/>
  <c r="K16" i="26"/>
  <c r="G16" i="26"/>
  <c r="C16" i="26"/>
  <c r="K15" i="26"/>
  <c r="G15" i="26"/>
  <c r="C15" i="26"/>
  <c r="K14" i="26"/>
  <c r="G14" i="26"/>
  <c r="C14" i="26"/>
  <c r="K13" i="26"/>
  <c r="G13" i="26"/>
  <c r="C13" i="26"/>
  <c r="K12" i="26"/>
  <c r="G12" i="26"/>
  <c r="C12" i="26"/>
  <c r="K11" i="26"/>
  <c r="G11" i="26"/>
  <c r="C11" i="26"/>
  <c r="K10" i="26"/>
  <c r="G10" i="26"/>
  <c r="C10" i="26"/>
  <c r="K9" i="26"/>
  <c r="G9" i="26"/>
  <c r="C9" i="26"/>
  <c r="K8" i="26"/>
  <c r="G8" i="26"/>
  <c r="C8" i="26"/>
  <c r="K7" i="26"/>
  <c r="G7" i="26"/>
  <c r="C7" i="26"/>
  <c r="K6" i="26"/>
  <c r="G6" i="26"/>
  <c r="C6" i="26"/>
  <c r="K5" i="26"/>
  <c r="G5" i="26"/>
  <c r="C5" i="26"/>
  <c r="K4" i="26"/>
  <c r="G4" i="26"/>
  <c r="C4" i="26"/>
  <c r="M22" i="22" l="1"/>
  <c r="M21" i="22"/>
  <c r="M20" i="22"/>
  <c r="M19" i="22"/>
  <c r="M18" i="22"/>
  <c r="M17" i="22"/>
  <c r="M16" i="22"/>
  <c r="M15" i="22"/>
  <c r="M14" i="22"/>
  <c r="M13" i="22"/>
  <c r="M12" i="22"/>
  <c r="M11" i="22"/>
  <c r="M10" i="22"/>
  <c r="M9" i="22"/>
  <c r="M8" i="22"/>
  <c r="M7" i="22"/>
  <c r="M6" i="22"/>
  <c r="M5" i="22"/>
  <c r="M4" i="22"/>
  <c r="I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4" i="22"/>
  <c r="K28" i="19" l="1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27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4" i="19"/>
  <c r="C22" i="17" l="1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4" i="4"/>
  <c r="C5" i="4"/>
  <c r="C6" i="4"/>
  <c r="C7" i="4"/>
  <c r="C8" i="4"/>
  <c r="C9" i="4"/>
  <c r="C10" i="4"/>
  <c r="C11" i="4"/>
  <c r="C12" i="4"/>
  <c r="C13" i="4"/>
  <c r="C14" i="4"/>
  <c r="C15" i="4"/>
  <c r="C16" i="4"/>
  <c r="C19" i="4"/>
  <c r="C20" i="4"/>
  <c r="C21" i="4"/>
  <c r="C4" i="4"/>
  <c r="G20" i="3"/>
  <c r="G21" i="3"/>
  <c r="G19" i="3"/>
  <c r="G5" i="3"/>
  <c r="G6" i="3"/>
  <c r="G7" i="3"/>
  <c r="G8" i="3"/>
  <c r="G9" i="3"/>
  <c r="G10" i="3"/>
  <c r="G11" i="3"/>
  <c r="G12" i="3"/>
  <c r="G13" i="3"/>
  <c r="G14" i="3"/>
  <c r="G15" i="3"/>
  <c r="G16" i="3"/>
  <c r="G4" i="3"/>
  <c r="C20" i="3"/>
  <c r="C21" i="3"/>
  <c r="C19" i="3"/>
  <c r="C15" i="3"/>
  <c r="C16" i="3"/>
  <c r="C14" i="3"/>
  <c r="C10" i="3"/>
  <c r="C9" i="3"/>
  <c r="C4" i="3"/>
  <c r="G20" i="2"/>
  <c r="G21" i="2"/>
  <c r="G19" i="2"/>
  <c r="G5" i="2"/>
  <c r="G6" i="2"/>
  <c r="G7" i="2"/>
  <c r="G8" i="2"/>
  <c r="G9" i="2"/>
  <c r="G10" i="2"/>
  <c r="G11" i="2"/>
  <c r="G12" i="2"/>
  <c r="G13" i="2"/>
  <c r="G14" i="2"/>
  <c r="G15" i="2"/>
  <c r="G16" i="2"/>
  <c r="G4" i="2"/>
  <c r="C20" i="2"/>
  <c r="C21" i="2"/>
  <c r="C19" i="2"/>
  <c r="C5" i="2"/>
  <c r="C6" i="2"/>
  <c r="C7" i="2"/>
  <c r="C8" i="2"/>
  <c r="C9" i="2"/>
  <c r="C10" i="2"/>
  <c r="C11" i="2"/>
  <c r="C12" i="2"/>
  <c r="C13" i="2"/>
  <c r="C14" i="2"/>
  <c r="C15" i="2"/>
  <c r="C16" i="2"/>
  <c r="C4" i="2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4" i="1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4" i="12"/>
  <c r="C15" i="12"/>
  <c r="C16" i="12"/>
  <c r="C17" i="12"/>
  <c r="C18" i="12"/>
  <c r="C19" i="12"/>
  <c r="C20" i="12"/>
  <c r="C21" i="12"/>
  <c r="C22" i="12"/>
  <c r="C14" i="12"/>
  <c r="C10" i="12"/>
  <c r="C9" i="12"/>
  <c r="C4" i="12"/>
</calcChain>
</file>

<file path=xl/sharedStrings.xml><?xml version="1.0" encoding="utf-8"?>
<sst xmlns="http://schemas.openxmlformats.org/spreadsheetml/2006/main" count="8929" uniqueCount="879">
  <si>
    <t>Algorithm Execution [s]</t>
  </si>
  <si>
    <t xml:space="preserve"> Clustering [s]</t>
  </si>
  <si>
    <t xml:space="preserve"> Index Building [s]</t>
  </si>
  <si>
    <t xml:space="preserve"> Distance Calculation [s]</t>
  </si>
  <si>
    <t xml:space="preserve"> Points Sorting [s]</t>
  </si>
  <si>
    <t xml:space="preserve"> Normalization [s]</t>
  </si>
  <si>
    <t xml:space="preserve"> Datafile Reading [s]</t>
  </si>
  <si>
    <t xml:space="preserve"> Reference Points Calculation [s]</t>
  </si>
  <si>
    <t xml:space="preserve"> Positioning [s]</t>
  </si>
  <si>
    <t xml:space="preserve"> Algorithm Type</t>
  </si>
  <si>
    <t xml:space="preserve"> Algorithm Name</t>
  </si>
  <si>
    <t xml:space="preserve"> Use Cosine Similarity</t>
  </si>
  <si>
    <t xml:space="preserve"> Dataset File Path</t>
  </si>
  <si>
    <t xml:space="preserve"> Dataset Size</t>
  </si>
  <si>
    <t xml:space="preserve"> Dataset Maximal Dimension</t>
  </si>
  <si>
    <t xml:space="preserve"> Dataset Dimension Value Treshold</t>
  </si>
  <si>
    <t xml:space="preserve"> Dataset Internal Representation</t>
  </si>
  <si>
    <t xml:space="preserve"> Reference Points</t>
  </si>
  <si>
    <t xml:space="preserve"> Projection Dimensions</t>
  </si>
  <si>
    <t xml:space="preserve"> Projection Source Sequence</t>
  </si>
  <si>
    <t xml:space="preserve"> Classification Subset Factor</t>
  </si>
  <si>
    <t xml:space="preserve"> Placement Method</t>
  </si>
  <si>
    <t xml:space="preserve"> Use Dataset Index Access</t>
  </si>
  <si>
    <t xml:space="preserve"> K</t>
  </si>
  <si>
    <t xml:space="preserve"> Eps</t>
  </si>
  <si>
    <t xml:space="preserve"> minEps</t>
  </si>
  <si>
    <t xml:space="preserve"> avgEps</t>
  </si>
  <si>
    <t xml:space="preserve"> maxEps</t>
  </si>
  <si>
    <t xml:space="preserve"> MinPts</t>
  </si>
  <si>
    <t xml:space="preserve"> P Sample Index</t>
  </si>
  <si>
    <t xml:space="preserve"> S Sample Index</t>
  </si>
  <si>
    <t xml:space="preserve"> Use Boundaries</t>
  </si>
  <si>
    <t xml:space="preserve"> Properties File Path</t>
  </si>
  <si>
    <t xml:space="preserve"> Report File Path</t>
  </si>
  <si>
    <t xml:space="preserve"> N/A</t>
  </si>
  <si>
    <t xml:space="preserve"> grouping</t>
  </si>
  <si>
    <t xml:space="preserve"> ti_dbscan</t>
  </si>
  <si>
    <t xml:space="preserve"> false</t>
  </si>
  <si>
    <t xml:space="preserve"> sparse</t>
  </si>
  <si>
    <t xml:space="preserve"> [max]</t>
  </si>
  <si>
    <t xml:space="preserve"> properties/0001__ti_dbscan___karypis_sport__sparse__1000__no_cos__Eps_max__Min_Pts_5__dataset_sort__Rmax.txt</t>
  </si>
  <si>
    <t xml:space="preserve"> logs/run_report_2013_1_12_9_28_2.txt</t>
  </si>
  <si>
    <t xml:space="preserve"> properties/0002__ti_dbscan___karypis_sport__sparse__2000__no_cos__Eps_max__Min_Pts_5__dataset_sort__Rmax.txt</t>
  </si>
  <si>
    <t xml:space="preserve"> logs/run_report_2013_1_12_9_30_56.txt</t>
  </si>
  <si>
    <t xml:space="preserve"> properties/0003__ti_dbscan___karypis_sport__sparse__4000__no_cos__Eps_max__Min_Pts_5__dataset_sort__Rmax.txt</t>
  </si>
  <si>
    <t xml:space="preserve"> logs/run_report_2013_1_12_9_39_14.txt</t>
  </si>
  <si>
    <t xml:space="preserve"> properties/0004__ti_dbscan___karypis_sport__sparse__6000__no_cos__Eps_max__Min_Pts_5__dataset_sort__Rmax.txt</t>
  </si>
  <si>
    <t xml:space="preserve"> logs/run_report_2013_1_12_9_56_51.txt</t>
  </si>
  <si>
    <t xml:space="preserve"> properties/0005__ti_dbscan___karypis_sport__sparse__8000__no_cos__Eps_max__Min_Pts_5__dataset_sort__Rmax.txt</t>
  </si>
  <si>
    <t xml:space="preserve"> logs/run_report_2013_1_12_10_24_24.txt</t>
  </si>
  <si>
    <t xml:space="preserve"> properties/0006__ti_dbscan___karypis_review__sparse__500__no_cos__Eps_max__Min_Pts_5__dataset_sort__Rmax.txt</t>
  </si>
  <si>
    <t xml:space="preserve"> logs/run_report_2013_1_12_10_31_16.txt</t>
  </si>
  <si>
    <t xml:space="preserve"> properties/0007__ti_dbscan___karypis_review__sparse__1000__no_cos__Eps_max__Min_Pts_5__dataset_sort__Rmax.txt</t>
  </si>
  <si>
    <t xml:space="preserve"> logs/run_report_2013_1_12_10_33_15.txt</t>
  </si>
  <si>
    <t xml:space="preserve"> properties/0008__ti_dbscan___karypis_review__sparse__2000__no_cos__Eps_max__Min_Pts_5__dataset_sort__Rmax.txt</t>
  </si>
  <si>
    <t xml:space="preserve"> logs/run_report_2013_1_12_10_37_20.txt</t>
  </si>
  <si>
    <t xml:space="preserve"> properties/0009__ti_dbscan___karypis_review__sparse__3000__no_cos__Eps_max__Min_Pts_5__dataset_sort__Rmax.txt</t>
  </si>
  <si>
    <t xml:space="preserve"> logs/run_report_2013_1_12_10_47_36.txt</t>
  </si>
  <si>
    <t xml:space="preserve"> properties/0010__ti_dbscan___karypis_review__sparse__4000__no_cos__Eps_max__Min_Pts_5__dataset_sort__Rmax.txt</t>
  </si>
  <si>
    <t xml:space="preserve"> logs/run_report_2013_1_12_11_3_48.txt</t>
  </si>
  <si>
    <t xml:space="preserve"> true</t>
  </si>
  <si>
    <t xml:space="preserve"> properties/0021__ti_dbscan___karypis_sport__sparse__1000__no_cos__Eps_max__Min_Pts_5__index_sort__Rmax.txt</t>
  </si>
  <si>
    <t xml:space="preserve"> logs/run_report_2013_1_12_11_8_54.txt</t>
  </si>
  <si>
    <t xml:space="preserve"> properties/0022__ti_dbscan___karypis_sport__sparse__2000__no_cos__Eps_max__Min_Pts_5__index_sort__Rmax.txt</t>
  </si>
  <si>
    <t xml:space="preserve"> logs/run_report_2013_1_12_11_14_3.txt</t>
  </si>
  <si>
    <t xml:space="preserve"> properties/0023__ti_dbscan___karypis_sport__sparse__4000__no_cos__Eps_max__Min_Pts_5__index_sort__Rmax.txt</t>
  </si>
  <si>
    <t xml:space="preserve"> logs/run_report_2013_1_12_11_37_44.txt</t>
  </si>
  <si>
    <t xml:space="preserve"> properties/0024__ti_dbscan___karypis_sport__sparse__6000__no_cos__Eps_max__Min_Pts_5__index_sort__Rmax.txt</t>
  </si>
  <si>
    <t xml:space="preserve"> logs/run_report_2013_1_12_12_57_2.txt</t>
  </si>
  <si>
    <t xml:space="preserve"> properties/0025__ti_dbscan___karypis_sport__sparse__8000__no_cos__Eps_max__Min_Pts_5__index_sort__Rmax.txt</t>
  </si>
  <si>
    <t xml:space="preserve"> logs/run_report_2013_1_12_15_40_4.txt</t>
  </si>
  <si>
    <t xml:space="preserve"> properties/0026__ti_dbscan___karypis_review__sparse__500__no_cos__Eps_max__Min_Pts_5__index_sort__Rmax.txt</t>
  </si>
  <si>
    <t xml:space="preserve"> logs/run_report_2013_1_12_16_18_45.txt</t>
  </si>
  <si>
    <t xml:space="preserve"> properties/0027__ti_dbscan___karypis_review__sparse__1000__no_cos__Eps_max__Min_Pts_5__index_sort__Rmax.txt</t>
  </si>
  <si>
    <t xml:space="preserve"> logs/run_report_2013_1_12_16_21_1.txt</t>
  </si>
  <si>
    <t xml:space="preserve"> properties/0028__ti_dbscan___karypis_review__sparse__2000__no_cos__Eps_max__Min_Pts_5__index_sort__Rmax.txt</t>
  </si>
  <si>
    <t xml:space="preserve"> logs/run_report_2013_1_12_16_26_40.txt</t>
  </si>
  <si>
    <t xml:space="preserve"> properties/0029__ti_dbscan___karypis_review__sparse__3000__no_cos__Eps_max__Min_Pts_5__index_sort__Rmax.txt</t>
  </si>
  <si>
    <t xml:space="preserve"> logs/run_report_2013_1_12_16_43_28.txt</t>
  </si>
  <si>
    <t xml:space="preserve"> properties/0030__ti_dbscan___karypis_review__sparse__4000__no_cos__Eps_max__Min_Pts_5__index_sort__Rmax.txt</t>
  </si>
  <si>
    <t xml:space="preserve"> logs/run_report_2013_1_12_17_11_0.txt</t>
  </si>
  <si>
    <t xml:space="preserve"> dense</t>
  </si>
  <si>
    <t xml:space="preserve"> properties/0011__ti_dbscan___covtype__dense__1000__no_cos__Eps_max__Min_Pts_5__dataset_sort__Rmax.txt</t>
  </si>
  <si>
    <t xml:space="preserve"> logs/run_report_2013_1_10_7_34_35.txt</t>
  </si>
  <si>
    <t xml:space="preserve"> properties/0012__ti_dbscan___covtype__dense__5000__no_cos__Eps_max__Min_Pts_5__dataset_sort__Rmax.txt</t>
  </si>
  <si>
    <t xml:space="preserve"> logs/run_report_2013_1_10_8_21_46.txt</t>
  </si>
  <si>
    <t xml:space="preserve"> properties/0013__ti_dbscan___covtype__dense__10000__no_cos__Eps_max__Min_Pts_5__dataset_sort__Rmax.txt</t>
  </si>
  <si>
    <t xml:space="preserve"> logs/run_report_2013_1_10_14_2_57.txt</t>
  </si>
  <si>
    <t xml:space="preserve"> properties/0016__ti_dbscan__cup98__dense__1000__no_cos__Eps_max__Min_Pts_5__dataset_sort__Rmax.txt</t>
  </si>
  <si>
    <t xml:space="preserve"> logs/run_report_2013_1_10_18_55_48.txt</t>
  </si>
  <si>
    <t xml:space="preserve"> properties/0017__ti_dbscan__cup98__dense__5000__no_cos__Eps_max__Min_Pts_5__dataset_sort__Rmax.txt</t>
  </si>
  <si>
    <t xml:space="preserve"> logs/run_report_2013_1_10_19_42_38.txt</t>
  </si>
  <si>
    <t xml:space="preserve"> properties/0018__ti_dbscan__cup98__dense__10000__no_cos__Eps_max__Min_Pts_5__dataset_sort__Rmax.txt</t>
  </si>
  <si>
    <t xml:space="preserve"> logs/run_report_2013_1_11_0_57_3.txt</t>
  </si>
  <si>
    <t xml:space="preserve"> properties/0031__ti_dbscan___covtype__dense__1000__no_cos__Eps_max__Min_Pts_5__index_sort__Rmax.txt</t>
  </si>
  <si>
    <t xml:space="preserve"> logs/run_report_2013_1_11_7_23_21.txt</t>
  </si>
  <si>
    <t xml:space="preserve"> properties/0032__ti_dbscan___covtype__dense__5000__no_cos__Eps_max__Min_Pts_5__index_sort__Rmax.txt</t>
  </si>
  <si>
    <t xml:space="preserve"> logs/run_report_2013_1_11_8_4_4.txt</t>
  </si>
  <si>
    <t xml:space="preserve"> properties/0033__ti_dbscan___covtype__dense__10000__no_cos__Eps_max__Min_Pts_5__index_sort__Rmax.txt</t>
  </si>
  <si>
    <t xml:space="preserve"> logs/run_report_2013_1_11_13_35_55.txt</t>
  </si>
  <si>
    <t xml:space="preserve"> properties/0036__ti_dbscan__cup98__dense__1000__no_cos__Eps_max__Min_Pts_5__index_sort__Rmax.txt</t>
  </si>
  <si>
    <t xml:space="preserve"> logs/run_report_2013_1_11_20_7_39.txt</t>
  </si>
  <si>
    <t xml:space="preserve"> properties/0037__ti_dbscan__cup98__dense__5000__no_cos__Eps_max__Min_Pts_5__index_sort__Rmax.txt</t>
  </si>
  <si>
    <t xml:space="preserve"> logs/run_report_2013_1_11_20_44_9.txt</t>
  </si>
  <si>
    <t xml:space="preserve"> properties/0038__ti_dbscan__cup98__dense__10000__no_cos__Eps_max__Min_Pts_5__index_sort__Rmax.txt</t>
  </si>
  <si>
    <t xml:space="preserve"> logs/run_report_2013_1_12_1_16_6.txt</t>
  </si>
  <si>
    <t xml:space="preserve"> properties/1001__ti_dbscan___karypis_sport__dense__1000__no_cos__Eps_max__Min_Pts_5__dataset_sort__Rmax.txt</t>
  </si>
  <si>
    <t xml:space="preserve"> logs/run_report_2013_1_12_22_8_33.txt</t>
  </si>
  <si>
    <t xml:space="preserve"> properties/1006__ti_dbscan___karypis_review__dense__500__no_cos__Eps_max__Min_Pts_5__dataset_sort__Rmax.txt</t>
  </si>
  <si>
    <t xml:space="preserve"> logs/run_report_2013_1_12_22_13_26.txt</t>
  </si>
  <si>
    <t xml:space="preserve"> properties/1007__ti_dbscan___karypis_review__dense__1000__no_cos__Eps_max__Min_Pts_5__dataset_sort__Rmax.txt</t>
  </si>
  <si>
    <t xml:space="preserve"> logs/run_report_2013_1_12_22_23_10.txt</t>
  </si>
  <si>
    <t xml:space="preserve"> properties/1011__ti_dbscan___covtype__sparse__1000__no_cos__Eps_max__Min_Pts_5__dataset_sort__Rmax.txt</t>
  </si>
  <si>
    <t xml:space="preserve"> logs/run_report_2013_1_12_22_26_9.txt</t>
  </si>
  <si>
    <t xml:space="preserve"> properties/1012__ti_dbscan___covtype__sparse__5000__no_cos__Eps_max__Min_Pts_5__dataset_sort__Rmax.txt</t>
  </si>
  <si>
    <t xml:space="preserve"> logs/run_report_2013_1_12_22_58_6.txt</t>
  </si>
  <si>
    <t xml:space="preserve"> properties/1013__ti_dbscan___covtype__sparse__10000__no_cos__Eps_max__Min_Pts_5__dataset_sort__Rmax.txt</t>
  </si>
  <si>
    <t xml:space="preserve"> logs/run_report_2013_1_13_3_8_6.txt</t>
  </si>
  <si>
    <t xml:space="preserve"> properties/1016__ti_dbscan__cup98__sparse__1000__no_cos__Eps_max__Min_Pts_5__dataset_sort__Rmax.txt</t>
  </si>
  <si>
    <t xml:space="preserve"> logs/run_report_2013_1_13_4_1_1.txt</t>
  </si>
  <si>
    <t xml:space="preserve"> properties/1017__ti_dbscan__cup98__sparse__5000__no_cos__Eps_max__Min_Pts_5__dataset_sort__Rmax.txt</t>
  </si>
  <si>
    <t xml:space="preserve"> logs/run_report_2013_1_13_4_3_15.txt</t>
  </si>
  <si>
    <t xml:space="preserve"> properties/1018__ti_dbscan__cup98__sparse__10000__no_cos__Eps_max__Min_Pts_5__dataset_sort__Rmax.txt</t>
  </si>
  <si>
    <t xml:space="preserve"> logs/run_report_2013_1_13_4_11_21.txt</t>
  </si>
  <si>
    <t xml:space="preserve"> properties/0041__ti_dbscan___karypis_sport__sparse__1000__no_cos__Eps_0__Min_Pts_5__dataset_sort__Rmax.txt</t>
  </si>
  <si>
    <t xml:space="preserve"> logs/run_report_2013_1_13_13_41_21.txt</t>
  </si>
  <si>
    <t xml:space="preserve"> properties/0042__ti_dbscan___karypis_sport__sparse__2000__no_cos__Eps_0__Min_Pts_5__dataset_sort__Rmax.txt</t>
  </si>
  <si>
    <t xml:space="preserve"> logs/run_report_2013_1_13_13_43_48.txt</t>
  </si>
  <si>
    <t xml:space="preserve"> properties/0043__ti_dbscan___karypis_sport__sparse__4000__no_cos__Eps_0__Min_Pts_5__dataset_sort__Rmax.txt</t>
  </si>
  <si>
    <t xml:space="preserve"> logs/run_report_2013_1_13_13_50_26.txt</t>
  </si>
  <si>
    <t xml:space="preserve"> properties/0044__ti_dbscan___karypis_sport__sparse__6000__no_cos__Eps_0__Min_Pts_5__dataset_sort__Rmax.txt</t>
  </si>
  <si>
    <t xml:space="preserve"> logs/run_report_2013_1_13_14_3_52.txt</t>
  </si>
  <si>
    <t xml:space="preserve"> properties/0045__ti_dbscan___karypis_sport__sparse__8000__no_cos__Eps_0__Min_Pts_5__dataset_sort__Rmax.txt</t>
  </si>
  <si>
    <t xml:space="preserve"> logs/run_report_2013_1_13_14_23_7.txt</t>
  </si>
  <si>
    <t xml:space="preserve"> properties/0046__ti_dbscan___karypis_review__sparse__500__no_cos__Eps_0__Min_Pts_5__dataset_sort__Rmax.txt</t>
  </si>
  <si>
    <t xml:space="preserve"> logs/run_report_2013_1_13_14_28_14.txt</t>
  </si>
  <si>
    <t xml:space="preserve"> properties/0047__ti_dbscan___karypis_review__sparse__1000__no_cos__Eps_0__Min_Pts_5__dataset_sort__Rmax.txt</t>
  </si>
  <si>
    <t xml:space="preserve"> logs/run_report_2013_1_13_14_30_5.txt</t>
  </si>
  <si>
    <t xml:space="preserve"> properties/0048__ti_dbscan___karypis_review__sparse__2000__no_cos__Eps_0__Min_Pts_5__dataset_sort__Rmax.txt</t>
  </si>
  <si>
    <t xml:space="preserve"> logs/run_report_2013_1_13_14_33_39.txt</t>
  </si>
  <si>
    <t xml:space="preserve"> properties/0049__ti_dbscan___karypis_review__sparse__3000__no_cos__Eps_0__Min_Pts_5__dataset_sort__Rmax.txt</t>
  </si>
  <si>
    <t xml:space="preserve"> logs/run_report_2013_1_13_14_42_25.txt</t>
  </si>
  <si>
    <t xml:space="preserve"> properties/0050__ti_dbscan___karypis_review__sparse__4000__no_cos__Eps_0__Min_Pts_5__dataset_sort__Rmax.txt</t>
  </si>
  <si>
    <t xml:space="preserve"> logs/run_report_2013_1_13_14_55_53.txt</t>
  </si>
  <si>
    <t xml:space="preserve"> properties/0051__ti_dbscan___covtype__dense__1000__no_cos__Eps_0__Min_Pts_5__dataset_sort__Rmax.txt</t>
  </si>
  <si>
    <t xml:space="preserve"> logs/run_report_2013_1_13_14_59_8.txt</t>
  </si>
  <si>
    <t xml:space="preserve"> properties/0052__ti_dbscan___covtype__dense__5000__no_cos__Eps_0__Min_Pts_5__dataset_sort__Rmax.txt</t>
  </si>
  <si>
    <t xml:space="preserve"> logs/run_report_2013_1_13_14_59_53.txt</t>
  </si>
  <si>
    <t xml:space="preserve"> properties/0053__ti_dbscan___covtype__dense__10000__no_cos__Eps_0__Min_Pts_5__dataset_sort__Rmax.txt</t>
  </si>
  <si>
    <t xml:space="preserve"> logs/run_report_2013_1_13_15_1_21.txt</t>
  </si>
  <si>
    <t xml:space="preserve"> properties/0054__ti_dbscan___covtype__dense__30000__no_cos__Eps_0__Min_Pts_5__dataset_sort__Rmax.txt</t>
  </si>
  <si>
    <t xml:space="preserve"> logs/run_report_2013_1_13_15_3_4.txt</t>
  </si>
  <si>
    <t xml:space="preserve"> properties/0055__ti_dbscan___covtype__dense__60000__no_cos__Eps_0__Min_Pts_5__dataset_sort__Rmax.txt</t>
  </si>
  <si>
    <t xml:space="preserve"> logs/run_report_2013_1_13_15_5_45.txt</t>
  </si>
  <si>
    <t xml:space="preserve"> properties/0056__ti_dbscan__cup98__dense__1000__no_cos__Eps_0__Min_Pts_5__dataset_sort__Rmax.txt</t>
  </si>
  <si>
    <t xml:space="preserve"> logs/run_report_2013_1_13_15_6_27.txt</t>
  </si>
  <si>
    <t xml:space="preserve"> properties/0057__ti_dbscan__cup98__dense__5000__no_cos__Eps_0__Min_Pts_5__dataset_sort__Rmax.txt</t>
  </si>
  <si>
    <t xml:space="preserve"> logs/run_report_2013_1_13_15_7_37.txt</t>
  </si>
  <si>
    <t xml:space="preserve"> properties/0058__ti_dbscan__cup98__dense__10000__no_cos__Eps_0__Min_Pts_5__dataset_sort__Rmax.txt</t>
  </si>
  <si>
    <t xml:space="preserve"> logs/run_report_2013_1_13_15_9_47.txt</t>
  </si>
  <si>
    <t xml:space="preserve"> properties/0059__ti_dbscan__cup98__dense__30000__no_cos__Eps_0__Min_Pts_5__dataset_sort__Rmax.txt</t>
  </si>
  <si>
    <t xml:space="preserve"> logs/run_report_2013_1_13_15_11_57.txt</t>
  </si>
  <si>
    <t xml:space="preserve"> properties/0060__ti_dbscan__cup98__dense__60000__no_cos__Eps_0__Min_Pts_5__dataset_sort__Rmax.txt</t>
  </si>
  <si>
    <t xml:space="preserve"> logs/run_report_2013_1_13_15_17_57.txt</t>
  </si>
  <si>
    <t xml:space="preserve"> properties/0061__ti_dbscan___karypis_sport__sparse__1000__no_cos__Eps_1_20__Min_Pts_5__dataset_sort__Rmax.txt</t>
  </si>
  <si>
    <t xml:space="preserve"> logs/run_report_2013_1_13_18_52_20.txt</t>
  </si>
  <si>
    <t xml:space="preserve"> properties/0062__ti_dbscan___karypis_sport__sparse__2000__no_cos__Eps_1_20__Min_Pts_5__dataset_sort__Rmax.txt</t>
  </si>
  <si>
    <t xml:space="preserve"> logs/run_report_2013_1_13_18_54_54.txt</t>
  </si>
  <si>
    <t xml:space="preserve"> properties/0063__ti_dbscan___karypis_sport__sparse__4000__no_cos__Eps_1_20__Min_Pts_5__dataset_sort__Rmax.txt</t>
  </si>
  <si>
    <t xml:space="preserve"> logs/run_report_2013_1_13_19_1_31.txt</t>
  </si>
  <si>
    <t xml:space="preserve"> properties/0064__ti_dbscan___karypis_sport__sparse__6000__no_cos__Eps_1_20__Min_Pts_5__dataset_sort__Rmax.txt</t>
  </si>
  <si>
    <t xml:space="preserve"> logs/run_report_2013_1_13_19_16_5.txt</t>
  </si>
  <si>
    <t xml:space="preserve"> properties/0065__ti_dbscan___karypis_sport__sparse__8000__no_cos__Eps_1_20__Min_Pts_5__dataset_sort__Rmax.txt</t>
  </si>
  <si>
    <t xml:space="preserve"> logs/run_report_2013_1_13_19_39_8.txt</t>
  </si>
  <si>
    <t xml:space="preserve"> properties/0066__ti_dbscan___karypis_review__sparse__500__no_cos__Eps_1_20__Min_Pts_5__dataset_sort__Rmax.txt</t>
  </si>
  <si>
    <t xml:space="preserve"> logs/run_report_2013_1_13_19_45_1.txt</t>
  </si>
  <si>
    <t xml:space="preserve"> properties/0067__ti_dbscan___karypis_review__sparse__1000__no_cos__Eps_1_20__Min_Pts_5__dataset_sort__Rmax.txt</t>
  </si>
  <si>
    <t xml:space="preserve"> logs/run_report_2013_1_13_19_46_54.txt</t>
  </si>
  <si>
    <t xml:space="preserve"> properties/0068__ti_dbscan___karypis_review__sparse__2000__no_cos__Eps_1_20__Min_Pts_5__dataset_sort__Rmax.txt</t>
  </si>
  <si>
    <t xml:space="preserve"> logs/run_report_2013_1_13_19_50_46.txt</t>
  </si>
  <si>
    <t xml:space="preserve"> properties/0069__ti_dbscan___karypis_review__sparse__3000__no_cos__Eps_1_20__Min_Pts_5__dataset_sort__Rmax.txt</t>
  </si>
  <si>
    <t xml:space="preserve"> logs/run_report_2013_1_13_20_0_1.txt</t>
  </si>
  <si>
    <t xml:space="preserve"> properties/0070__ti_dbscan___karypis_review__sparse__4000__no_cos__Eps_1_20__Min_Pts_5__dataset_sort__Rmax.txt</t>
  </si>
  <si>
    <t xml:space="preserve"> logs/run_report_2013_1_13_20_14_46.txt</t>
  </si>
  <si>
    <t xml:space="preserve"> properties/0071__ti_dbscan___covtype__dense__1000__no_cos__Eps_1_20__Min_Pts_5__dataset_sort__Rmax.txt</t>
  </si>
  <si>
    <t xml:space="preserve"> logs/run_report_2013_1_13_20_18_15.txt</t>
  </si>
  <si>
    <t xml:space="preserve"> properties/0072__ti_dbscan___covtype__dense__5000__no_cos__Eps_1_20__Min_Pts_5__dataset_sort__Rmax.txt</t>
  </si>
  <si>
    <t xml:space="preserve"> logs/run_report_2013_1_13_20_19_3.txt</t>
  </si>
  <si>
    <t xml:space="preserve"> properties/0073__ti_dbscan___covtype__dense__10000__no_cos__Eps_1_20__Min_Pts_5__dataset_sort__Rmax.txt</t>
  </si>
  <si>
    <t xml:space="preserve"> logs/run_report_2013_1_13_20_21_2.txt</t>
  </si>
  <si>
    <t xml:space="preserve"> properties/0074__ti_dbscan___covtype__dense__30000__no_cos__Eps_1_20__Min_Pts_5__dataset_sort__Rmax.txt</t>
  </si>
  <si>
    <t xml:space="preserve"> logs/run_report_2013_1_13_20_24_27.txt</t>
  </si>
  <si>
    <t xml:space="preserve"> properties/0075__ti_dbscan___covtype__dense__60000__no_cos__Eps_1_20__Min_Pts_5__dataset_sort__Rmax.txt</t>
  </si>
  <si>
    <t xml:space="preserve"> logs/run_report_2013_1_13_20_31_9.txt</t>
  </si>
  <si>
    <t xml:space="preserve"> properties/0076__ti_dbscan__cup98__dense__1000__no_cos__Eps_1_20__Min_Pts_5__dataset_sort__Rmax.txt</t>
  </si>
  <si>
    <t xml:space="preserve"> logs/run_report_2013_1_13_20_32_49.txt</t>
  </si>
  <si>
    <t xml:space="preserve"> properties/0077__ti_dbscan__cup98__dense__5000__no_cos__Eps_1_20__Min_Pts_5__dataset_sort__Rmax.txt</t>
  </si>
  <si>
    <t xml:space="preserve"> logs/run_report_2013_1_13_20_38_5.txt</t>
  </si>
  <si>
    <t xml:space="preserve"> properties/0078__ti_dbscan__cup98__dense__10000__no_cos__Eps_1_20__Min_Pts_5__dataset_sort__Rmax.txt</t>
  </si>
  <si>
    <t xml:space="preserve"> logs/run_report_2013_1_13_21_5_49.txt</t>
  </si>
  <si>
    <t xml:space="preserve"> properties/0079__ti_dbscan__cup98__dense__30000__no_cos__Eps_1_20__Min_Pts_5__dataset_sort__Rmax.txt</t>
  </si>
  <si>
    <t xml:space="preserve"> logs/run_report_2013_1_14_4_8_45.txt</t>
  </si>
  <si>
    <t xml:space="preserve"> datasets/sparse_d126373_r8580_karypis_sport,txt</t>
  </si>
  <si>
    <t xml:space="preserve"> datasets/sparse_d126373_r4069_karypis_reviews,txt</t>
  </si>
  <si>
    <t xml:space="preserve"> datasets/dense_d55_r581012_covtype,txt</t>
  </si>
  <si>
    <t xml:space="preserve"> datasets/dense_d56_r96367_cup98,txt</t>
  </si>
  <si>
    <t>zbioór</t>
  </si>
  <si>
    <t>liczba punktów</t>
  </si>
  <si>
    <t>wykonanie algorytmu</t>
  </si>
  <si>
    <t>obliczanie odległości</t>
  </si>
  <si>
    <t>sortowanie</t>
  </si>
  <si>
    <t>karypis_sport</t>
  </si>
  <si>
    <t>karypis_review</t>
  </si>
  <si>
    <t>covtype</t>
  </si>
  <si>
    <t>cup98</t>
  </si>
  <si>
    <t>grupowanie</t>
  </si>
  <si>
    <t>-</t>
  </si>
  <si>
    <t>TI-DBSCAN DENSE</t>
  </si>
  <si>
    <t>TI-DBSCAN SPARSE</t>
  </si>
  <si>
    <t xml:space="preserve"> logs/run_report_2013_1_15_20_53_28.txt</t>
  </si>
  <si>
    <t xml:space="preserve"> logs/run_report_2013_1_15_20_54_8.txt</t>
  </si>
  <si>
    <t xml:space="preserve"> logs/run_report_2013_1_15_20_55_1.txt</t>
  </si>
  <si>
    <t xml:space="preserve"> logs/run_report_2013_1_15_20_56_11.txt</t>
  </si>
  <si>
    <t xml:space="preserve"> logs/run_report_2013_1_15_21_0_27.txt</t>
  </si>
  <si>
    <t xml:space="preserve"> logs/run_report_2013_1_15_20_39_40.txt</t>
  </si>
  <si>
    <t xml:space="preserve"> logs/run_report_2013_1_15_20_40_22.txt</t>
  </si>
  <si>
    <t xml:space="preserve"> logs/run_report_2013_1_15_20_40_57.txt</t>
  </si>
  <si>
    <t xml:space="preserve"> logs/run_report_2013_1_15_20_42_49.txt</t>
  </si>
  <si>
    <t xml:space="preserve"> logs/run_report_2013_1_15_20_46_14.txt</t>
  </si>
  <si>
    <t xml:space="preserve"> logs/run_report_2013_1_15_21_6_23.txt</t>
  </si>
  <si>
    <t xml:space="preserve"> logs/run_report_2013_1_15_21_7_7.txt</t>
  </si>
  <si>
    <t xml:space="preserve"> logs/run_report_2013_1_15_21_8_10.txt</t>
  </si>
  <si>
    <t xml:space="preserve"> logs/run_report_2013_1_15_21_11_14.txt</t>
  </si>
  <si>
    <t xml:space="preserve"> logs/run_report_2013_1_15_21_17_14.txt</t>
  </si>
  <si>
    <t xml:space="preserve"> properties/0021__ti_dbscan___karypis_sport__sparse__1000__no_cos__Eps_1_20__Min_Pts_5__index_sort__Rmax.txt</t>
  </si>
  <si>
    <t xml:space="preserve"> logs/run_report_2013_1_14_22_33_9.txt</t>
  </si>
  <si>
    <t xml:space="preserve"> properties/0022__ti_dbscan___karypis_sport__sparse__2000__no_cos__Eps_1_20__Min_Pts_5__index_sort__Rmax.txt</t>
  </si>
  <si>
    <t xml:space="preserve"> logs/run_report_2013_1_14_22_35_44.txt</t>
  </si>
  <si>
    <t xml:space="preserve"> properties/0023__ti_dbscan___karypis_sport__sparse__4000__no_cos__Eps_1_20__Min_Pts_5__index_sort__Rmax.txt</t>
  </si>
  <si>
    <t xml:space="preserve"> logs/run_report_2013_1_14_22_42_32.txt</t>
  </si>
  <si>
    <t xml:space="preserve"> properties/0024__ti_dbscan___karypis_sport__sparse__6000__no_cos__Eps_1_20__Min_Pts_5__index_sort__Rmax.txt</t>
  </si>
  <si>
    <t xml:space="preserve"> logs/run_report_2013_1_14_22_57_9.txt</t>
  </si>
  <si>
    <t xml:space="preserve"> properties/0025__ti_dbscan___karypis_sport__sparse__8000__no_cos__Eps_1_20__Min_Pts_5__index_sort__Rmax.txt</t>
  </si>
  <si>
    <t xml:space="preserve"> logs/run_report_2013_1_14_23_20_43.txt</t>
  </si>
  <si>
    <t xml:space="preserve"> properties/0026__ti_dbscan___karypis_review__sparse__500__no_cos__Eps_1_20__Min_Pts_5__index_sort__Rmax.txt</t>
  </si>
  <si>
    <t xml:space="preserve"> logs/run_report_2013_1_14_23_26_44.txt</t>
  </si>
  <si>
    <t xml:space="preserve"> properties/0027__ti_dbscan___karypis_review__sparse__1000__no_cos__Eps_1_20__Min_Pts_5__index_sort__Rmax.txt</t>
  </si>
  <si>
    <t xml:space="preserve"> logs/run_report_2013_1_14_23_28_37.txt</t>
  </si>
  <si>
    <t xml:space="preserve"> properties/0028__ti_dbscan___karypis_review__sparse__2000__no_cos__Eps_1_20__Min_Pts_5__index_sort__Rmax.txt</t>
  </si>
  <si>
    <t xml:space="preserve"> logs/run_report_2013_1_14_23_32_25.txt</t>
  </si>
  <si>
    <t xml:space="preserve"> properties/0029__ti_dbscan___karypis_review__sparse__3000__no_cos__Eps_1_20__Min_Pts_5__index_sort__Rmax.txt</t>
  </si>
  <si>
    <t xml:space="preserve"> logs/run_report_2013_1_14_23_41_48.txt</t>
  </si>
  <si>
    <t xml:space="preserve"> properties/0030__ti_dbscan___karypis_review__sparse__4000__no_cos__Eps_1_20__Min_Pts_5__index_sort__Rmax.txt</t>
  </si>
  <si>
    <t xml:space="preserve"> logs/run_report_2013_1_14_23_56_28.txt</t>
  </si>
  <si>
    <t xml:space="preserve"> properties/0031__ti_dbscan___covtype__dense__1000__no_cos__Eps_1_20__Min_Pts_5__index_sort__Rmax.txt</t>
  </si>
  <si>
    <t xml:space="preserve"> logs/run_report_2013_1_14_23_59_54.txt</t>
  </si>
  <si>
    <t xml:space="preserve"> properties/0032__ti_dbscan___covtype__dense__5000__no_cos__Eps_1_20__Min_Pts_5__index_sort__Rmax.txt</t>
  </si>
  <si>
    <t xml:space="preserve"> logs/run_report_2013_1_15_0_0_30.txt</t>
  </si>
  <si>
    <t xml:space="preserve"> properties/0033__ti_dbscan___covtype__dense__10000__no_cos__Eps_1_20__Min_Pts_5__index_sort__Rmax.txt</t>
  </si>
  <si>
    <t xml:space="preserve"> logs/run_report_2013_1_15_0_1_26.txt</t>
  </si>
  <si>
    <t xml:space="preserve"> properties/0034__ti_dbscan___covtype__dense__30000__no_cos__Eps_1_20__Min_Pts_5__index_sort__Rmax.txt</t>
  </si>
  <si>
    <t xml:space="preserve"> logs/run_report_2013_1_15_0_4_0.txt</t>
  </si>
  <si>
    <t xml:space="preserve"> properties/0035__ti_dbscan___covtype__dense__60000__no_cos__Eps_1_20__Min_Pts_5__index_sort__Rmax.txt</t>
  </si>
  <si>
    <t xml:space="preserve"> logs/run_report_2013_1_15_0_11_0.txt</t>
  </si>
  <si>
    <t xml:space="preserve"> properties/0036__ti_dbscan__cup98__dense__1000__no_cos__Eps_1_20__Min_Pts_5__index_sort__Rmax.txt</t>
  </si>
  <si>
    <t xml:space="preserve"> logs/run_report_2013_1_15_0_12_52.txt</t>
  </si>
  <si>
    <t xml:space="preserve"> properties/0037__ti_dbscan__cup98__dense__5000__no_cos__Eps_1_20__Min_Pts_5__index_sort__Rmax.txt</t>
  </si>
  <si>
    <t xml:space="preserve"> logs/run_report_2013_1_15_0_17_56.txt</t>
  </si>
  <si>
    <t xml:space="preserve"> properties/0038__ti_dbscan__cup98__dense__10000__no_cos__Eps_1_20__Min_Pts_5__index_sort__Rmax.txt</t>
  </si>
  <si>
    <t xml:space="preserve"> logs/run_report_2013_1_15_1_16_14.txt</t>
  </si>
  <si>
    <t xml:space="preserve"> properties/0039__ti_dbscan__cup98__dense__30000__no_cos__Eps_1_20__Min_Pts_5__index_sort__Rmax.txt</t>
  </si>
  <si>
    <t xml:space="preserve"> logs/run_report_2013_1_15_12_30_21.txt</t>
  </si>
  <si>
    <t xml:space="preserve"> properties/1061__ti_dbscan___karypis_sport__dense__1000__no_cos__Eps_1_20__Min_Pts_5__dataset_sort__Rmax.txt</t>
  </si>
  <si>
    <t xml:space="preserve"> logs/run_report_2013_1_15_20_4_16.txt</t>
  </si>
  <si>
    <t xml:space="preserve"> properties/1066__ti_dbscan___karypis_review__dense__500__no_cos__Eps_1_20__Min_Pts_5__dataset_sort__Rmax.txt</t>
  </si>
  <si>
    <t xml:space="preserve"> logs/run_report_2013_1_15_20_7_54.txt</t>
  </si>
  <si>
    <t xml:space="preserve"> properties/1067__ti_dbscan___karypis_review__dense__1000__no_cos__Eps_1_20__Min_Pts_5__dataset_sort__Rmax.txt</t>
  </si>
  <si>
    <t xml:space="preserve"> logs/run_report_2013_1_15_20_16_24.txt</t>
  </si>
  <si>
    <t xml:space="preserve"> properties/1071__ti_dbscan___covtype__sparse__1000__no_cos__Eps_1_20__Min_Pts_5__dataset_sort__Rmax.txt</t>
  </si>
  <si>
    <t xml:space="preserve"> logs/run_report_2013_1_15_20_18_46.txt</t>
  </si>
  <si>
    <t xml:space="preserve"> properties/1072__ti_dbscan___covtype__sparse__5000__no_cos__Eps_1_20__Min_Pts_5__dataset_sort__Rmax.txt</t>
  </si>
  <si>
    <t xml:space="preserve"> logs/run_report_2013_1_15_20_19_22.txt</t>
  </si>
  <si>
    <t xml:space="preserve"> properties/1073__ti_dbscan___covtype__sparse__10000__no_cos__Eps_1_20__Min_Pts_5__dataset_sort__Rmax.txt</t>
  </si>
  <si>
    <t xml:space="preserve"> logs/run_report_2013_1_15_20_20_17.txt</t>
  </si>
  <si>
    <t xml:space="preserve"> properties/1074__ti_dbscan___covtype__sparse__30000__no_cos__Eps_1_20__Min_Pts_5__dataset_sort__Rmax.txt</t>
  </si>
  <si>
    <t xml:space="preserve"> logs/run_report_2013_1_15_20_22_51.txt</t>
  </si>
  <si>
    <t xml:space="preserve"> properties/1075__ti_dbscan___covtype__sparse__60000__no_cos__Eps_1_20__Min_Pts_5__dataset_sort__Rmax.txt</t>
  </si>
  <si>
    <t xml:space="preserve"> logs/run_report_2013_1_15_20_29_20.txt</t>
  </si>
  <si>
    <t xml:space="preserve"> properties/1076__ti_dbscan__cup98__sparse__1000__no_cos__Eps_1_20__Min_Pts_5__dataset_sort__Rmax.txt</t>
  </si>
  <si>
    <t xml:space="preserve"> logs/run_report_2013_1_15_20_31_8.txt</t>
  </si>
  <si>
    <t xml:space="preserve"> properties/1077__ti_dbscan__cup98__sparse__5000__no_cos__Eps_1_20__Min_Pts_5__dataset_sort__Rmax.txt</t>
  </si>
  <si>
    <t xml:space="preserve"> logs/run_report_2013_1_15_20_32_10.txt</t>
  </si>
  <si>
    <t xml:space="preserve"> properties/1078__ti_dbscan__cup98__sparse__10000__no_cos__Eps_1_20__Min_Pts_5__dataset_sort__Rmax.txt</t>
  </si>
  <si>
    <t xml:space="preserve"> logs/run_report_2013_1_15_20_35_3.txt</t>
  </si>
  <si>
    <t xml:space="preserve"> properties/1079__ti_dbscan__cup98__sparse__30000__no_cos__Eps_1_20__Min_Pts_5__dataset_sort__Rmax.txt</t>
  </si>
  <si>
    <t xml:space="preserve"> logs/run_report_2013_1_15_21_46_53.txt</t>
  </si>
  <si>
    <t xml:space="preserve"> properties/1080__ti_dbscan__cup98__sparse__60000__no_cos__Eps_1_20__Min_Pts_5__dataset_sort__Rmax.txt</t>
  </si>
  <si>
    <t xml:space="preserve"> logs/run_report_2013_1_15_23_23_35.txt</t>
  </si>
  <si>
    <t>budowa indeksu</t>
  </si>
  <si>
    <r>
      <rPr>
        <i/>
        <sz val="9"/>
        <color theme="1"/>
        <rFont val="Calibri"/>
        <family val="2"/>
        <charset val="238"/>
        <scheme val="minor"/>
      </rPr>
      <t xml:space="preserve">TI-DBSCAN </t>
    </r>
    <r>
      <rPr>
        <sz val="9"/>
        <color theme="1"/>
        <rFont val="Calibri"/>
        <family val="2"/>
        <scheme val="minor"/>
      </rPr>
      <t>dostęp przez indeks EPS=0,05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</si>
  <si>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bezpośredni dostęp EPS=0,05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</si>
  <si>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dostęp przez indeks EPS=MAX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</si>
  <si>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bezpośredni dostęp EPS=MAX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</si>
  <si>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EPS=MAX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</si>
  <si>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EPS=0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</si>
  <si>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EPS=0,05*MAX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</si>
  <si>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charset val="238"/>
        <scheme val="minor"/>
      </rPr>
      <t>gęsta reprezentacja punktu</t>
    </r>
    <r>
      <rPr>
        <sz val="9"/>
        <color theme="1"/>
        <rFont val="Calibri"/>
        <family val="2"/>
        <scheme val="minor"/>
      </rPr>
      <t xml:space="preserve"> EPS=0,05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</si>
  <si>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charset val="238"/>
        <scheme val="minor"/>
      </rPr>
      <t xml:space="preserve"> rzadka reprezentacja punktu</t>
    </r>
    <r>
      <rPr>
        <sz val="9"/>
        <color theme="1"/>
        <rFont val="Calibri"/>
        <family val="2"/>
        <scheme val="minor"/>
      </rPr>
      <t xml:space="preserve"> EPS=0,05</t>
    </r>
  </si>
  <si>
    <t xml:space="preserve"> [min]</t>
  </si>
  <si>
    <t xml:space="preserve"> properties/0101__ti_dbscan__karypis_sport__sparse__1000__no_cos__Eps_1_20__Min_Pts_5__dataset_sort__Rmin.txt</t>
  </si>
  <si>
    <t xml:space="preserve"> logs/run_report_2013_1_22_21_39_4.txt</t>
  </si>
  <si>
    <t xml:space="preserve"> properties/0102__ti_dbscan__karypis_sport__sparse__2000__no_cos__Eps_1_20__Min_Pts_5__dataset_sort__Rmin.txt</t>
  </si>
  <si>
    <t xml:space="preserve"> logs/run_report_2013_1_22_21_41_36.txt</t>
  </si>
  <si>
    <t xml:space="preserve"> properties/0103__ti_dbscan__karypis_sport__sparse__4000__no_cos__Eps_1_20__Min_Pts_5__dataset_sort__Rmin.txt</t>
  </si>
  <si>
    <t xml:space="preserve"> logs/run_report_2013_1_22_21_48_15.txt</t>
  </si>
  <si>
    <t xml:space="preserve"> properties/0104__ti_dbscan__karypis_sport__sparse__6000__no_cos__Eps_1_20__Min_Pts_5__dataset_sort__Rmin.txt</t>
  </si>
  <si>
    <t xml:space="preserve"> logs/run_report_2013_1_22_22_2_31.txt</t>
  </si>
  <si>
    <t xml:space="preserve"> properties/0105__ti_dbscan__karypis_sport__sparse__8000__no_cos__Eps_1_20__Min_Pts_5__dataset_sort__Rmin.txt</t>
  </si>
  <si>
    <t xml:space="preserve"> logs/run_report_2013_1_22_22_24_39.txt</t>
  </si>
  <si>
    <t xml:space="preserve"> properties/0106__ti_dbscan__karypis_review__sparse__500__no_cos__Eps_1_20__Min_Pts_5__dataset_sort__Rmin.txt</t>
  </si>
  <si>
    <t xml:space="preserve"> logs/run_report_2013_1_22_22_30_16.txt</t>
  </si>
  <si>
    <t xml:space="preserve"> properties/0107__ti_dbscan__karypis_review__sparse__1000__no_cos__Eps_1_20__Min_Pts_5__dataset_sort__Rmin.txt</t>
  </si>
  <si>
    <t xml:space="preserve"> logs/run_report_2013_1_22_22_32_9.txt</t>
  </si>
  <si>
    <t xml:space="preserve"> properties/0108__ti_dbscan__karypis_review__sparse__2000__no_cos__Eps_1_20__Min_Pts_5__dataset_sort__Rmin.txt</t>
  </si>
  <si>
    <t xml:space="preserve"> logs/run_report_2013_1_22_22_35_58.txt</t>
  </si>
  <si>
    <t xml:space="preserve"> properties/0109__ti_dbscan__karypis_review__sparse__3000__no_cos__Eps_1_20__Min_Pts_5__dataset_sort__Rmin.txt</t>
  </si>
  <si>
    <t xml:space="preserve"> logs/run_report_2013_1_22_22_45_14.txt</t>
  </si>
  <si>
    <t xml:space="preserve"> properties/0110__ti_dbscan__karypis_review__sparse__4000__no_cos__Eps_1_20__Min_Pts_5__dataset_sort__Rmin.txt</t>
  </si>
  <si>
    <t xml:space="preserve"> logs/run_report_2013_1_22_22_59_40.txt</t>
  </si>
  <si>
    <t xml:space="preserve"> properties/0111__ti_dbscan__covtype__dense__1000__no_cos__Eps_1_20__Min_Pts_5__dataset_sort__Rmin.txt</t>
  </si>
  <si>
    <t xml:space="preserve"> logs/run_report_2013_1_22_23_3_4.txt</t>
  </si>
  <si>
    <t xml:space="preserve"> properties/0112__ti_dbscan__covtype__dense__5000__no_cos__Eps_1_20__Min_Pts_5__dataset_sort__Rmin.txt</t>
  </si>
  <si>
    <t xml:space="preserve"> logs/run_report_2013_1_22_23_4_21.txt</t>
  </si>
  <si>
    <t xml:space="preserve"> properties/0113__ti_dbscan__covtype__dense__10000__no_cos__Eps_1_20__Min_Pts_5__dataset_sort__Rmin.txt</t>
  </si>
  <si>
    <t xml:space="preserve"> logs/run_report_2013_1_22_23_7_0.txt</t>
  </si>
  <si>
    <t xml:space="preserve"> properties/0114__ti_dbscan__covtype__dense__30000__no_cos__Eps_1_20__Min_Pts_5__dataset_sort__Rmin.txt</t>
  </si>
  <si>
    <t xml:space="preserve"> logs/run_report_2013_1_22_23_10_25.txt</t>
  </si>
  <si>
    <t xml:space="preserve"> properties/0115__ti_dbscan__covtype__dense__60000__no_cos__Eps_1_20__Min_Pts_5__dataset_sort__Rmin.txt</t>
  </si>
  <si>
    <t xml:space="preserve"> logs/run_report_2013_1_22_23_18_25.txt</t>
  </si>
  <si>
    <t xml:space="preserve"> properties/0116__ti_dbscan__cup98__dense__1000__no_cos__Eps_1_20__Min_Pts_5__dataset_sort__Rmin.txt</t>
  </si>
  <si>
    <t xml:space="preserve"> logs/run_report_2013_1_22_23_20_15.txt</t>
  </si>
  <si>
    <t xml:space="preserve"> properties/0117__ti_dbscan__cup98__dense__5000__no_cos__Eps_1_20__Min_Pts_5__dataset_sort__Rmin.txt</t>
  </si>
  <si>
    <t xml:space="preserve"> logs/run_report_2013_1_22_23_34_29.txt</t>
  </si>
  <si>
    <t xml:space="preserve"> properties/0118__ti_dbscan__cup98__dense__10000__no_cos__Eps_1_20__Min_Pts_5__dataset_sort__Rmin.txt</t>
  </si>
  <si>
    <t xml:space="preserve"> logs/run_report_2013_1_22_23_52_58.txt</t>
  </si>
  <si>
    <t xml:space="preserve"> properties/0119__ti_dbscan__cup98__dense__30000__no_cos__Eps_1_20__Min_Pts_5__dataset_sort__Rmin.txt</t>
  </si>
  <si>
    <t xml:space="preserve"> logs/run_report_2013_1_23_3_17_44.txt</t>
  </si>
  <si>
    <t xml:space="preserve"> [max_min]</t>
  </si>
  <si>
    <t xml:space="preserve"> properties/0121__ti_dbscan__karypis_sport__sparse__1000__no_cos__Eps_1_20__Min_Pts_5__dataset_sort__Rmaxin.txt</t>
  </si>
  <si>
    <t xml:space="preserve"> logs/run_report_2013_1_23_3_55_46.txt</t>
  </si>
  <si>
    <t xml:space="preserve"> properties/0122__ti_dbscan__karypis_sport__sparse__2000__no_cos__Eps_1_20__Min_Pts_5__dataset_sort__Rmaxin.txt</t>
  </si>
  <si>
    <t xml:space="preserve"> logs/run_report_2013_1_23_3_58_20.txt</t>
  </si>
  <si>
    <t xml:space="preserve"> properties/0123__ti_dbscan__karypis_sport__sparse__4000__no_cos__Eps_1_20__Min_Pts_5__dataset_sort__Rmaxin.txt</t>
  </si>
  <si>
    <t xml:space="preserve"> logs/run_report_2013_1_23_4_4_41.txt</t>
  </si>
  <si>
    <t xml:space="preserve"> properties/0124__ti_dbscan__karypis_sport__sparse__6000__no_cos__Eps_1_20__Min_Pts_5__dataset_sort__Rmaxin.txt</t>
  </si>
  <si>
    <t xml:space="preserve"> logs/run_report_2013_1_23_4_18_49.txt</t>
  </si>
  <si>
    <t xml:space="preserve"> properties/0125__ti_dbscan__karypis_sport__sparse__8000__no_cos__Eps_1_20__Min_Pts_5__dataset_sort__Rmaxin.txt</t>
  </si>
  <si>
    <t xml:space="preserve"> logs/run_report_2013_1_23_4_40_55.txt</t>
  </si>
  <si>
    <t xml:space="preserve"> properties/0126__ti_dbscan__karypis_review__sparse__500__no_cos__Eps_1_20__Min_Pts_5__dataset_sort__Rmaxin.txt</t>
  </si>
  <si>
    <t xml:space="preserve"> logs/run_report_2013_1_23_4_46_35.txt</t>
  </si>
  <si>
    <t xml:space="preserve"> properties/0127__ti_dbscan__karypis_review__sparse__1000__no_cos__Eps_1_20__Min_Pts_5__dataset_sort__Rmaxin.txt</t>
  </si>
  <si>
    <t xml:space="preserve"> logs/run_report_2013_1_23_4_48_29.txt</t>
  </si>
  <si>
    <t xml:space="preserve"> properties/0128__ti_dbscan__karypis_review__sparse__2000__no_cos__Eps_1_20__Min_Pts_5__dataset_sort__Rmaxin.txt</t>
  </si>
  <si>
    <t xml:space="preserve"> logs/run_report_2013_1_23_4_52_12.txt</t>
  </si>
  <si>
    <t xml:space="preserve"> properties/0129__ti_dbscan__karypis_review__sparse__3000__no_cos__Eps_1_20__Min_Pts_5__dataset_sort__Rmaxin.txt</t>
  </si>
  <si>
    <t xml:space="preserve"> logs/run_report_2013_1_23_5_1_7.txt</t>
  </si>
  <si>
    <t xml:space="preserve"> properties/0130__ti_dbscan__karypis_review__sparse__4000__no_cos__Eps_1_20__Min_Pts_5__dataset_sort__Rmaxin.txt</t>
  </si>
  <si>
    <t xml:space="preserve"> logs/run_report_2013_1_23_5_15_15.txt</t>
  </si>
  <si>
    <t xml:space="preserve"> properties/0131__ti_dbscan__covtype__dense__1000__no_cos__Eps_1_20__Min_Pts_5__dataset_sort__Rmaxin.txt</t>
  </si>
  <si>
    <t xml:space="preserve"> logs/run_report_2013_1_23_5_18_37.txt</t>
  </si>
  <si>
    <t xml:space="preserve"> properties/0132__ti_dbscan__covtype__dense__5000__no_cos__Eps_1_20__Min_Pts_5__dataset_sort__Rmaxin.txt</t>
  </si>
  <si>
    <t xml:space="preserve"> logs/run_report_2013_1_23_5_19_28.txt</t>
  </si>
  <si>
    <t xml:space="preserve"> properties/0133__ti_dbscan__covtype__dense__10000__no_cos__Eps_1_20__Min_Pts_5__dataset_sort__Rmaxin.txt</t>
  </si>
  <si>
    <t xml:space="preserve"> logs/run_report_2013_1_23_5_22_4.txt</t>
  </si>
  <si>
    <t xml:space="preserve"> properties/0134__ti_dbscan__covtype__dense__30000__no_cos__Eps_1_20__Min_Pts_5__dataset_sort__Rmaxin.txt</t>
  </si>
  <si>
    <t xml:space="preserve"> logs/run_report_2013_1_23_5_26_31.txt</t>
  </si>
  <si>
    <t xml:space="preserve"> properties/0135__ti_dbscan__covtype__dense__60000__no_cos__Eps_1_20__Min_Pts_5__dataset_sort__Rmaxin.txt</t>
  </si>
  <si>
    <t xml:space="preserve"> logs/run_report_2013_1_23_5_34_33.txt</t>
  </si>
  <si>
    <t xml:space="preserve"> properties/0136__ti_dbscan__cup98__dense__1000__no_cos__Eps_1_20__Min_Pts_5__dataset_sort__Rmaxin.txt</t>
  </si>
  <si>
    <t xml:space="preserve"> logs/run_report_2013_1_23_5_36_16.txt</t>
  </si>
  <si>
    <t xml:space="preserve"> properties/0137__ti_dbscan__cup98__dense__5000__no_cos__Eps_1_20__Min_Pts_5__dataset_sort__Rmaxin.txt</t>
  </si>
  <si>
    <t xml:space="preserve"> logs/run_report_2013_1_23_5_41_47.txt</t>
  </si>
  <si>
    <t xml:space="preserve"> properties/0138__ti_dbscan__cup98__dense__10000__no_cos__Eps_1_20__Min_Pts_5__dataset_sort__Rmaxin.txt</t>
  </si>
  <si>
    <t xml:space="preserve"> logs/run_report_2013_1_23_6_12_16.txt</t>
  </si>
  <si>
    <t xml:space="preserve"> properties/0139__ti_dbscan__cup98__dense__30000__no_cos__Eps_1_20__Min_Pts_5__dataset_sort__Rmaxin.txt</t>
  </si>
  <si>
    <t xml:space="preserve"> logs/run_report_2013_1_23_14_16_55.txt</t>
  </si>
  <si>
    <t xml:space="preserve"> [rand]</t>
  </si>
  <si>
    <t xml:space="preserve"> properties/0141__ti_dbscan__karypis_sport__sparse__1000__no_cos__Eps_1_20__Min_Pts_5__dataset_sort__Rrand.txt</t>
  </si>
  <si>
    <t xml:space="preserve"> logs/run_report_2013_1_23_15_33_54.txt</t>
  </si>
  <si>
    <t xml:space="preserve"> properties/0142__ti_dbscan__karypis_sport__sparse__2000__no_cos__Eps_1_20__Min_Pts_5__dataset_sort__Rrand.txt</t>
  </si>
  <si>
    <t xml:space="preserve"> logs/run_report_2013_1_23_15_36_27.txt</t>
  </si>
  <si>
    <t xml:space="preserve"> properties/0143__ti_dbscan__karypis_sport__sparse__4000__no_cos__Eps_1_20__Min_Pts_5__dataset_sort__Rrand.txt</t>
  </si>
  <si>
    <t xml:space="preserve"> logs/run_report_2013_1_23_15_42_48.txt</t>
  </si>
  <si>
    <t xml:space="preserve"> properties/0144__ti_dbscan__karypis_sport__sparse__6000__no_cos__Eps_1_20__Min_Pts_5__dataset_sort__Rrand.txt</t>
  </si>
  <si>
    <t xml:space="preserve"> logs/run_report_2013_1_23_15_56_52.txt</t>
  </si>
  <si>
    <t xml:space="preserve"> properties/0145__ti_dbscan__karypis_sport__sparse__8000__no_cos__Eps_1_20__Min_Pts_5__dataset_sort__Rrand.txt</t>
  </si>
  <si>
    <t xml:space="preserve"> logs/run_report_2013_1_23_16_19_5.txt</t>
  </si>
  <si>
    <t xml:space="preserve"> properties/0146__ti_dbscan__karypis_review__sparse__500__no_cos__Eps_1_20__Min_Pts_5__dataset_sort__Rrand.txt</t>
  </si>
  <si>
    <t xml:space="preserve"> logs/run_report_2013_1_23_16_24_44.txt</t>
  </si>
  <si>
    <t xml:space="preserve"> properties/0147__ti_dbscan__karypis_review__sparse__1000__no_cos__Eps_1_20__Min_Pts_5__dataset_sort__Rrand.txt</t>
  </si>
  <si>
    <t xml:space="preserve"> logs/run_report_2013_1_23_16_26_37.txt</t>
  </si>
  <si>
    <t xml:space="preserve"> properties/0148__ti_dbscan__karypis_review__sparse__2000__no_cos__Eps_1_20__Min_Pts_5__dataset_sort__Rrand.txt</t>
  </si>
  <si>
    <t xml:space="preserve"> logs/run_report_2013_1_23_16_30_23.txt</t>
  </si>
  <si>
    <t xml:space="preserve"> properties/0149__ti_dbscan__karypis_review__sparse__3000__no_cos__Eps_1_20__Min_Pts_5__dataset_sort__Rrand.txt</t>
  </si>
  <si>
    <t xml:space="preserve"> logs/run_report_2013_1_23_16_39_15.txt</t>
  </si>
  <si>
    <t xml:space="preserve"> properties/0150__ti_dbscan__karypis_review__sparse__4000__no_cos__Eps_1_20__Min_Pts_5__dataset_sort__Rrand.txt</t>
  </si>
  <si>
    <t xml:space="preserve"> logs/run_report_2013_1_23_16_53_20.txt</t>
  </si>
  <si>
    <t xml:space="preserve"> properties/0151__ti_dbscan__covtype__dense__1000__no_cos__Eps_1_20__Min_Pts_5__dataset_sort__Rrand.txt</t>
  </si>
  <si>
    <t xml:space="preserve"> logs/run_report_2013_1_23_16_56_43.txt</t>
  </si>
  <si>
    <t xml:space="preserve"> properties/0152__ti_dbscan__covtype__dense__5000__no_cos__Eps_1_20__Min_Pts_5__dataset_sort__Rrand.txt</t>
  </si>
  <si>
    <t xml:space="preserve"> logs/run_report_2013_1_23_16_57_26.txt</t>
  </si>
  <si>
    <t xml:space="preserve"> properties/0153__ti_dbscan__covtype__dense__10000__no_cos__Eps_1_20__Min_Pts_5__dataset_sort__Rrand.txt</t>
  </si>
  <si>
    <t xml:space="preserve"> logs/run_report_2013_1_23_16_59_19.txt</t>
  </si>
  <si>
    <t xml:space="preserve"> properties/0154__ti_dbscan__covtype__dense__30000__no_cos__Eps_1_20__Min_Pts_5__dataset_sort__Rrand.txt</t>
  </si>
  <si>
    <t xml:space="preserve"> logs/run_report_2013_1_23_17_3_21.txt</t>
  </si>
  <si>
    <t xml:space="preserve"> properties/0155__ti_dbscan__covtype__dense__60000__no_cos__Eps_1_20__Min_Pts_5__dataset_sort__Rrand.txt</t>
  </si>
  <si>
    <t xml:space="preserve"> logs/run_report_2013_1_23_17_10_46.txt</t>
  </si>
  <si>
    <t xml:space="preserve"> properties/0156__ti_dbscan__cup98__dense__1000__no_cos__Eps_1_20__Min_Pts_5__dataset_sort__Rrand.txt</t>
  </si>
  <si>
    <t xml:space="preserve"> logs/run_report_2013_1_23_17_12_27.txt</t>
  </si>
  <si>
    <t xml:space="preserve"> properties/0157__ti_dbscan__cup98__dense__5000__no_cos__Eps_1_20__Min_Pts_5__dataset_sort__Rrand.txt</t>
  </si>
  <si>
    <t xml:space="preserve"> logs/run_report_2013_1_23_17_17_8.txt</t>
  </si>
  <si>
    <t xml:space="preserve"> properties/0158__ti_dbscan__cup98__dense__10000__no_cos__Eps_1_20__Min_Pts_5__dataset_sort__Rrand.txt</t>
  </si>
  <si>
    <t xml:space="preserve"> logs/run_report_2013_1_23_18_4_17.txt</t>
  </si>
  <si>
    <t xml:space="preserve"> properties/0159__ti_dbscan__cup98__dense__30000__no_cos__Eps_1_20__Min_Pts_5__dataset_sort__Rrand.txt</t>
  </si>
  <si>
    <t xml:space="preserve"> logs/run_report_2013_1_24_1_26_45.txt</t>
  </si>
  <si>
    <r>
      <rPr>
        <i/>
        <sz val="9"/>
        <color theme="1"/>
        <rFont val="Calibri"/>
        <family val="2"/>
        <scheme val="minor"/>
      </rPr>
      <t>TI-DBSCAN</t>
    </r>
    <r>
      <rPr>
        <sz val="9"/>
        <color theme="1"/>
        <rFont val="Calibri"/>
        <family val="2"/>
        <scheme val="minor"/>
      </rPr>
      <t>[max]</t>
    </r>
  </si>
  <si>
    <r>
      <rPr>
        <i/>
        <sz val="9"/>
        <color theme="1"/>
        <rFont val="Calibri"/>
        <family val="2"/>
        <scheme val="minor"/>
      </rPr>
      <t>TI-DBSCAN</t>
    </r>
    <r>
      <rPr>
        <sz val="9"/>
        <color theme="1"/>
        <rFont val="Calibri"/>
        <family val="2"/>
        <scheme val="minor"/>
      </rPr>
      <t xml:space="preserve"> [min]</t>
    </r>
  </si>
  <si>
    <r>
      <rPr>
        <i/>
        <sz val="9"/>
        <color theme="1"/>
        <rFont val="Calibri"/>
        <family val="2"/>
        <scheme val="minor"/>
      </rPr>
      <t>TI-DBSCAN</t>
    </r>
    <r>
      <rPr>
        <sz val="9"/>
        <color theme="1"/>
        <rFont val="Calibri"/>
        <family val="2"/>
        <scheme val="minor"/>
      </rPr>
      <t xml:space="preserve"> [max_min]</t>
    </r>
  </si>
  <si>
    <r>
      <rPr>
        <i/>
        <sz val="9"/>
        <color theme="1"/>
        <rFont val="Calibri"/>
        <family val="2"/>
        <scheme val="minor"/>
      </rPr>
      <t>TI-DBSCAN</t>
    </r>
    <r>
      <rPr>
        <sz val="9"/>
        <color theme="1"/>
        <rFont val="Calibri"/>
        <family val="2"/>
        <scheme val="minor"/>
      </rPr>
      <t xml:space="preserve"> [rand]</t>
    </r>
  </si>
  <si>
    <t xml:space="preserve"> ti_dbscan_ref</t>
  </si>
  <si>
    <t xml:space="preserve"> [min][max]</t>
  </si>
  <si>
    <t xml:space="preserve"> properties/0001__ti_dbscan_ref___karypis_sport__sparse__1000__no_cos__Eps_1_20__Min_Pts_5__dataset_sort__Rmin_max.txt</t>
  </si>
  <si>
    <t xml:space="preserve"> logs/run_report_2013_1_25_0_36_7.txt</t>
  </si>
  <si>
    <t xml:space="preserve"> properties/0002__ti_dbscan_ref___karypis_sport__sparse__2000__no_cos__Eps_1_20__Min_Pts_5__dataset_sort__Rmin_max.txt</t>
  </si>
  <si>
    <t xml:space="preserve"> logs/run_report_2013_1_25_0_40_38.txt</t>
  </si>
  <si>
    <t xml:space="preserve"> properties/0003__ti_dbscan_ref___karypis_sport__sparse__4000__no_cos__Eps_1_20__Min_Pts_5__dataset_sort__Rmin_max.txt</t>
  </si>
  <si>
    <t xml:space="preserve"> logs/run_report_2013_1_25_0_52_12.txt</t>
  </si>
  <si>
    <t xml:space="preserve"> properties/0004__ti_dbscan_ref___karypis_sport__sparse__6000__no_cos__Eps_1_20__Min_Pts_5__dataset_sort__Rmin_max.txt</t>
  </si>
  <si>
    <t xml:space="preserve"> logs/run_report_2013_1_25_1_18_31.txt</t>
  </si>
  <si>
    <t xml:space="preserve"> properties/0005__ti_dbscan_ref___karypis_sport__sparse__8000__no_cos__Eps_1_20__Min_Pts_5__dataset_sort__Rmin_max.txt</t>
  </si>
  <si>
    <t xml:space="preserve"> logs/run_report_2013_1_25_1_58_14.txt</t>
  </si>
  <si>
    <t xml:space="preserve"> properties/0006__ti_dbscan_ref___karypis_review__sparse__500__no_cos__Eps_1_20__Min_Pts_5__dataset_sort__Rmin_max.txt</t>
  </si>
  <si>
    <t xml:space="preserve"> logs/run_report_2013_1_25_2_8_14.txt</t>
  </si>
  <si>
    <t xml:space="preserve"> properties/0007__ti_dbscan_ref___karypis_review__sparse__1000__no_cos__Eps_1_20__Min_Pts_5__dataset_sort__Rmin_max.txt</t>
  </si>
  <si>
    <t xml:space="preserve"> logs/run_report_2013_1_25_2_11_31.txt</t>
  </si>
  <si>
    <t xml:space="preserve"> properties/0008__ti_dbscan_ref___karypis_review__sparse__2000__no_cos__Eps_1_20__Min_Pts_5__dataset_sort__Rmin_max.txt</t>
  </si>
  <si>
    <t xml:space="preserve"> logs/run_report_2013_1_25_2_18_13.txt</t>
  </si>
  <si>
    <t xml:space="preserve"> properties/0009__ti_dbscan_ref___karypis_review__sparse__3000__no_cos__Eps_1_20__Min_Pts_5__dataset_sort__Rmin_max.txt</t>
  </si>
  <si>
    <t xml:space="preserve"> logs/run_report_2013_1_25_2_34_52.txt</t>
  </si>
  <si>
    <t xml:space="preserve"> properties/0010__ti_dbscan_ref___karypis_review__sparse__4000__no_cos__Eps_1_20__Min_Pts_5__dataset_sort__Rmin_max.txt</t>
  </si>
  <si>
    <t xml:space="preserve"> logs/run_report_2013_1_25_3_1_20.txt</t>
  </si>
  <si>
    <t xml:space="preserve"> properties/0011__ti_dbscan_ref___covtype__dense__1000__no_cos__Eps_1_20__Min_Pts_5__dataset_sort__Rmin_max.txt</t>
  </si>
  <si>
    <t xml:space="preserve"> logs/run_report_2013_1_25_3_7_21.txt</t>
  </si>
  <si>
    <t xml:space="preserve"> properties/0012__ti_dbscan_ref___covtype__dense__5000__no_cos__Eps_1_20__Min_Pts_5__dataset_sort__Rmin_max.txt</t>
  </si>
  <si>
    <t xml:space="preserve"> logs/run_report_2013_1_25_3_8_30.txt</t>
  </si>
  <si>
    <t xml:space="preserve"> properties/0013__ti_dbscan_ref___covtype__dense__10000__no_cos__Eps_1_20__Min_Pts_5__dataset_sort__Rmin_max.txt</t>
  </si>
  <si>
    <t xml:space="preserve"> logs/run_report_2013_1_25_3_13_54.txt</t>
  </si>
  <si>
    <t xml:space="preserve"> properties/0014__ti_dbscan_ref___covtype__dense__30000__no_cos__Eps_1_20__Min_Pts_5__dataset_sort__Rmin_max.txt</t>
  </si>
  <si>
    <t xml:space="preserve"> logs/run_report_2013_1_25_3_17_43.txt</t>
  </si>
  <si>
    <t xml:space="preserve"> properties/0015__ti_dbscan_ref___covtype__dense__60000__no_cos__Eps_1_20__Min_Pts_5__dataset_sort__Rmin_max.txt</t>
  </si>
  <si>
    <t xml:space="preserve"> logs/run_report_2013_1_25_3_23_54.txt</t>
  </si>
  <si>
    <t xml:space="preserve"> properties/0016__ti_dbscan_ref__cup98__dense__1000__no_cos__Eps_1_20__Min_Pts_5__dataset_sort__Rmin_max.txt</t>
  </si>
  <si>
    <t xml:space="preserve"> logs/run_report_2013_1_25_3_25_33.txt</t>
  </si>
  <si>
    <t xml:space="preserve"> properties/0017__ti_dbscan_ref__cup98__dense__5000__no_cos__Eps_1_20__Min_Pts_5__dataset_sort__Rmin_max.txt</t>
  </si>
  <si>
    <t xml:space="preserve"> logs/run_report_2013_1_25_3_39_15.txt</t>
  </si>
  <si>
    <t xml:space="preserve"> properties/0018__ti_dbscan_ref__cup98__dense__10000__no_cos__Eps_1_20__Min_Pts_5__dataset_sort__Rmin_max.txt</t>
  </si>
  <si>
    <t xml:space="preserve"> logs/run_report_2013_1_25_4_3_47.txt</t>
  </si>
  <si>
    <t xml:space="preserve"> properties/0019__ti_dbscan_ref__cup98__dense__30000__no_cos__Eps_1_20__Min_Pts_5__dataset_sort__Rmin_max.txt</t>
  </si>
  <si>
    <t xml:space="preserve"> logs/run_report_2013_1_25_6_57_9.txt</t>
  </si>
  <si>
    <t xml:space="preserve"> [min][rand]</t>
  </si>
  <si>
    <t xml:space="preserve"> properties/0021__ti_dbscan_ref___karypis_sport__sparse__1000__no_cos__Eps_1_20__Min_Pts_5__dataset_sort__Rmin_rand.txt</t>
  </si>
  <si>
    <t xml:space="preserve"> logs/run_report_2013_1_25_7_37_28.txt</t>
  </si>
  <si>
    <t xml:space="preserve"> properties/0022__ti_dbscan_ref___karypis_sport__sparse__2000__no_cos__Eps_1_20__Min_Pts_5__dataset_sort__Rmin_rand.txt</t>
  </si>
  <si>
    <t xml:space="preserve"> logs/run_report_2013_1_25_7_42_2.txt</t>
  </si>
  <si>
    <t xml:space="preserve"> properties/0023__ti_dbscan_ref___karypis_sport__sparse__4000__no_cos__Eps_1_20__Min_Pts_5__dataset_sort__Rmin_rand.txt</t>
  </si>
  <si>
    <t xml:space="preserve"> logs/run_report_2013_1_25_7_53_47.txt</t>
  </si>
  <si>
    <t xml:space="preserve"> properties/0024__ti_dbscan_ref___karypis_sport__sparse__6000__no_cos__Eps_1_20__Min_Pts_5__dataset_sort__Rmin_rand.txt</t>
  </si>
  <si>
    <t xml:space="preserve"> logs/run_report_2013_1_25_8_20_21.txt</t>
  </si>
  <si>
    <t xml:space="preserve"> properties/0025__ti_dbscan_ref___karypis_sport__sparse__8000__no_cos__Eps_1_20__Min_Pts_5__dataset_sort__Rmin_rand.txt</t>
  </si>
  <si>
    <t xml:space="preserve"> logs/run_report_2013_1_25_9_0_20.txt</t>
  </si>
  <si>
    <t xml:space="preserve"> properties/0026__ti_dbscan_ref___karypis_review__sparse__500__no_cos__Eps_1_20__Min_Pts_5__dataset_sort__Rmin_rand.txt</t>
  </si>
  <si>
    <t xml:space="preserve"> logs/run_report_2013_1_25_9_10_23.txt</t>
  </si>
  <si>
    <t xml:space="preserve"> properties/0027__ti_dbscan_ref___karypis_review__sparse__1000__no_cos__Eps_1_20__Min_Pts_5__dataset_sort__Rmin_rand.txt</t>
  </si>
  <si>
    <t xml:space="preserve"> logs/run_report_2013_1_25_9_13_40.txt</t>
  </si>
  <si>
    <t xml:space="preserve"> properties/0028__ti_dbscan_ref___karypis_review__sparse__2000__no_cos__Eps_1_20__Min_Pts_5__dataset_sort__Rmin_rand.txt</t>
  </si>
  <si>
    <t xml:space="preserve"> logs/run_report_2013_1_25_9_20_25.txt</t>
  </si>
  <si>
    <t xml:space="preserve"> properties/0029__ti_dbscan_ref___karypis_review__sparse__3000__no_cos__Eps_1_20__Min_Pts_5__dataset_sort__Rmin_rand.txt</t>
  </si>
  <si>
    <t xml:space="preserve"> logs/run_report_2013_1_25_9_37_5.txt</t>
  </si>
  <si>
    <t xml:space="preserve"> properties/0030__ti_dbscan_ref___karypis_review__sparse__4000__no_cos__Eps_1_20__Min_Pts_5__dataset_sort__Rmin_rand.txt</t>
  </si>
  <si>
    <t xml:space="preserve"> logs/run_report_2013_1_25_10_3_36.txt</t>
  </si>
  <si>
    <t xml:space="preserve"> properties/0031__ti_dbscan_ref___covtype__dense__1000__no_cos__Eps_1_20__Min_Pts_5__dataset_sort__Rmin_rand.txt</t>
  </si>
  <si>
    <t xml:space="preserve"> logs/run_report_2013_1_25_10_9_37.txt</t>
  </si>
  <si>
    <t xml:space="preserve"> properties/0032__ti_dbscan_ref___covtype__dense__5000__no_cos__Eps_1_20__Min_Pts_5__dataset_sort__Rmin_rand.txt</t>
  </si>
  <si>
    <t xml:space="preserve"> logs/run_report_2013_1_25_10_10_43.txt</t>
  </si>
  <si>
    <t xml:space="preserve"> properties/0033__ti_dbscan_ref___covtype__dense__10000__no_cos__Eps_1_20__Min_Pts_5__dataset_sort__Rmin_rand.txt</t>
  </si>
  <si>
    <t xml:space="preserve"> logs/run_report_2013_1_25_10_14_11.txt</t>
  </si>
  <si>
    <t xml:space="preserve"> properties/0034__ti_dbscan_ref___covtype__dense__30000__no_cos__Eps_1_20__Min_Pts_5__dataset_sort__Rmin_rand.txt</t>
  </si>
  <si>
    <t xml:space="preserve"> logs/run_report_2013_1_25_10_18_58.txt</t>
  </si>
  <si>
    <t xml:space="preserve"> properties/0035__ti_dbscan_ref___covtype__dense__60000__no_cos__Eps_1_20__Min_Pts_5__dataset_sort__Rmin_rand.txt</t>
  </si>
  <si>
    <t xml:space="preserve"> logs/run_report_2013_1_25_10_27_3.txt</t>
  </si>
  <si>
    <t xml:space="preserve"> properties/0036__ti_dbscan_ref__cup98__dense__1000__no_cos__Eps_1_20__Min_Pts_5__dataset_sort__Rmin_rand.txt</t>
  </si>
  <si>
    <t xml:space="preserve"> logs/run_report_2013_1_25_10_28_21.txt</t>
  </si>
  <si>
    <t xml:space="preserve"> properties/0037__ti_dbscan_ref__cup98__dense__5000__no_cos__Eps_1_20__Min_Pts_5__dataset_sort__Rmin_rand.txt</t>
  </si>
  <si>
    <t xml:space="preserve"> logs/run_report_2013_1_25_10_36_29.txt</t>
  </si>
  <si>
    <t xml:space="preserve"> properties/0038__ti_dbscan_ref__cup98__dense__10000__no_cos__Eps_1_20__Min_Pts_5__dataset_sort__Rmin_rand.txt</t>
  </si>
  <si>
    <t xml:space="preserve"> logs/run_report_2013_1_25_11_3_21.txt</t>
  </si>
  <si>
    <t xml:space="preserve"> properties/0039__ti_dbscan_ref__cup98__dense__30000__no_cos__Eps_1_20__Min_Pts_5__dataset_sort__Rmin_rand.txt</t>
  </si>
  <si>
    <t xml:space="preserve"> logs/run_report_2013_1_25_13_52_44.txt</t>
  </si>
  <si>
    <t xml:space="preserve"> [min][max_min]</t>
  </si>
  <si>
    <t xml:space="preserve"> properties/0041__ti_dbscan_ref___karypis_sport__sparse__1000__no_cos__Eps_1_20__Min_Pts_5__dataset_sort__Rmin_maxin.txt</t>
  </si>
  <si>
    <t xml:space="preserve"> logs/run_report_2013_1_25_14_26_37.txt</t>
  </si>
  <si>
    <t xml:space="preserve"> properties/0042__ti_dbscan_ref___karypis_sport__sparse__2000__no_cos__Eps_1_20__Min_Pts_5__dataset_sort__Rmin_maxin.txt</t>
  </si>
  <si>
    <t xml:space="preserve"> logs/run_report_2013_1_25_14_31_11.txt</t>
  </si>
  <si>
    <t xml:space="preserve"> properties/0043__ti_dbscan_ref___karypis_sport__sparse__4000__no_cos__Eps_1_20__Min_Pts_5__dataset_sort__Rmin_maxin.txt</t>
  </si>
  <si>
    <t xml:space="preserve"> logs/run_report_2013_1_25_14_43_0.txt</t>
  </si>
  <si>
    <t xml:space="preserve"> properties/0044__ti_dbscan_ref___karypis_sport__sparse__6000__no_cos__Eps_1_20__Min_Pts_5__dataset_sort__Rmin_maxin.txt</t>
  </si>
  <si>
    <t xml:space="preserve"> logs/run_report_2013_1_25_15_9_23.txt</t>
  </si>
  <si>
    <t xml:space="preserve"> properties/0045__ti_dbscan_ref___karypis_sport__sparse__8000__no_cos__Eps_1_20__Min_Pts_5__dataset_sort__Rmin_maxin.txt</t>
  </si>
  <si>
    <t xml:space="preserve"> logs/run_report_2013_1_25_15_49_12.txt</t>
  </si>
  <si>
    <t xml:space="preserve"> properties/0046__ti_dbscan_ref___karypis_review__sparse__500__no_cos__Eps_1_20__Min_Pts_5__dataset_sort__Rmin_maxin.txt</t>
  </si>
  <si>
    <t xml:space="preserve"> logs/run_report_2013_1_25_15_59_14.txt</t>
  </si>
  <si>
    <t xml:space="preserve"> properties/0047__ti_dbscan_ref___karypis_review__sparse__1000__no_cos__Eps_1_20__Min_Pts_5__dataset_sort__Rmin_maxin.txt</t>
  </si>
  <si>
    <t xml:space="preserve"> logs/run_report_2013_1_25_16_2_33.txt</t>
  </si>
  <si>
    <t xml:space="preserve"> properties/0048__ti_dbscan_ref___karypis_review__sparse__2000__no_cos__Eps_1_20__Min_Pts_5__dataset_sort__Rmin_maxin.txt</t>
  </si>
  <si>
    <t xml:space="preserve"> logs/run_report_2013_1_25_16_9_19.txt</t>
  </si>
  <si>
    <t xml:space="preserve"> properties/0049__ti_dbscan_ref___karypis_review__sparse__3000__no_cos__Eps_1_20__Min_Pts_5__dataset_sort__Rmin_maxin.txt</t>
  </si>
  <si>
    <t xml:space="preserve"> logs/run_report_2013_1_25_16_25_59.txt</t>
  </si>
  <si>
    <t xml:space="preserve"> properties/0050__ti_dbscan_ref___karypis_review__sparse__4000__no_cos__Eps_1_20__Min_Pts_5__dataset_sort__Rmin_maxin.txt</t>
  </si>
  <si>
    <t xml:space="preserve"> logs/run_report_2013_1_25_16_52_32.txt</t>
  </si>
  <si>
    <t xml:space="preserve"> properties/0051__ti_dbscan_ref___covtype__dense__1000__no_cos__Eps_1_20__Min_Pts_5__dataset_sort__Rmin_maxin.txt</t>
  </si>
  <si>
    <t xml:space="preserve"> logs/run_report_2013_1_25_16_58_33.txt</t>
  </si>
  <si>
    <t xml:space="preserve"> properties/0052__ti_dbscan_ref___covtype__dense__5000__no_cos__Eps_1_20__Min_Pts_5__dataset_sort__Rmin_maxin.txt</t>
  </si>
  <si>
    <t xml:space="preserve"> logs/run_report_2013_1_25_16_59_21.txt</t>
  </si>
  <si>
    <t xml:space="preserve"> properties/0053__ti_dbscan_ref___covtype__dense__10000__no_cos__Eps_1_20__Min_Pts_5__dataset_sort__Rmin_maxin.txt</t>
  </si>
  <si>
    <t xml:space="preserve"> logs/run_report_2013_1_25_17_1_25.txt</t>
  </si>
  <si>
    <t xml:space="preserve"> properties/0054__ti_dbscan_ref___covtype__dense__30000__no_cos__Eps_1_20__Min_Pts_5__dataset_sort__Rmin_maxin.txt</t>
  </si>
  <si>
    <t xml:space="preserve"> logs/run_report_2013_1_25_17_5_55.txt</t>
  </si>
  <si>
    <t xml:space="preserve"> properties/0055__ti_dbscan_ref___covtype__dense__60000__no_cos__Eps_1_20__Min_Pts_5__dataset_sort__Rmin_maxin.txt</t>
  </si>
  <si>
    <t xml:space="preserve"> logs/run_report_2013_1_25_17_13_26.txt</t>
  </si>
  <si>
    <t xml:space="preserve"> properties/0056__ti_dbscan_ref__cup98__dense__1000__no_cos__Eps_1_20__Min_Pts_5__dataset_sort__Rmin_maxin.txt</t>
  </si>
  <si>
    <t xml:space="preserve"> logs/run_report_2013_1_25_17_15_7.txt</t>
  </si>
  <si>
    <t xml:space="preserve"> properties/0057__ti_dbscan_ref__cup98__dense__5000__no_cos__Eps_1_20__Min_Pts_5__dataset_sort__Rmin_maxin.txt</t>
  </si>
  <si>
    <t xml:space="preserve"> logs/run_report_2013_1_25_17_18_48.txt</t>
  </si>
  <si>
    <t xml:space="preserve"> properties/0058__ti_dbscan_ref__cup98__dense__10000__no_cos__Eps_1_20__Min_Pts_5__dataset_sort__Rmin_maxin.txt</t>
  </si>
  <si>
    <t xml:space="preserve"> logs/run_report_2013_1_25_17_52_42.txt</t>
  </si>
  <si>
    <t xml:space="preserve"> properties/0059__ti_dbscan_ref__cup98__dense__30000__no_cos__Eps_1_20__Min_Pts_5__dataset_sort__Rmin_maxin.txt</t>
  </si>
  <si>
    <t xml:space="preserve"> logs/run_report_2013_1_25_21_37_58.txt</t>
  </si>
  <si>
    <t xml:space="preserve"> [max][min]</t>
  </si>
  <si>
    <t xml:space="preserve"> properties/0061__ti_dbscan_ref___karypis_sport__sparse__1000__no_cos__Eps_1_20__Min_Pts_5__dataset_sort__Rmax_min.txt</t>
  </si>
  <si>
    <t xml:space="preserve"> logs/run_report_2013_1_25_22_19_16.txt</t>
  </si>
  <si>
    <t xml:space="preserve"> properties/0062__ti_dbscan_ref___karypis_sport__sparse__2000__no_cos__Eps_1_20__Min_Pts_5__dataset_sort__Rmax_min.txt</t>
  </si>
  <si>
    <t xml:space="preserve"> logs/run_report_2013_1_25_22_23_49.txt</t>
  </si>
  <si>
    <t xml:space="preserve"> properties/0063__ti_dbscan_ref___karypis_sport__sparse__4000__no_cos__Eps_1_20__Min_Pts_5__dataset_sort__Rmax_min.txt</t>
  </si>
  <si>
    <t xml:space="preserve"> logs/run_report_2013_1_25_22_35_41.txt</t>
  </si>
  <si>
    <t xml:space="preserve"> properties/0064__ti_dbscan_ref___karypis_sport__sparse__6000__no_cos__Eps_1_20__Min_Pts_5__dataset_sort__Rmax_min.txt</t>
  </si>
  <si>
    <t xml:space="preserve"> logs/run_report_2013_1_25_23_2_5.txt</t>
  </si>
  <si>
    <t xml:space="preserve"> properties/0065__ti_dbscan_ref___karypis_sport__sparse__8000__no_cos__Eps_1_20__Min_Pts_5__dataset_sort__Rmax_min.txt</t>
  </si>
  <si>
    <t xml:space="preserve"> logs/run_report_2013_1_25_23_41_54.txt</t>
  </si>
  <si>
    <t xml:space="preserve"> properties/0066__ti_dbscan_ref___karypis_review__sparse__500__no_cos__Eps_1_20__Min_Pts_5__dataset_sort__Rmax_min.txt</t>
  </si>
  <si>
    <t xml:space="preserve"> logs/run_report_2013_1_25_23_51_56.txt</t>
  </si>
  <si>
    <t xml:space="preserve"> properties/0067__ti_dbscan_ref___karypis_review__sparse__1000__no_cos__Eps_1_20__Min_Pts_5__dataset_sort__Rmax_min.txt</t>
  </si>
  <si>
    <t xml:space="preserve"> logs/run_report_2013_1_25_23_55_15.txt</t>
  </si>
  <si>
    <t xml:space="preserve"> properties/0068__ti_dbscan_ref___karypis_review__sparse__2000__no_cos__Eps_1_20__Min_Pts_5__dataset_sort__Rmax_min.txt</t>
  </si>
  <si>
    <t xml:space="preserve"> logs/run_report_2013_1_26_0_2_3.txt</t>
  </si>
  <si>
    <t xml:space="preserve"> properties/0069__ti_dbscan_ref___karypis_review__sparse__3000__no_cos__Eps_1_20__Min_Pts_5__dataset_sort__Rmax_min.txt</t>
  </si>
  <si>
    <t xml:space="preserve"> logs/run_report_2013_1_26_0_18_39.txt</t>
  </si>
  <si>
    <t xml:space="preserve"> properties/0070__ti_dbscan_ref___karypis_review__sparse__4000__no_cos__Eps_1_20__Min_Pts_5__dataset_sort__Rmax_min.txt</t>
  </si>
  <si>
    <t xml:space="preserve"> logs/run_report_2013_1_26_0_45_12.txt</t>
  </si>
  <si>
    <t xml:space="preserve"> properties/0071__ti_dbscan_ref___covtype__dense__1000__no_cos__Eps_1_20__Min_Pts_5__dataset_sort__Rmax_min.txt</t>
  </si>
  <si>
    <t xml:space="preserve"> logs/run_report_2013_1_26_0_51_14.txt</t>
  </si>
  <si>
    <t xml:space="preserve"> properties/0072__ti_dbscan_ref___covtype__dense__5000__no_cos__Eps_1_20__Min_Pts_5__dataset_sort__Rmax_min.txt</t>
  </si>
  <si>
    <t xml:space="preserve"> logs/run_report_2013_1_26_0_51_48.txt</t>
  </si>
  <si>
    <t xml:space="preserve"> properties/0073__ti_dbscan_ref___covtype__dense__10000__no_cos__Eps_1_20__Min_Pts_5__dataset_sort__Rmax_min.txt</t>
  </si>
  <si>
    <t xml:space="preserve"> logs/run_report_2013_1_26_0_52_48.txt</t>
  </si>
  <si>
    <t xml:space="preserve"> properties/0074__ti_dbscan_ref___covtype__dense__30000__no_cos__Eps_1_20__Min_Pts_5__dataset_sort__Rmax_min.txt</t>
  </si>
  <si>
    <t xml:space="preserve"> logs/run_report_2013_1_26_0_55_33.txt</t>
  </si>
  <si>
    <t xml:space="preserve"> properties/0075__ti_dbscan_ref___covtype__dense__60000__no_cos__Eps_1_20__Min_Pts_5__dataset_sort__Rmax_min.txt</t>
  </si>
  <si>
    <t xml:space="preserve"> logs/run_report_2013_1_26_1_1_25.txt</t>
  </si>
  <si>
    <t xml:space="preserve"> properties/0076__ti_dbscan_ref__cup98__dense__1000__no_cos__Eps_1_20__Min_Pts_5__dataset_sort__Rmax_min.txt</t>
  </si>
  <si>
    <t xml:space="preserve"> logs/run_report_2013_1_26_1_2_49.txt</t>
  </si>
  <si>
    <t xml:space="preserve"> properties/0077__ti_dbscan_ref__cup98__dense__5000__no_cos__Eps_1_20__Min_Pts_5__dataset_sort__Rmax_min.txt</t>
  </si>
  <si>
    <t xml:space="preserve"> logs/run_report_2013_1_26_1_6_10.txt</t>
  </si>
  <si>
    <t xml:space="preserve"> properties/0078__ti_dbscan_ref__cup98__dense__10000__no_cos__Eps_1_20__Min_Pts_5__dataset_sort__Rmax_min.txt</t>
  </si>
  <si>
    <t xml:space="preserve"> logs/run_report_2013_1_26_1_34_57.txt</t>
  </si>
  <si>
    <t xml:space="preserve"> properties/0079__ti_dbscan_ref__cup98__dense__30000__no_cos__Eps_1_20__Min_Pts_5__dataset_sort__Rmax_min.txt</t>
  </si>
  <si>
    <t xml:space="preserve"> logs/run_report_2013_1_26_6_26_34.txt</t>
  </si>
  <si>
    <t xml:space="preserve"> [rand][min]</t>
  </si>
  <si>
    <t xml:space="preserve"> properties/0081__ti_dbscan_ref___karypis_sport__sparse__1000__no_cos__Eps_1_20__Min_Pts_5__dataset_sort__Rrand_min.txt</t>
  </si>
  <si>
    <t xml:space="preserve"> logs/run_report_2013_1_26_7_31_51.txt</t>
  </si>
  <si>
    <t xml:space="preserve"> properties/0082__ti_dbscan_ref___karypis_sport__sparse__2000__no_cos__Eps_1_20__Min_Pts_5__dataset_sort__Rrand_min.txt</t>
  </si>
  <si>
    <t xml:space="preserve"> logs/run_report_2013_1_26_7_36_24.txt</t>
  </si>
  <si>
    <t xml:space="preserve"> properties/0083__ti_dbscan_ref___karypis_sport__sparse__4000__no_cos__Eps_1_20__Min_Pts_5__dataset_sort__Rrand_min.txt</t>
  </si>
  <si>
    <t xml:space="preserve"> logs/run_report_2013_1_26_7_48_23.txt</t>
  </si>
  <si>
    <t xml:space="preserve"> properties/0084__ti_dbscan_ref___karypis_sport__sparse__6000__no_cos__Eps_1_20__Min_Pts_5__dataset_sort__Rrand_min.txt</t>
  </si>
  <si>
    <t xml:space="preserve"> logs/run_report_2013_1_26_8_14_50.txt</t>
  </si>
  <si>
    <t xml:space="preserve"> properties/0085__ti_dbscan_ref___karypis_sport__sparse__8000__no_cos__Eps_1_20__Min_Pts_5__dataset_sort__Rrand_min.txt</t>
  </si>
  <si>
    <t xml:space="preserve"> logs/run_report_2013_1_26_8_54_37.txt</t>
  </si>
  <si>
    <t xml:space="preserve"> properties/0086__ti_dbscan_ref___karypis_review__sparse__500__no_cos__Eps_1_20__Min_Pts_5__dataset_sort__Rrand_min.txt</t>
  </si>
  <si>
    <t xml:space="preserve"> logs/run_report_2013_1_26_9_4_39.txt</t>
  </si>
  <si>
    <t xml:space="preserve"> properties/0087__ti_dbscan_ref___karypis_review__sparse__1000__no_cos__Eps_1_20__Min_Pts_5__dataset_sort__Rrand_min.txt</t>
  </si>
  <si>
    <t xml:space="preserve"> logs/run_report_2013_1_26_9_7_59.txt</t>
  </si>
  <si>
    <t xml:space="preserve"> properties/0088__ti_dbscan_ref___karypis_review__sparse__2000__no_cos__Eps_1_20__Min_Pts_5__dataset_sort__Rrand_min.txt</t>
  </si>
  <si>
    <t xml:space="preserve"> logs/run_report_2013_1_26_9_14_48.txt</t>
  </si>
  <si>
    <t xml:space="preserve"> properties/0089__ti_dbscan_ref___karypis_review__sparse__3000__no_cos__Eps_1_20__Min_Pts_5__dataset_sort__Rrand_min.txt</t>
  </si>
  <si>
    <t xml:space="preserve"> logs/run_report_2013_1_26_9_31_21.txt</t>
  </si>
  <si>
    <t xml:space="preserve"> properties/0090__ti_dbscan_ref___karypis_review__sparse__4000__no_cos__Eps_1_20__Min_Pts_5__dataset_sort__Rrand_min.txt</t>
  </si>
  <si>
    <t xml:space="preserve"> logs/run_report_2013_1_26_9_57_51.txt</t>
  </si>
  <si>
    <t xml:space="preserve"> properties/0091__ti_dbscan_ref___covtype__dense__1000__no_cos__Eps_1_20__Min_Pts_5__dataset_sort__Rrand_min.txt</t>
  </si>
  <si>
    <t xml:space="preserve"> logs/run_report_2013_1_26_10_3_54.txt</t>
  </si>
  <si>
    <t xml:space="preserve"> properties/0092__ti_dbscan_ref___covtype__dense__5000__no_cos__Eps_1_20__Min_Pts_5__dataset_sort__Rrand_min.txt</t>
  </si>
  <si>
    <t xml:space="preserve"> logs/run_report_2013_1_26_10_4_27.txt</t>
  </si>
  <si>
    <t xml:space="preserve"> properties/0093__ti_dbscan_ref___covtype__dense__10000__no_cos__Eps_1_20__Min_Pts_5__dataset_sort__Rrand_min.txt</t>
  </si>
  <si>
    <t xml:space="preserve"> logs/run_report_2013_1_26_10_5_33.txt</t>
  </si>
  <si>
    <t xml:space="preserve"> properties/0094__ti_dbscan_ref___covtype__dense__30000__no_cos__Eps_1_20__Min_Pts_5__dataset_sort__Rrand_min.txt</t>
  </si>
  <si>
    <t xml:space="preserve"> logs/run_report_2013_1_26_10_8_31.txt</t>
  </si>
  <si>
    <t xml:space="preserve"> properties/0095__ti_dbscan_ref___covtype__dense__60000__no_cos__Eps_1_20__Min_Pts_5__dataset_sort__Rrand_min.txt</t>
  </si>
  <si>
    <t xml:space="preserve"> logs/run_report_2013_1_26_10_18_59.txt</t>
  </si>
  <si>
    <t xml:space="preserve"> properties/0096__ti_dbscan_ref__cup98__dense__1000__no_cos__Eps_1_20__Min_Pts_5__dataset_sort__Rrand_min.txt</t>
  </si>
  <si>
    <t xml:space="preserve"> logs/run_report_2013_1_26_10_20_35.txt</t>
  </si>
  <si>
    <t xml:space="preserve"> properties/0097__ti_dbscan_ref__cup98__dense__5000__no_cos__Eps_1_20__Min_Pts_5__dataset_sort__Rrand_min.txt</t>
  </si>
  <si>
    <t xml:space="preserve"> logs/run_report_2013_1_26_10_23_56.txt</t>
  </si>
  <si>
    <t xml:space="preserve"> properties/0098__ti_dbscan_ref__cup98__dense__10000__no_cos__Eps_1_20__Min_Pts_5__dataset_sort__Rrand_min.txt</t>
  </si>
  <si>
    <t xml:space="preserve"> logs/run_report_2013_1_26_10_43_47.txt</t>
  </si>
  <si>
    <t xml:space="preserve"> properties/0099__ti_dbscan_ref__cup98__dense__30000__no_cos__Eps_1_20__Min_Pts_5__dataset_sort__Rrand_min.txt</t>
  </si>
  <si>
    <t xml:space="preserve"> logs/run_report_2013_1_26_17_5_19.txt</t>
  </si>
  <si>
    <t xml:space="preserve"> [max_min][min]</t>
  </si>
  <si>
    <t xml:space="preserve"> properties/0101__ti_dbscan_ref___karypis_sport__sparse__1000__no_cos__Eps_1_20__Min_Pts_5__dataset_sort__Rmaxin_min.txt</t>
  </si>
  <si>
    <t xml:space="preserve"> logs/run_report_2013_1_26_18_23_25.txt</t>
  </si>
  <si>
    <t xml:space="preserve"> properties/0102__ti_dbscan_ref___karypis_sport__sparse__2000__no_cos__Eps_1_20__Min_Pts_5__dataset_sort__Rmaxin_min.txt</t>
  </si>
  <si>
    <t xml:space="preserve"> logs/run_report_2013_1_26_18_28_1.txt</t>
  </si>
  <si>
    <t xml:space="preserve"> properties/0103__ti_dbscan_ref___karypis_sport__sparse__4000__no_cos__Eps_1_20__Min_Pts_5__dataset_sort__Rmaxin_min.txt</t>
  </si>
  <si>
    <t xml:space="preserve"> logs/run_report_2013_1_26_18_40_13.txt</t>
  </si>
  <si>
    <t xml:space="preserve"> properties/0104__ti_dbscan_ref___karypis_sport__sparse__6000__no_cos__Eps_1_20__Min_Pts_5__dataset_sort__Rmaxin_min.txt</t>
  </si>
  <si>
    <t xml:space="preserve"> logs/run_report_2013_1_26_19_6_40.txt</t>
  </si>
  <si>
    <t xml:space="preserve"> properties/0105__ti_dbscan_ref___karypis_sport__sparse__8000__no_cos__Eps_1_20__Min_Pts_5__dataset_sort__Rmaxin_min.txt</t>
  </si>
  <si>
    <t xml:space="preserve"> logs/run_report_2013_1_26_19_46_31.txt</t>
  </si>
  <si>
    <t xml:space="preserve"> properties/0106__ti_dbscan_ref___karypis_review__sparse__500__no_cos__Eps_1_20__Min_Pts_5__dataset_sort__Rmaxin_min.txt</t>
  </si>
  <si>
    <t xml:space="preserve"> logs/run_report_2013_1_26_19_56_34.txt</t>
  </si>
  <si>
    <t xml:space="preserve"> properties/0107__ti_dbscan_ref___karypis_review__sparse__1000__no_cos__Eps_1_20__Min_Pts_5__dataset_sort__Rmaxin_min.txt</t>
  </si>
  <si>
    <t xml:space="preserve"> logs/run_report_2013_1_26_19_59_55.txt</t>
  </si>
  <si>
    <t xml:space="preserve"> properties/0108__ti_dbscan_ref___karypis_review__sparse__2000__no_cos__Eps_1_20__Min_Pts_5__dataset_sort__Rmaxin_min.txt</t>
  </si>
  <si>
    <t xml:space="preserve"> logs/run_report_2013_1_26_20_6_46.txt</t>
  </si>
  <si>
    <t xml:space="preserve"> properties/0109__ti_dbscan_ref___karypis_review__sparse__3000__no_cos__Eps_1_20__Min_Pts_5__dataset_sort__Rmaxin_min.txt</t>
  </si>
  <si>
    <t xml:space="preserve"> logs/run_report_2013_1_26_20_23_22.txt</t>
  </si>
  <si>
    <t xml:space="preserve"> properties/0110__ti_dbscan_ref___karypis_review__sparse__4000__no_cos__Eps_1_20__Min_Pts_5__dataset_sort__Rmaxin_min.txt</t>
  </si>
  <si>
    <t xml:space="preserve"> logs/run_report_2013_1_26_20_49_54.txt</t>
  </si>
  <si>
    <t xml:space="preserve"> properties/0111__ti_dbscan_ref___covtype__dense__1000__no_cos__Eps_1_20__Min_Pts_5__dataset_sort__Rmaxin_min.txt</t>
  </si>
  <si>
    <t xml:space="preserve"> logs/run_report_2013_1_26_20_55_55.txt</t>
  </si>
  <si>
    <t xml:space="preserve"> properties/0112__ti_dbscan_ref___covtype__dense__5000__no_cos__Eps_1_20__Min_Pts_5__dataset_sort__Rmaxin_min.txt</t>
  </si>
  <si>
    <t xml:space="preserve"> logs/run_report_2013_1_26_20_56_36.txt</t>
  </si>
  <si>
    <t xml:space="preserve"> properties/0113__ti_dbscan_ref___covtype__dense__10000__no_cos__Eps_1_20__Min_Pts_5__dataset_sort__Rmaxin_min.txt</t>
  </si>
  <si>
    <t xml:space="preserve"> logs/run_report_2013_1_26_20_57_45.txt</t>
  </si>
  <si>
    <t xml:space="preserve"> properties/0114__ti_dbscan_ref___covtype__dense__30000__no_cos__Eps_1_20__Min_Pts_5__dataset_sort__Rmaxin_min.txt</t>
  </si>
  <si>
    <t xml:space="preserve"> logs/run_report_2013_1_26_21_3_54.txt</t>
  </si>
  <si>
    <t xml:space="preserve"> properties/0115__ti_dbscan_ref___covtype__dense__60000__no_cos__Eps_1_20__Min_Pts_5__dataset_sort__Rmaxin_min.txt</t>
  </si>
  <si>
    <t xml:space="preserve"> logs/run_report_2013_1_26_21_13_19.txt</t>
  </si>
  <si>
    <t xml:space="preserve"> properties/0116__ti_dbscan_ref__cup98__dense__1000__no_cos__Eps_1_20__Min_Pts_5__dataset_sort__Rmaxin_min.txt</t>
  </si>
  <si>
    <t xml:space="preserve"> logs/run_report_2013_1_26_21_15_0.txt</t>
  </si>
  <si>
    <t xml:space="preserve"> properties/0117__ti_dbscan_ref__cup98__dense__5000__no_cos__Eps_1_20__Min_Pts_5__dataset_sort__Rmaxin_min.txt</t>
  </si>
  <si>
    <t xml:space="preserve"> logs/run_report_2013_1_26_21_18_32.txt</t>
  </si>
  <si>
    <t xml:space="preserve"> properties/0118__ti_dbscan_ref__cup98__dense__10000__no_cos__Eps_1_20__Min_Pts_5__dataset_sort__Rmaxin_min.txt</t>
  </si>
  <si>
    <t xml:space="preserve"> logs/run_report_2013_1_26_21_42_28.txt</t>
  </si>
  <si>
    <t xml:space="preserve"> properties/0119__ti_dbscan_ref__cup98__dense__30000__no_cos__Eps_1_20__Min_Pts_5__dataset_sort__Rmaxin_min.txt</t>
  </si>
  <si>
    <t xml:space="preserve"> logs/run_report_2013_1_27_4_29_59.txt</t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</si>
  <si>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[min][min_max]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</si>
  <si>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[min][rand]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</si>
  <si>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[min_max][min]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</si>
  <si>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[rand][min]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</si>
  <si>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[min][max]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</si>
  <si>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[max][min]</t>
    </r>
  </si>
  <si>
    <t xml:space="preserve"> dbscan_points_elimination</t>
  </si>
  <si>
    <t xml:space="preserve"> properties/0001__dbscan_points_elimination__karypis_sport__sparse__1000__no_cos__Eps_1_20__Min_Pts_5__dataset_sort.txt</t>
  </si>
  <si>
    <t xml:space="preserve"> logs/run_report_2013_1_27_23_12_26.txt</t>
  </si>
  <si>
    <t xml:space="preserve"> properties/0002__dbscan_points_elimination__karypis_sport__sparse__2000__no_cos__Eps_1_20__Min_Pts_5__dataset_sort.txt</t>
  </si>
  <si>
    <t xml:space="preserve"> logs/run_report_2013_1_27_23_13_9.txt</t>
  </si>
  <si>
    <t xml:space="preserve"> properties/0003__dbscan_points_elimination__karypis_sport__sparse__4000__no_cos__Eps_1_20__Min_Pts_5__dataset_sort.txt</t>
  </si>
  <si>
    <t xml:space="preserve"> logs/run_report_2013_1_27_23_14_50.txt</t>
  </si>
  <si>
    <t xml:space="preserve"> properties/0004__dbscan_points_elimination__karypis_sport__sparse__6000__no_cos__Eps_1_20__Min_Pts_5__dataset_sort.txt</t>
  </si>
  <si>
    <t xml:space="preserve"> logs/run_report_2013_1_27_23_18_14.txt</t>
  </si>
  <si>
    <t xml:space="preserve"> properties/0005__dbscan_points_elimination__karypis_sport__sparse__8000__no_cos__Eps_1_20__Min_Pts_5__dataset_sort.txt</t>
  </si>
  <si>
    <t xml:space="preserve"> logs/run_report_2013_1_27_23_24_14.txt</t>
  </si>
  <si>
    <t xml:space="preserve"> properties/0006__dbscan_points_elimination__karypis_review__sparse__500__no_cos__Eps_1_20__Min_Pts_5__dataset_sort.txt</t>
  </si>
  <si>
    <t xml:space="preserve"> logs/run_report_2013_1_27_23_25_54.txt</t>
  </si>
  <si>
    <t xml:space="preserve"> properties/0007__dbscan_points_elimination__karypis_review__sparse__1000__no_cos__Eps_1_20__Min_Pts_5__dataset_sort.txt</t>
  </si>
  <si>
    <t xml:space="preserve"> logs/run_report_2013_1_27_23_26_26.txt</t>
  </si>
  <si>
    <t xml:space="preserve"> properties/0008__dbscan_points_elimination__karypis_review__sparse__2000__no_cos__Eps_1_20__Min_Pts_5__dataset_sort.txt</t>
  </si>
  <si>
    <t xml:space="preserve"> logs/run_report_2013_1_27_23_27_21.txt</t>
  </si>
  <si>
    <t xml:space="preserve"> properties/0009__dbscan_points_elimination__karypis_review__sparse__3000__no_cos__Eps_1_20__Min_Pts_5__dataset_sort.txt</t>
  </si>
  <si>
    <t xml:space="preserve"> logs/run_report_2013_1_27_23_28_53.txt</t>
  </si>
  <si>
    <t xml:space="preserve"> properties/0010__dbscan_points_elimination__karypis_review__sparse__4000__no_cos__Eps_1_20__Min_Pts_5__dataset_sort.txt</t>
  </si>
  <si>
    <t xml:space="preserve"> logs/run_report_2013_1_27_23_31_21.txt</t>
  </si>
  <si>
    <t xml:space="preserve"> properties/0011__dbscan_points_elimination__covtype__dense__1000__no_cos__Eps_1_20__Min_Pts_5__dataset_sort.txt</t>
  </si>
  <si>
    <t xml:space="preserve"> logs/run_report_2013_1_27_23_32_14.txt</t>
  </si>
  <si>
    <t xml:space="preserve"> properties/0012__dbscan_points_elimination__covtype__dense__5000__no_cos__Eps_1_20__Min_Pts_5__dataset_sort.txt</t>
  </si>
  <si>
    <t xml:space="preserve"> logs/run_report_2013_1_27_23_33_2.txt</t>
  </si>
  <si>
    <t xml:space="preserve"> properties/0013__dbscan_points_elimination__covtype__dense__10000__no_cos__Eps_1_20__Min_Pts_5__dataset_sort.txt</t>
  </si>
  <si>
    <t xml:space="preserve"> logs/run_report_2013_1_27_23_36_20.txt</t>
  </si>
  <si>
    <t xml:space="preserve"> properties/0014__dbscan_points_elimination__covtype__dense__30000__no_cos__Eps_1_20__Min_Pts_5__dataset_sort.txt</t>
  </si>
  <si>
    <t xml:space="preserve"> logs/run_report_2013_1_27_23_42_21.txt</t>
  </si>
  <si>
    <t xml:space="preserve"> properties/0015__dbscan_points_elimination__covtype__dense__60000__no_cos__Eps_1_20__Min_Pts_5__dataset_sort.txt</t>
  </si>
  <si>
    <t xml:space="preserve"> logs/run_report_2013_1_28_0_1_38.txt</t>
  </si>
  <si>
    <t xml:space="preserve"> properties/0016__dbscan_points_elimination__cup98__dense__1000__no_cos__Eps_1_20__Min_Pts_5__dataset_sort.txt</t>
  </si>
  <si>
    <t xml:space="preserve"> logs/run_report_2013_1_28_0_6_26.txt</t>
  </si>
  <si>
    <t xml:space="preserve"> properties/0017__dbscan_points_elimination__cup98__dense__5000__no_cos__Eps_1_20__Min_Pts_5__dataset_sort.txt</t>
  </si>
  <si>
    <t xml:space="preserve"> logs/run_report_2013_1_28_0_16_49.txt</t>
  </si>
  <si>
    <t xml:space="preserve"> properties/0018__dbscan_points_elimination__cup98__dense__10000__no_cos__Eps_1_20__Min_Pts_5__dataset_sort.txt</t>
  </si>
  <si>
    <t xml:space="preserve"> logs/run_report_2013_1_28_0_42_35.txt</t>
  </si>
  <si>
    <t xml:space="preserve"> properties/0019__dbscan_points_elimination__cup98__dense__30000__no_cos__Eps_1_20__Min_Pts_5__dataset_sort.txt</t>
  </si>
  <si>
    <t xml:space="preserve"> logs/run_report_2013_1_28_4_6_50.txt</t>
  </si>
  <si>
    <t xml:space="preserve"> dbscan</t>
  </si>
  <si>
    <t xml:space="preserve"> properties/0001__dbscan__karypis_sport__sparse__1000__no_cos__Eps_1_20__Min_Pts_5__dataset_sort.txt</t>
  </si>
  <si>
    <t xml:space="preserve"> logs/run_report_2013_1_28_7_49_24.txt</t>
  </si>
  <si>
    <t xml:space="preserve"> properties/0002__dbscan__karypis_sport__sparse__2000__no_cos__Eps_1_20__Min_Pts_5__dataset_sort.txt</t>
  </si>
  <si>
    <t xml:space="preserve"> logs/run_report_2013_1_28_7_50_25.txt</t>
  </si>
  <si>
    <t xml:space="preserve"> properties/0003__dbscan__karypis_sport__sparse__4000__no_cos__Eps_1_20__Min_Pts_5__dataset_sort.txt</t>
  </si>
  <si>
    <t xml:space="preserve"> logs/run_report_2013_1_28_7_53_14.txt</t>
  </si>
  <si>
    <t xml:space="preserve"> properties/0004__dbscan__karypis_sport__sparse__6000__no_cos__Eps_1_20__Min_Pts_5__dataset_sort.txt</t>
  </si>
  <si>
    <t xml:space="preserve"> logs/run_report_2013_1_28_7_59_21.txt</t>
  </si>
  <si>
    <t xml:space="preserve"> properties/0005__dbscan__karypis_sport__sparse__8000__no_cos__Eps_1_20__Min_Pts_5__dataset_sort.txt</t>
  </si>
  <si>
    <t xml:space="preserve"> logs/run_report_2013_1_28_8_10_19.txt</t>
  </si>
  <si>
    <t xml:space="preserve"> properties/0006__dbscan__karypis_review__sparse__500__no_cos__Eps_1_20__Min_Pts_5__dataset_sort.txt</t>
  </si>
  <si>
    <t xml:space="preserve"> logs/run_report_2013_1_28_8_13_6.txt</t>
  </si>
  <si>
    <t xml:space="preserve"> properties/0007__dbscan__karypis_review__sparse__1000__no_cos__Eps_1_20__Min_Pts_5__dataset_sort.txt</t>
  </si>
  <si>
    <t xml:space="preserve"> logs/run_report_2013_1_28_8_13_44.txt</t>
  </si>
  <si>
    <t xml:space="preserve"> properties/0008__dbscan__karypis_review__sparse__2000__no_cos__Eps_1_20__Min_Pts_5__dataset_sort.txt</t>
  </si>
  <si>
    <t xml:space="preserve"> logs/run_report_2013_1_28_8_15_5.txt</t>
  </si>
  <si>
    <t xml:space="preserve"> properties/0009__dbscan__karypis_review__sparse__3000__no_cos__Eps_1_20__Min_Pts_5__dataset_sort.txt</t>
  </si>
  <si>
    <t xml:space="preserve"> logs/run_report_2013_1_28_8_17_38.txt</t>
  </si>
  <si>
    <t xml:space="preserve"> properties/0010__dbscan__karypis_review__sparse__4000__no_cos__Eps_1_20__Min_Pts_5__dataset_sort.txt</t>
  </si>
  <si>
    <t xml:space="preserve"> logs/run_report_2013_1_28_8_21_57.txt</t>
  </si>
  <si>
    <t xml:space="preserve"> properties/0011__dbscan__covtype__dense__1000__no_cos__Eps_1_20__Min_Pts_5__dataset_sort.txt</t>
  </si>
  <si>
    <t xml:space="preserve"> logs/run_report_2013_1_28_8_23_15.txt</t>
  </si>
  <si>
    <t xml:space="preserve"> properties/0012__dbscan__covtype__dense__5000__no_cos__Eps_1_20__Min_Pts_5__dataset_sort.txt</t>
  </si>
  <si>
    <t xml:space="preserve"> logs/run_report_2013_1_28_8_24_0.txt</t>
  </si>
  <si>
    <t xml:space="preserve"> properties/0013__dbscan__covtype__dense__10000__no_cos__Eps_1_20__Min_Pts_5__dataset_sort.txt</t>
  </si>
  <si>
    <t xml:space="preserve"> logs/run_report_2013_1_28_8_25_52.txt</t>
  </si>
  <si>
    <t xml:space="preserve"> properties/0014__dbscan__covtype__dense__30000__no_cos__Eps_1_20__Min_Pts_5__dataset_sort.txt</t>
  </si>
  <si>
    <t xml:space="preserve"> logs/run_report_2013_1_28_8_34_41.txt</t>
  </si>
  <si>
    <t xml:space="preserve"> properties/0015__dbscan__covtype__dense__60000__no_cos__Eps_1_20__Min_Pts_5__dataset_sort.txt</t>
  </si>
  <si>
    <t xml:space="preserve"> logs/run_report_2013_1_28_9_7_18.txt</t>
  </si>
  <si>
    <t xml:space="preserve"> properties/0016__dbscan__cup98__dense__1000__no_cos__Eps_1_20__Min_Pts_5__dataset_sort.txt</t>
  </si>
  <si>
    <t xml:space="preserve"> logs/run_report_2013_1_28_9_15_14.txt</t>
  </si>
  <si>
    <t xml:space="preserve"> properties/0017__dbscan__cup98__dense__5000__no_cos__Eps_1_20__Min_Pts_5__dataset_sort.txt</t>
  </si>
  <si>
    <t xml:space="preserve"> logs/run_report_2013_1_28_9_19_19.txt</t>
  </si>
  <si>
    <t xml:space="preserve"> properties/0018__dbscan__cup98__dense__10000__no_cos__Eps_1_20__Min_Pts_5__dataset_sort.txt</t>
  </si>
  <si>
    <t xml:space="preserve"> logs/run_report_2013_1_28_9_33_56.txt</t>
  </si>
  <si>
    <t xml:space="preserve"> properties/0019__dbscan__cup98__dense__30000__no_cos__Eps_1_20__Min_Pts_5__dataset_sort.txt</t>
  </si>
  <si>
    <t xml:space="preserve"> logs/run_report_2013_1_28_14_12_31.txt</t>
  </si>
  <si>
    <t>DBSCAN</t>
  </si>
  <si>
    <t>DBSCAN-POINTS_ELIMINATION</t>
  </si>
  <si>
    <t xml:space="preserve"> logs/run_report_2013_2_2_23_58_12.txt</t>
  </si>
  <si>
    <t xml:space="preserve"> logs/run_report_2013_2_3_0_2_49.txt</t>
  </si>
  <si>
    <t xml:space="preserve"> logs/run_report_2013_2_3_0_18_24.txt</t>
  </si>
  <si>
    <t xml:space="preserve"> logs/run_report_2013_2_3_2_39_32.txt</t>
  </si>
  <si>
    <t xml:space="preserve"> ti_dbscan_ref_projection</t>
  </si>
  <si>
    <t xml:space="preserve"> [0]</t>
  </si>
  <si>
    <t xml:space="preserve"> dmax</t>
  </si>
  <si>
    <t xml:space="preserve"> d1</t>
  </si>
  <si>
    <t xml:space="preserve"> properties/0001__ti_dbscan_proj__karypis_sport__sparse__1000__no_cos__Eps_1_20__Min_Pts_5__dataset_sort__dmax.txt</t>
  </si>
  <si>
    <t xml:space="preserve"> logs/run_report_2013_2_3_18_48_44.txt</t>
  </si>
  <si>
    <t xml:space="preserve"> properties/0002__ti_dbscan_proj__karypis_sport__sparse__2000__no_cos__Eps_1_20__Min_Pts_5__dataset_sort__dmax.txt</t>
  </si>
  <si>
    <t xml:space="preserve"> logs/run_report_2013_2_3_18_49_28.txt</t>
  </si>
  <si>
    <t xml:space="preserve"> properties/0003__ti_dbscan_proj__karypis_sport__sparse__4000__no_cos__Eps_1_20__Min_Pts_5__dataset_sort__dmax.txt</t>
  </si>
  <si>
    <t xml:space="preserve"> logs/run_report_2013_2_3_18_51_8.txt</t>
  </si>
  <si>
    <t xml:space="preserve"> properties/0004__ti_dbscan_proj__karypis_sport__sparse__6000__no_cos__Eps_1_20__Min_Pts_5__dataset_sort__dmax.txt</t>
  </si>
  <si>
    <t xml:space="preserve"> logs/run_report_2013_2_3_18_54_30.txt</t>
  </si>
  <si>
    <t xml:space="preserve"> properties/0005__ti_dbscan_proj__karypis_sport__sparse__8000__no_cos__Eps_1_20__Min_Pts_5__dataset_sort__dmax.txt</t>
  </si>
  <si>
    <t xml:space="preserve"> logs/run_report_2013_2_3_19_0_30.txt</t>
  </si>
  <si>
    <t xml:space="preserve"> properties/0006__ti_dbscan_proj__karypis_review__sparse__500__no_cos__Eps_1_20__Min_Pts_5__dataset_sort__dmax.txt</t>
  </si>
  <si>
    <t xml:space="preserve"> logs/run_report_2013_2_3_19_2_11.txt</t>
  </si>
  <si>
    <t xml:space="preserve"> properties/0007__ti_dbscan_proj__karypis_review__sparse__1000__no_cos__Eps_1_20__Min_Pts_5__dataset_sort__dmax.txt</t>
  </si>
  <si>
    <t xml:space="preserve"> logs/run_report_2013_2_3_19_2_44.txt</t>
  </si>
  <si>
    <t xml:space="preserve"> properties/0008__ti_dbscan_proj__karypis_review__sparse__2000__no_cos__Eps_1_20__Min_Pts_5__dataset_sort__dmax.txt</t>
  </si>
  <si>
    <t xml:space="preserve"> logs/run_report_2013_2_3_19_3_38.txt</t>
  </si>
  <si>
    <t xml:space="preserve"> properties/0009__ti_dbscan_proj__karypis_review__sparse__3000__no_cos__Eps_1_20__Min_Pts_5__dataset_sort__dmax.txt</t>
  </si>
  <si>
    <t xml:space="preserve"> logs/run_report_2013_2_3_19_5_9.txt</t>
  </si>
  <si>
    <t xml:space="preserve"> properties/0010__ti_dbscan_proj__karypis_review__sparse__4000__no_cos__Eps_1_20__Min_Pts_5__dataset_sort__dmax.txt</t>
  </si>
  <si>
    <t xml:space="preserve"> logs/run_report_2013_2_3_19_7_35.txt</t>
  </si>
  <si>
    <t xml:space="preserve"> properties/0011__ti_dbscan_proj__covtype__dense__1000__no_cos__Eps_1_20__Min_Pts_5__dataset_sort__dmax.txt</t>
  </si>
  <si>
    <t xml:space="preserve"> logs/run_report_2013_2_3_19_8_27.txt</t>
  </si>
  <si>
    <t xml:space="preserve"> properties/0012__ti_dbscan_proj__covtype__dense__5000__no_cos__Eps_1_20__Min_Pts_5__dataset_sort__dmax.txt</t>
  </si>
  <si>
    <t xml:space="preserve"> logs/run_report_2013_2_3_19_9_40.txt</t>
  </si>
  <si>
    <t xml:space="preserve"> properties/0013__ti_dbscan_proj__covtype__dense__10000__no_cos__Eps_1_20__Min_Pts_5__dataset_sort__dmax.txt</t>
  </si>
  <si>
    <t xml:space="preserve"> logs/run_report_2013_2_3_19_11_57.txt</t>
  </si>
  <si>
    <t xml:space="preserve"> properties/0014__ti_dbscan_proj__covtype__dense__30000__no_cos__Eps_1_20__Min_Pts_5__dataset_sort__dmax.txt</t>
  </si>
  <si>
    <t xml:space="preserve"> logs/run_report_2013_2_3_19_15_43.txt</t>
  </si>
  <si>
    <t xml:space="preserve"> properties/0015__ti_dbscan_proj__covtype__dense__60000__no_cos__Eps_1_20__Min_Pts_5__dataset_sort__dmax.txt</t>
  </si>
  <si>
    <t xml:space="preserve"> logs/run_report_2013_2_3_19_22_25.txt</t>
  </si>
  <si>
    <t xml:space="preserve"> properties/0016__ti_dbscan_proj__cup98__dense__1000__no_cos__Eps_1_20__Min_Pts_5__dataset_sort__dmax.txt</t>
  </si>
  <si>
    <t xml:space="preserve"> logs/run_report_2013_2_3_19_23_56.txt</t>
  </si>
  <si>
    <t xml:space="preserve"> properties/0017__ti_dbscan_proj__cup98__dense__5000__no_cos__Eps_1_20__Min_Pts_5__dataset_sort__dmax.txt</t>
  </si>
  <si>
    <t xml:space="preserve"> logs/run_report_2013_2_3_19_31_34.txt</t>
  </si>
  <si>
    <t xml:space="preserve"> properties/0018__ti_dbscan_proj__cup98__dense__10000__no_cos__Eps_1_20__Min_Pts_5__dataset_sort__dmax.txt</t>
  </si>
  <si>
    <t xml:space="preserve"> logs/run_report_2013_2_3_20_18_26.txt</t>
  </si>
  <si>
    <t xml:space="preserve"> properties/0019__ti_dbscan_proj__cup98__dense__30000__no_cos__Eps_1_20__Min_Pts_5__dataset_sort__dmax.txt</t>
  </si>
  <si>
    <t xml:space="preserve"> logs/run_report_2013_2_4_0_6_47.txt</t>
  </si>
  <si>
    <t xml:space="preserve"> drand</t>
  </si>
  <si>
    <t xml:space="preserve"> properties/0021__ti_dbscan_proj__karypis_sport__sparse__1000__no_cos__Eps_1_20__Min_Pts_5__dataset_sort__drand.txt</t>
  </si>
  <si>
    <t xml:space="preserve"> logs/run_report_2013_2_4_0_32_49.txt</t>
  </si>
  <si>
    <t xml:space="preserve"> properties/0022__ti_dbscan_proj__karypis_sport__sparse__2000__no_cos__Eps_1_20__Min_Pts_5__dataset_sort__drand.txt</t>
  </si>
  <si>
    <t xml:space="preserve"> logs/run_report_2013_2_4_0_33_33.txt</t>
  </si>
  <si>
    <t xml:space="preserve"> properties/0023__ti_dbscan_proj__karypis_sport__sparse__4000__no_cos__Eps_1_20__Min_Pts_5__dataset_sort__drand.txt</t>
  </si>
  <si>
    <t xml:space="preserve"> logs/run_report_2013_2_4_0_35_13.txt</t>
  </si>
  <si>
    <t xml:space="preserve"> properties/0024__ti_dbscan_proj__karypis_sport__sparse__6000__no_cos__Eps_1_20__Min_Pts_5__dataset_sort__drand.txt</t>
  </si>
  <si>
    <t xml:space="preserve"> logs/run_report_2013_2_4_0_38_36.txt</t>
  </si>
  <si>
    <t xml:space="preserve"> properties/0025__ti_dbscan_proj__karypis_sport__sparse__8000__no_cos__Eps_1_20__Min_Pts_5__dataset_sort__drand.txt</t>
  </si>
  <si>
    <t xml:space="preserve"> logs/run_report_2013_2_4_0_44_37.txt</t>
  </si>
  <si>
    <t xml:space="preserve"> properties/0026__ti_dbscan_proj__karypis_review__sparse__500__no_cos__Eps_1_20__Min_Pts_5__dataset_sort__drand.txt</t>
  </si>
  <si>
    <t xml:space="preserve"> logs/run_report_2013_2_4_0_46_19.txt</t>
  </si>
  <si>
    <t xml:space="preserve"> properties/0027__ti_dbscan_proj__karypis_review__sparse__1000__no_cos__Eps_1_20__Min_Pts_5__dataset_sort__drand.txt</t>
  </si>
  <si>
    <t xml:space="preserve"> logs/run_report_2013_2_4_0_46_52.txt</t>
  </si>
  <si>
    <t xml:space="preserve"> properties/0028__ti_dbscan_proj__karypis_review__sparse__2000__no_cos__Eps_1_20__Min_Pts_5__dataset_sort__drand.txt</t>
  </si>
  <si>
    <t xml:space="preserve"> logs/run_report_2013_2_4_0_47_46.txt</t>
  </si>
  <si>
    <t xml:space="preserve"> properties/0029__ti_dbscan_proj__karypis_review__sparse__3000__no_cos__Eps_1_20__Min_Pts_5__dataset_sort__drand.txt</t>
  </si>
  <si>
    <t xml:space="preserve"> logs/run_report_2013_2_4_0_49_17.txt</t>
  </si>
  <si>
    <t xml:space="preserve"> properties/0030__ti_dbscan_proj__karypis_review__sparse__4000__no_cos__Eps_1_20__Min_Pts_5__dataset_sort__drand.txt</t>
  </si>
  <si>
    <t xml:space="preserve"> logs/run_report_2013_2_4_0_51_42.txt</t>
  </si>
  <si>
    <t xml:space="preserve"> properties/0031__ti_dbscan_proj__covtype__dense__1000__no_cos__Eps_1_20__Min_Pts_5__dataset_sort__drand.txt</t>
  </si>
  <si>
    <t xml:space="preserve"> logs/run_report_2013_2_4_0_52_34.txt</t>
  </si>
  <si>
    <t xml:space="preserve"> properties/0032__ti_dbscan_proj__covtype__dense__5000__no_cos__Eps_1_20__Min_Pts_5__dataset_sort__drand.txt</t>
  </si>
  <si>
    <t xml:space="preserve"> logs/run_report_2013_2_4_0_53_13.txt</t>
  </si>
  <si>
    <t xml:space="preserve"> properties/0033__ti_dbscan_proj__covtype__dense__10000__no_cos__Eps_1_20__Min_Pts_5__dataset_sort__drand.txt</t>
  </si>
  <si>
    <t xml:space="preserve"> logs/run_report_2013_2_4_0_54_41.txt</t>
  </si>
  <si>
    <t xml:space="preserve"> properties/0034__ti_dbscan_proj__covtype__dense__30000__no_cos__Eps_1_20__Min_Pts_5__dataset_sort__drand.txt</t>
  </si>
  <si>
    <t xml:space="preserve"> logs/run_report_2013_2_4_1_0_55.txt</t>
  </si>
  <si>
    <t xml:space="preserve"> properties/0035__ti_dbscan_proj__covtype__dense__60000__no_cos__Eps_1_20__Min_Pts_5__dataset_sort__drand.txt</t>
  </si>
  <si>
    <t xml:space="preserve"> logs/run_report_2013_2_4_1_22_40.txt</t>
  </si>
  <si>
    <t xml:space="preserve"> properties/0036__ti_dbscan_proj__cup98__dense__1000__no_cos__Eps_1_20__Min_Pts_5__dataset_sort__drand.txt</t>
  </si>
  <si>
    <t xml:space="preserve"> logs/run_report_2013_2_4_1_28_34.txt</t>
  </si>
  <si>
    <t xml:space="preserve"> properties/0037__ti_dbscan_proj__cup98__dense__5000__no_cos__Eps_1_20__Min_Pts_5__dataset_sort__drand.txt</t>
  </si>
  <si>
    <t xml:space="preserve"> logs/run_report_2013_2_4_1_34_1.txt</t>
  </si>
  <si>
    <t xml:space="preserve"> properties/0038__ti_dbscan_proj__cup98__dense__10000__no_cos__Eps_1_20__Min_Pts_5__dataset_sort__drand.txt</t>
  </si>
  <si>
    <t xml:space="preserve"> logs/run_report_2013_2_4_1_59_57.txt</t>
  </si>
  <si>
    <t xml:space="preserve"> properties/0039__ti_dbscan_proj__cup98__dense__30000__no_cos__Eps_1_20__Min_Pts_5__dataset_sort__drand.txt</t>
  </si>
  <si>
    <t xml:space="preserve"> logs/run_report_2013_2_4_6_46_57.txt</t>
  </si>
  <si>
    <t xml:space="preserve"> dmin</t>
  </si>
  <si>
    <t xml:space="preserve"> properties/0041__ti_dbscan_proj__karypis_sport__sparse__1000__no_cos__Eps_1_20__Min_Pts_5__dataset_sort__dmin.txt</t>
  </si>
  <si>
    <t xml:space="preserve"> logs/run_report_2013_2_4_8_14_49.txt</t>
  </si>
  <si>
    <t xml:space="preserve"> properties/0042__ti_dbscan_proj__karypis_sport__sparse__2000__no_cos__Eps_1_20__Min_Pts_5__dataset_sort__dmin.txt</t>
  </si>
  <si>
    <t xml:space="preserve"> logs/run_report_2013_2_4_8_15_33.txt</t>
  </si>
  <si>
    <t xml:space="preserve"> properties/0043__ti_dbscan_proj__karypis_sport__sparse__4000__no_cos__Eps_1_20__Min_Pts_5__dataset_sort__dmin.txt</t>
  </si>
  <si>
    <t xml:space="preserve"> logs/run_report_2013_2_4_8_17_32.txt</t>
  </si>
  <si>
    <t xml:space="preserve"> properties/0044__ti_dbscan_proj__karypis_sport__sparse__6000__no_cos__Eps_1_20__Min_Pts_5__dataset_sort__dmin.txt</t>
  </si>
  <si>
    <t xml:space="preserve"> logs/run_report_2013_2_4_8_20_59.txt</t>
  </si>
  <si>
    <t xml:space="preserve"> properties/0045__ti_dbscan_proj__karypis_sport__sparse__8000__no_cos__Eps_1_20__Min_Pts_5__dataset_sort__dmin.txt</t>
  </si>
  <si>
    <t xml:space="preserve"> logs/run_report_2013_2_4_8_27_0.txt</t>
  </si>
  <si>
    <t xml:space="preserve"> properties/0046__ti_dbscan_proj__karypis_review__sparse__500__no_cos__Eps_1_20__Min_Pts_5__dataset_sort__dmin.txt</t>
  </si>
  <si>
    <t xml:space="preserve"> logs/run_report_2013_2_4_8_28_41.txt</t>
  </si>
  <si>
    <t xml:space="preserve"> properties/0047__ti_dbscan_proj__karypis_review__sparse__1000__no_cos__Eps_1_20__Min_Pts_5__dataset_sort__dmin.txt</t>
  </si>
  <si>
    <t xml:space="preserve"> logs/run_report_2013_2_4_8_29_13.txt</t>
  </si>
  <si>
    <t xml:space="preserve"> properties/0048__ti_dbscan_proj__karypis_review__sparse__2000__no_cos__Eps_1_20__Min_Pts_5__dataset_sort__dmin.txt</t>
  </si>
  <si>
    <t xml:space="preserve"> logs/run_report_2013_2_4_8_30_7.txt</t>
  </si>
  <si>
    <t xml:space="preserve"> properties/0049__ti_dbscan_proj__karypis_review__sparse__3000__no_cos__Eps_1_20__Min_Pts_5__dataset_sort__dmin.txt</t>
  </si>
  <si>
    <t xml:space="preserve"> logs/run_report_2013_2_4_8_31_40.txt</t>
  </si>
  <si>
    <t xml:space="preserve"> properties/0050__ti_dbscan_proj__karypis_review__sparse__4000__no_cos__Eps_1_20__Min_Pts_5__dataset_sort__dmin.txt</t>
  </si>
  <si>
    <t xml:space="preserve"> logs/run_report_2013_2_4_8_34_5.txt</t>
  </si>
  <si>
    <t xml:space="preserve"> properties/0051__ti_dbscan_proj__covtype__dense__1000__no_cos__Eps_1_20__Min_Pts_5__dataset_sort__dmin.txt</t>
  </si>
  <si>
    <t xml:space="preserve"> logs/run_report_2013_2_4_8_34_57.txt</t>
  </si>
  <si>
    <t xml:space="preserve"> properties/0052__ti_dbscan_proj__covtype__dense__5000__no_cos__Eps_1_20__Min_Pts_5__dataset_sort__dmin.txt</t>
  </si>
  <si>
    <t xml:space="preserve"> logs/run_report_2013_2_4_8_35_38.txt</t>
  </si>
  <si>
    <t xml:space="preserve"> properties/0053__ti_dbscan_proj__covtype__dense__10000__no_cos__Eps_1_20__Min_Pts_5__dataset_sort__dmin.txt</t>
  </si>
  <si>
    <t xml:space="preserve"> logs/run_report_2013_2_4_8_37_51.txt</t>
  </si>
  <si>
    <t xml:space="preserve"> properties/0054__ti_dbscan_proj__covtype__dense__30000__no_cos__Eps_1_20__Min_Pts_5__dataset_sort__dmin.txt</t>
  </si>
  <si>
    <t xml:space="preserve"> logs/run_report_2013_2_4_8_45_36.txt</t>
  </si>
  <si>
    <t xml:space="preserve"> properties/0055__ti_dbscan_proj__covtype__dense__60000__no_cos__Eps_1_20__Min_Pts_5__dataset_sort__dmin.txt</t>
  </si>
  <si>
    <t xml:space="preserve"> logs/run_report_2013_2_4_9_10_6.txt</t>
  </si>
  <si>
    <t xml:space="preserve"> properties/0056__ti_dbscan_proj__cup98__dense__1000__no_cos__Eps_1_20__Min_Pts_5__dataset_sort__dmin.txt</t>
  </si>
  <si>
    <t xml:space="preserve"> logs/run_report_2013_2_4_9_15_56.txt</t>
  </si>
  <si>
    <t xml:space="preserve"> properties/0057__ti_dbscan_proj__cup98__dense__5000__no_cos__Eps_1_20__Min_Pts_5__dataset_sort__dmin.txt</t>
  </si>
  <si>
    <t xml:space="preserve"> logs/run_report_2013_2_4_9_18_31.txt</t>
  </si>
  <si>
    <t xml:space="preserve"> properties/0058__ti_dbscan_proj__cup98__dense__10000__no_cos__Eps_1_20__Min_Pts_5__dataset_sort__dmin.txt</t>
  </si>
  <si>
    <t xml:space="preserve"> logs/run_report_2013_2_4_9_36_7.txt</t>
  </si>
  <si>
    <t xml:space="preserve"> properties/0059__ti_dbscan_proj__cup98__dense__30000__no_cos__Eps_1_20__Min_Pts_5__dataset_sort__dmin.txt</t>
  </si>
  <si>
    <t xml:space="preserve"> logs/run_report_2013_2_4_14_59_18.txt</t>
  </si>
  <si>
    <t>wyszukiwanie sąsiadów</t>
  </si>
  <si>
    <t>DBSCAN-PROJECTION [dmax]</t>
  </si>
  <si>
    <t>DBSCAN-PROJECTION [drand]</t>
  </si>
  <si>
    <t>DBSCAN-PROJECTION [dmin]</t>
  </si>
  <si>
    <t>obliczanie rzutowania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</si>
</sst>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z_ł_-;\-* #,##0.00\ _z_ł_-;_-* &quot;-&quot;??\ _z_ł_-;_-@_-"/>
    <numFmt numFmtId="164" formatCode="0.000"/>
    <numFmt numFmtId="165" formatCode="_-* #,##0.000\ _z_ł_-;\-* #,##0.000\ _z_ł_-;_-* &quot;-&quot;??\ _z_ł_-;_-@_-"/>
    <numFmt numFmtId="166" formatCode="#,##0.000_ ;\-#,##0.0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6" fontId="2" fillId="0" borderId="0" xfId="1" applyNumberFormat="1" applyFont="1" applyAlignment="1">
      <alignment horizontal="center" vertical="center"/>
    </xf>
    <xf numFmtId="1" fontId="2" fillId="0" borderId="0" xfId="0" applyNumberFormat="1" applyFont="1"/>
    <xf numFmtId="164" fontId="2" fillId="0" borderId="0" xfId="1" applyNumberFormat="1" applyFont="1"/>
    <xf numFmtId="166" fontId="2" fillId="0" borderId="0" xfId="1" applyNumberFormat="1" applyFont="1"/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165" fontId="2" fillId="0" borderId="0" xfId="1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2.xml"/><Relationship Id="rId26" Type="http://schemas.openxmlformats.org/officeDocument/2006/relationships/chartsheet" Target="chartsheets/sheet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4.xml"/><Relationship Id="rId34" Type="http://schemas.openxmlformats.org/officeDocument/2006/relationships/styles" Target="styles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6.xml"/><Relationship Id="rId25" Type="http://schemas.openxmlformats.org/officeDocument/2006/relationships/worksheet" Target="worksheets/sheet17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1.xml"/><Relationship Id="rId20" Type="http://schemas.openxmlformats.org/officeDocument/2006/relationships/chartsheet" Target="chartsheets/sheet7.xml"/><Relationship Id="rId29" Type="http://schemas.openxmlformats.org/officeDocument/2006/relationships/chartsheet" Target="chartsheets/sheet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4.xml"/><Relationship Id="rId24" Type="http://schemas.openxmlformats.org/officeDocument/2006/relationships/worksheet" Target="worksheets/sheet16.xml"/><Relationship Id="rId32" Type="http://schemas.openxmlformats.org/officeDocument/2006/relationships/chartsheet" Target="chartsheets/sheet11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0.xml"/><Relationship Id="rId23" Type="http://schemas.openxmlformats.org/officeDocument/2006/relationships/chartsheet" Target="chartsheets/sheet8.xml"/><Relationship Id="rId28" Type="http://schemas.openxmlformats.org/officeDocument/2006/relationships/worksheet" Target="worksheets/sheet19.xml"/><Relationship Id="rId36" Type="http://schemas.openxmlformats.org/officeDocument/2006/relationships/calcChain" Target="calcChain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3.xml"/><Relationship Id="rId31" Type="http://schemas.openxmlformats.org/officeDocument/2006/relationships/worksheet" Target="worksheets/sheet21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hartsheet" Target="chartsheets/sheet5.xml"/><Relationship Id="rId22" Type="http://schemas.openxmlformats.org/officeDocument/2006/relationships/worksheet" Target="worksheets/sheet15.xml"/><Relationship Id="rId27" Type="http://schemas.openxmlformats.org/officeDocument/2006/relationships/worksheet" Target="worksheets/sheet18.xml"/><Relationship Id="rId30" Type="http://schemas.openxmlformats.org/officeDocument/2006/relationships/worksheet" Target="worksheets/sheet20.xml"/><Relationship Id="rId35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DBSCAN-PROJECTION - [dmax]</c:v>
          </c:tx>
          <c:xVal>
            <c:numRef>
              <c:f>db_proj_tabele!$B$4:$B$8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db_proj_tabele!$C$4:$C$8</c:f>
              <c:numCache>
                <c:formatCode>0.000</c:formatCode>
                <c:ptCount val="5"/>
                <c:pt idx="0">
                  <c:v>1.04</c:v>
                </c:pt>
                <c:pt idx="1">
                  <c:v>3.9813299999999998</c:v>
                </c:pt>
                <c:pt idx="2">
                  <c:v>16.924700000000001</c:v>
                </c:pt>
                <c:pt idx="3">
                  <c:v>38.520699999999998</c:v>
                </c:pt>
                <c:pt idx="4">
                  <c:v>72.745000000000005</c:v>
                </c:pt>
              </c:numCache>
            </c:numRef>
          </c:yVal>
          <c:smooth val="0"/>
        </c:ser>
        <c:ser>
          <c:idx val="1"/>
          <c:order val="1"/>
          <c:tx>
            <c:v>DBSCAN-PROJECTION - [drand]</c:v>
          </c:tx>
          <c:xVal>
            <c:numRef>
              <c:f>db_proj_tabele!$B$4:$B$8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db_proj_tabele!$G$4:$G$8</c:f>
              <c:numCache>
                <c:formatCode>0.000</c:formatCode>
                <c:ptCount val="5"/>
                <c:pt idx="0">
                  <c:v>1.03833</c:v>
                </c:pt>
                <c:pt idx="1">
                  <c:v>3.9823300000000001</c:v>
                </c:pt>
                <c:pt idx="2">
                  <c:v>16.897300000000001</c:v>
                </c:pt>
                <c:pt idx="3">
                  <c:v>38.663699999999999</c:v>
                </c:pt>
                <c:pt idx="4">
                  <c:v>73.079300000000003</c:v>
                </c:pt>
              </c:numCache>
            </c:numRef>
          </c:yVal>
          <c:smooth val="0"/>
        </c:ser>
        <c:ser>
          <c:idx val="2"/>
          <c:order val="2"/>
          <c:tx>
            <c:v>DBSCAN-PROJECTION - [dmin]</c:v>
          </c:tx>
          <c:xVal>
            <c:numRef>
              <c:f>db_proj_tabele!$B$4:$B$8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db_proj_tabele!$K$4:$K$8</c:f>
              <c:numCache>
                <c:formatCode>0.000</c:formatCode>
                <c:ptCount val="5"/>
                <c:pt idx="0">
                  <c:v>1.04</c:v>
                </c:pt>
                <c:pt idx="1">
                  <c:v>3.9780000000000002</c:v>
                </c:pt>
                <c:pt idx="2">
                  <c:v>22.916</c:v>
                </c:pt>
                <c:pt idx="3">
                  <c:v>38.448700000000002</c:v>
                </c:pt>
                <c:pt idx="4">
                  <c:v>72.680700000000002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3088"/>
        <c:axId val="59595008"/>
      </c:scatterChart>
      <c:valAx>
        <c:axId val="595930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595008"/>
        <c:crosses val="autoZero"/>
        <c:crossBetween val="midCat"/>
      </c:valAx>
      <c:valAx>
        <c:axId val="59595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59593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02254464"/>
        <c:axId val="102256000"/>
      </c:scatterChart>
      <c:valAx>
        <c:axId val="102254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2256000"/>
        <c:crosses val="autoZero"/>
        <c:crossBetween val="midCat"/>
      </c:valAx>
      <c:valAx>
        <c:axId val="102256000"/>
        <c:scaling>
          <c:orientation val="minMax"/>
        </c:scaling>
        <c:delete val="0"/>
        <c:axPos val="l"/>
        <c:majorTickMark val="none"/>
        <c:minorTickMark val="none"/>
        <c:tickLblPos val="nextTo"/>
        <c:crossAx val="1022544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tdr_cmp_tabele_eps_005!$C$9:$C$13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tdr_cmp_tabele_eps_005!$G$9:$G$13</c:f>
              <c:numCache>
                <c:formatCode>0.000</c:formatCode>
                <c:ptCount val="5"/>
                <c:pt idx="0">
                  <c:v>9.0666700000000003E-2</c:v>
                </c:pt>
                <c:pt idx="1">
                  <c:v>0.64466699999999999</c:v>
                </c:pt>
                <c:pt idx="2">
                  <c:v>3.5313300000000001</c:v>
                </c:pt>
                <c:pt idx="3">
                  <c:v>8.0570000000000004</c:v>
                </c:pt>
                <c:pt idx="4">
                  <c:v>14.486700000000001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tdr_cmp_tabele_eps_005!$K$9:$K$13</c:f>
              <c:numCache>
                <c:formatCode>0.000</c:formatCode>
                <c:ptCount val="5"/>
                <c:pt idx="0">
                  <c:v>0.109333</c:v>
                </c:pt>
                <c:pt idx="1">
                  <c:v>0.67100000000000004</c:v>
                </c:pt>
                <c:pt idx="2">
                  <c:v>3.7440000000000002</c:v>
                </c:pt>
                <c:pt idx="3">
                  <c:v>8.3926700000000007</c:v>
                </c:pt>
                <c:pt idx="4">
                  <c:v>14.981299999999999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tdr_cmp_tabele_eps_005!$O$9:$O$13</c:f>
              <c:numCache>
                <c:formatCode>0.000</c:formatCode>
                <c:ptCount val="5"/>
                <c:pt idx="0">
                  <c:v>9.3666700000000006E-2</c:v>
                </c:pt>
                <c:pt idx="1">
                  <c:v>0.67600000000000005</c:v>
                </c:pt>
                <c:pt idx="2">
                  <c:v>3.7389999999999999</c:v>
                </c:pt>
                <c:pt idx="3">
                  <c:v>8.2729999999999997</c:v>
                </c:pt>
                <c:pt idx="4">
                  <c:v>15.3353</c:v>
                </c:pt>
              </c:numCache>
            </c:numRef>
          </c:yVal>
          <c:smooth val="0"/>
        </c:ser>
        <c:ser>
          <c:idx val="4"/>
          <c:order val="4"/>
          <c:tx>
            <c:v>DBSCAN-PROJECTION - [dmax]</c:v>
          </c:tx>
          <c:xVal>
            <c:numRef>
              <c:f>db_proj_tabele!$B$9:$B$13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db_proj_tabele!$C$9:$C$13</c:f>
              <c:numCache>
                <c:formatCode>0.000</c:formatCode>
                <c:ptCount val="5"/>
                <c:pt idx="0">
                  <c:v>0.36599999999999999</c:v>
                </c:pt>
                <c:pt idx="1">
                  <c:v>1.46567</c:v>
                </c:pt>
                <c:pt idx="2">
                  <c:v>6.2720000000000002</c:v>
                </c:pt>
                <c:pt idx="3">
                  <c:v>14.1553</c:v>
                </c:pt>
                <c:pt idx="4">
                  <c:v>25.314</c:v>
                </c:pt>
              </c:numCache>
            </c:numRef>
          </c:yVal>
          <c:smooth val="0"/>
        </c:ser>
        <c:ser>
          <c:idx val="5"/>
          <c:order val="5"/>
          <c:tx>
            <c:v>DBSCAN-PROJECTION - [drand]</c:v>
          </c:tx>
          <c:xVal>
            <c:numRef>
              <c:f>db_proj_tabele!$B$9:$B$13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db_proj_tabele!$G$9:$G$13</c:f>
              <c:numCache>
                <c:formatCode>0.000</c:formatCode>
                <c:ptCount val="5"/>
                <c:pt idx="0">
                  <c:v>0.36499999999999999</c:v>
                </c:pt>
                <c:pt idx="1">
                  <c:v>1.4663299999999999</c:v>
                </c:pt>
                <c:pt idx="2">
                  <c:v>6.2703300000000004</c:v>
                </c:pt>
                <c:pt idx="3">
                  <c:v>14.116</c:v>
                </c:pt>
                <c:pt idx="4">
                  <c:v>25.2193</c:v>
                </c:pt>
              </c:numCache>
            </c:numRef>
          </c:yVal>
          <c:smooth val="0"/>
        </c:ser>
        <c:ser>
          <c:idx val="6"/>
          <c:order val="6"/>
          <c:tx>
            <c:v>DBSCAN-PROJECTION - [dmin]</c:v>
          </c:tx>
          <c:xVal>
            <c:numRef>
              <c:f>db_proj_tabele!$B$9:$B$13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db_proj_tabele!$K$9:$K$13</c:f>
              <c:numCache>
                <c:formatCode>0.000</c:formatCode>
                <c:ptCount val="5"/>
                <c:pt idx="0">
                  <c:v>0.36399999999999999</c:v>
                </c:pt>
                <c:pt idx="1">
                  <c:v>1.4663299999999999</c:v>
                </c:pt>
                <c:pt idx="2">
                  <c:v>6.2610000000000001</c:v>
                </c:pt>
                <c:pt idx="3">
                  <c:v>14.3727</c:v>
                </c:pt>
                <c:pt idx="4">
                  <c:v>25.184000000000001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26272"/>
        <c:axId val="102328192"/>
      </c:scatterChart>
      <c:valAx>
        <c:axId val="10232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328192"/>
        <c:crosses val="autoZero"/>
        <c:crossBetween val="midCat"/>
      </c:valAx>
      <c:valAx>
        <c:axId val="102328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2326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tdr_cmp_tabele_eps_005!$C$4:$C$8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tdr_cmp_tabele_eps_005!$G$4:$G$8</c:f>
              <c:numCache>
                <c:formatCode>0.000</c:formatCode>
                <c:ptCount val="5"/>
                <c:pt idx="0">
                  <c:v>0.30266700000000002</c:v>
                </c:pt>
                <c:pt idx="1">
                  <c:v>1.2243299999999999</c:v>
                </c:pt>
                <c:pt idx="2">
                  <c:v>6.56433</c:v>
                </c:pt>
                <c:pt idx="3">
                  <c:v>15.835699999999999</c:v>
                </c:pt>
                <c:pt idx="4">
                  <c:v>37.548000000000002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tdr_cmp_tabele_eps_005!$K$4:$K$8</c:f>
              <c:numCache>
                <c:formatCode>0.000</c:formatCode>
                <c:ptCount val="5"/>
                <c:pt idx="0">
                  <c:v>0.65500000000000003</c:v>
                </c:pt>
                <c:pt idx="1">
                  <c:v>1.34667</c:v>
                </c:pt>
                <c:pt idx="2">
                  <c:v>6.9003300000000003</c:v>
                </c:pt>
                <c:pt idx="3">
                  <c:v>17.378699999999998</c:v>
                </c:pt>
                <c:pt idx="4">
                  <c:v>45.24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tdr_cmp_tabele_eps_005!$O$4:$O$8</c:f>
              <c:numCache>
                <c:formatCode>0.000</c:formatCode>
                <c:ptCount val="5"/>
                <c:pt idx="0">
                  <c:v>0.60333300000000001</c:v>
                </c:pt>
                <c:pt idx="1">
                  <c:v>1.4246700000000001</c:v>
                </c:pt>
                <c:pt idx="2">
                  <c:v>6.9886699999999999</c:v>
                </c:pt>
                <c:pt idx="3">
                  <c:v>16.9467</c:v>
                </c:pt>
                <c:pt idx="4">
                  <c:v>46.561300000000003</c:v>
                </c:pt>
              </c:numCache>
            </c:numRef>
          </c:yVal>
          <c:smooth val="0"/>
        </c:ser>
        <c:ser>
          <c:idx val="4"/>
          <c:order val="4"/>
          <c:tx>
            <c:v>DBSCAN-PROJECTION - [dmax]</c:v>
          </c:tx>
          <c:xVal>
            <c:numRef>
              <c:f>db_proj_tabele!$B$4:$B$8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db_proj_tabele!$C$4:$C$8</c:f>
              <c:numCache>
                <c:formatCode>0.000</c:formatCode>
                <c:ptCount val="5"/>
                <c:pt idx="0">
                  <c:v>1.04</c:v>
                </c:pt>
                <c:pt idx="1">
                  <c:v>3.9813299999999998</c:v>
                </c:pt>
                <c:pt idx="2">
                  <c:v>16.924700000000001</c:v>
                </c:pt>
                <c:pt idx="3">
                  <c:v>38.520699999999998</c:v>
                </c:pt>
                <c:pt idx="4">
                  <c:v>72.745000000000005</c:v>
                </c:pt>
              </c:numCache>
            </c:numRef>
          </c:yVal>
          <c:smooth val="0"/>
        </c:ser>
        <c:ser>
          <c:idx val="5"/>
          <c:order val="5"/>
          <c:tx>
            <c:v>DBSCAN-PROJECTION - [drand]</c:v>
          </c:tx>
          <c:xVal>
            <c:numRef>
              <c:f>db_proj_tabele!$B$4:$B$8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db_proj_tabele!$G$4:$G$8</c:f>
              <c:numCache>
                <c:formatCode>0.000</c:formatCode>
                <c:ptCount val="5"/>
                <c:pt idx="0">
                  <c:v>1.03833</c:v>
                </c:pt>
                <c:pt idx="1">
                  <c:v>3.9823300000000001</c:v>
                </c:pt>
                <c:pt idx="2">
                  <c:v>16.897300000000001</c:v>
                </c:pt>
                <c:pt idx="3">
                  <c:v>38.663699999999999</c:v>
                </c:pt>
                <c:pt idx="4">
                  <c:v>73.079300000000003</c:v>
                </c:pt>
              </c:numCache>
            </c:numRef>
          </c:yVal>
          <c:smooth val="0"/>
        </c:ser>
        <c:ser>
          <c:idx val="6"/>
          <c:order val="6"/>
          <c:tx>
            <c:v>DBSCAN-PROJECTION - [dmin]</c:v>
          </c:tx>
          <c:xVal>
            <c:numRef>
              <c:f>db_proj_tabele!$B$4:$B$8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db_proj_tabele!$K$4:$K$8</c:f>
              <c:numCache>
                <c:formatCode>0.000</c:formatCode>
                <c:ptCount val="5"/>
                <c:pt idx="0">
                  <c:v>1.04</c:v>
                </c:pt>
                <c:pt idx="1">
                  <c:v>3.9780000000000002</c:v>
                </c:pt>
                <c:pt idx="2">
                  <c:v>22.916</c:v>
                </c:pt>
                <c:pt idx="3">
                  <c:v>38.448700000000002</c:v>
                </c:pt>
                <c:pt idx="4">
                  <c:v>72.680700000000002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97600"/>
        <c:axId val="102712064"/>
      </c:scatterChart>
      <c:valAx>
        <c:axId val="1026976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712064"/>
        <c:crosses val="autoZero"/>
        <c:crossBetween val="midCat"/>
      </c:valAx>
      <c:valAx>
        <c:axId val="102712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269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tdr_cmp_tabele_eps_005!$G$19:$G$22</c:f>
              <c:numCache>
                <c:formatCode>0.000</c:formatCode>
                <c:ptCount val="4"/>
                <c:pt idx="0">
                  <c:v>0.8209997</c:v>
                </c:pt>
                <c:pt idx="1">
                  <c:v>23.715666700000003</c:v>
                </c:pt>
                <c:pt idx="2">
                  <c:v>113.02933300000001</c:v>
                </c:pt>
                <c:pt idx="3">
                  <c:v>1945.8146669999999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tdr_cmp_tabele_eps_005!$K$19:$K$22</c:f>
              <c:numCache>
                <c:formatCode>0.000</c:formatCode>
                <c:ptCount val="4"/>
                <c:pt idx="0">
                  <c:v>2.1523300000000001</c:v>
                </c:pt>
                <c:pt idx="1">
                  <c:v>72.805000000000007</c:v>
                </c:pt>
                <c:pt idx="2">
                  <c:v>440.89800000000002</c:v>
                </c:pt>
                <c:pt idx="3">
                  <c:v>6006.42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tdr_cmp_tabele_eps_005!$O$19:$O$22</c:f>
              <c:numCache>
                <c:formatCode>0.000</c:formatCode>
                <c:ptCount val="4"/>
                <c:pt idx="0">
                  <c:v>1.113</c:v>
                </c:pt>
                <c:pt idx="1">
                  <c:v>57.746699999999997</c:v>
                </c:pt>
                <c:pt idx="2">
                  <c:v>791.61800000000005</c:v>
                </c:pt>
                <c:pt idx="3">
                  <c:v>6504.79</c:v>
                </c:pt>
              </c:numCache>
            </c:numRef>
          </c:yVal>
          <c:smooth val="0"/>
        </c:ser>
        <c:ser>
          <c:idx val="4"/>
          <c:order val="4"/>
          <c:tx>
            <c:v>DBSCAN-PROJECTION - [dmax]</c:v>
          </c:tx>
          <c:xVal>
            <c:numRef>
              <c:f>db_proj_tabele!$B$19:$B$22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db_proj_tabele!$C$19:$C$22</c:f>
              <c:numCache>
                <c:formatCode>0.000</c:formatCode>
                <c:ptCount val="4"/>
                <c:pt idx="0">
                  <c:v>0.89700000000000002</c:v>
                </c:pt>
                <c:pt idx="1">
                  <c:v>109.947</c:v>
                </c:pt>
                <c:pt idx="2">
                  <c:v>708.61800000000005</c:v>
                </c:pt>
                <c:pt idx="3">
                  <c:v>2072.83</c:v>
                </c:pt>
              </c:numCache>
            </c:numRef>
          </c:yVal>
          <c:smooth val="0"/>
        </c:ser>
        <c:ser>
          <c:idx val="5"/>
          <c:order val="5"/>
          <c:tx>
            <c:v>DBSCAN-PROJECTION - [drand]</c:v>
          </c:tx>
          <c:xVal>
            <c:numRef>
              <c:f>db_proj_tabele!$B$19:$B$22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db_proj_tabele!$G$19:$G$22</c:f>
              <c:numCache>
                <c:formatCode>0.000</c:formatCode>
                <c:ptCount val="4"/>
                <c:pt idx="0">
                  <c:v>0.85666699999999996</c:v>
                </c:pt>
                <c:pt idx="1">
                  <c:v>71.474000000000004</c:v>
                </c:pt>
                <c:pt idx="2">
                  <c:v>381.858</c:v>
                </c:pt>
                <c:pt idx="3">
                  <c:v>4010.44</c:v>
                </c:pt>
              </c:numCache>
            </c:numRef>
          </c:yVal>
          <c:smooth val="0"/>
        </c:ser>
        <c:ser>
          <c:idx val="6"/>
          <c:order val="6"/>
          <c:tx>
            <c:v>DBSCAN-PROJECTION - [dmin]</c:v>
          </c:tx>
          <c:xVal>
            <c:numRef>
              <c:f>db_proj_tabele!$B$19:$B$22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db_proj_tabele!$K$19:$K$22</c:f>
              <c:numCache>
                <c:formatCode>0.000</c:formatCode>
                <c:ptCount val="4"/>
                <c:pt idx="0">
                  <c:v>0.57199999999999995</c:v>
                </c:pt>
                <c:pt idx="1">
                  <c:v>32.0533</c:v>
                </c:pt>
                <c:pt idx="2">
                  <c:v>268.75700000000001</c:v>
                </c:pt>
                <c:pt idx="3">
                  <c:v>5006.55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9696"/>
        <c:axId val="102751616"/>
      </c:scatterChart>
      <c:valAx>
        <c:axId val="1027496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2751616"/>
        <c:crosses val="autoZero"/>
        <c:crossBetween val="midCat"/>
      </c:valAx>
      <c:valAx>
        <c:axId val="102751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2749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tdr_cmp_tabele_eps_005!$G$14:$G$18</c:f>
              <c:numCache>
                <c:formatCode>0.000</c:formatCode>
                <c:ptCount val="5"/>
                <c:pt idx="0">
                  <c:v>0.278333</c:v>
                </c:pt>
                <c:pt idx="1">
                  <c:v>13.702999999999999</c:v>
                </c:pt>
                <c:pt idx="2">
                  <c:v>27.569299999999998</c:v>
                </c:pt>
                <c:pt idx="3">
                  <c:v>19.376000000000001</c:v>
                </c:pt>
                <c:pt idx="4">
                  <c:v>55.4773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tdr_cmp_tabele_eps_005!$K$14:$K$18</c:f>
              <c:numCache>
                <c:formatCode>0.000</c:formatCode>
                <c:ptCount val="5"/>
                <c:pt idx="0">
                  <c:v>0.114333</c:v>
                </c:pt>
                <c:pt idx="1">
                  <c:v>5.8289999999999997</c:v>
                </c:pt>
                <c:pt idx="2">
                  <c:v>31.632000000000001</c:v>
                </c:pt>
                <c:pt idx="3">
                  <c:v>20.810300000000002</c:v>
                </c:pt>
                <c:pt idx="4">
                  <c:v>55.671300000000002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tdr_cmp_tabele_eps_005!$O$14:$O$18</c:f>
              <c:numCache>
                <c:formatCode>0.000</c:formatCode>
                <c:ptCount val="5"/>
                <c:pt idx="0">
                  <c:v>0.19766700000000001</c:v>
                </c:pt>
                <c:pt idx="1">
                  <c:v>4.1500000000000004</c:v>
                </c:pt>
                <c:pt idx="2">
                  <c:v>17.5657</c:v>
                </c:pt>
                <c:pt idx="3">
                  <c:v>21.746300000000002</c:v>
                </c:pt>
                <c:pt idx="4">
                  <c:v>67.59</c:v>
                </c:pt>
              </c:numCache>
            </c:numRef>
          </c:yVal>
          <c:smooth val="0"/>
        </c:ser>
        <c:ser>
          <c:idx val="4"/>
          <c:order val="4"/>
          <c:tx>
            <c:v>DBSCAN-PROJECTION - [dmax]</c:v>
          </c:tx>
          <c:xVal>
            <c:numRef>
              <c:f>db_proj_tabele!$B$14:$B$18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db_proj_tabele!$C$14:$C$18</c:f>
              <c:numCache>
                <c:formatCode>0.000</c:formatCode>
                <c:ptCount val="5"/>
                <c:pt idx="0">
                  <c:v>0.188</c:v>
                </c:pt>
                <c:pt idx="1">
                  <c:v>11.375299999999999</c:v>
                </c:pt>
                <c:pt idx="2">
                  <c:v>22.42</c:v>
                </c:pt>
                <c:pt idx="3">
                  <c:v>17.143999999999998</c:v>
                </c:pt>
                <c:pt idx="4">
                  <c:v>50.843299999999999</c:v>
                </c:pt>
              </c:numCache>
            </c:numRef>
          </c:yVal>
          <c:smooth val="0"/>
        </c:ser>
        <c:ser>
          <c:idx val="5"/>
          <c:order val="5"/>
          <c:tx>
            <c:v>DBSCAN-PROJECTION - [drand]</c:v>
          </c:tx>
          <c:xVal>
            <c:numRef>
              <c:f>db_proj_tabele!$B$14:$B$18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db_proj_tabele!$G$14:$G$18</c:f>
              <c:numCache>
                <c:formatCode>0.000</c:formatCode>
                <c:ptCount val="5"/>
                <c:pt idx="0">
                  <c:v>7.3333300000000004E-2</c:v>
                </c:pt>
                <c:pt idx="1">
                  <c:v>2.9106700000000001</c:v>
                </c:pt>
                <c:pt idx="2">
                  <c:v>7.7466699999999999</c:v>
                </c:pt>
                <c:pt idx="3">
                  <c:v>68.815700000000007</c:v>
                </c:pt>
                <c:pt idx="4">
                  <c:v>278.39</c:v>
                </c:pt>
              </c:numCache>
            </c:numRef>
          </c:yVal>
          <c:smooth val="0"/>
        </c:ser>
        <c:ser>
          <c:idx val="6"/>
          <c:order val="6"/>
          <c:tx>
            <c:v>DBSCAN-PROJECTION - [dmin]</c:v>
          </c:tx>
          <c:xVal>
            <c:numRef>
              <c:f>db_proj_tabele!$B$14:$B$18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db_proj_tabele!$K$14:$K$18</c:f>
              <c:numCache>
                <c:formatCode>0.000</c:formatCode>
                <c:ptCount val="5"/>
                <c:pt idx="0">
                  <c:v>0.156</c:v>
                </c:pt>
                <c:pt idx="1">
                  <c:v>3.8113299999999999</c:v>
                </c:pt>
                <c:pt idx="2">
                  <c:v>26.213000000000001</c:v>
                </c:pt>
                <c:pt idx="3">
                  <c:v>78.474000000000004</c:v>
                </c:pt>
                <c:pt idx="4">
                  <c:v>310.24299999999999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05888"/>
        <c:axId val="102807808"/>
      </c:scatterChart>
      <c:valAx>
        <c:axId val="102805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2807808"/>
        <c:crosses val="autoZero"/>
        <c:crossBetween val="midCat"/>
      </c:valAx>
      <c:valAx>
        <c:axId val="1028078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2805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db_eps_plus_tabele!$O$4:$O$8</c:f>
              <c:numCache>
                <c:formatCode>0.000</c:formatCode>
                <c:ptCount val="5"/>
                <c:pt idx="0">
                  <c:v>2.0590000000000002</c:v>
                </c:pt>
                <c:pt idx="1">
                  <c:v>7.899</c:v>
                </c:pt>
                <c:pt idx="2">
                  <c:v>33.206699999999998</c:v>
                </c:pt>
                <c:pt idx="3">
                  <c:v>76.034700000000001</c:v>
                </c:pt>
                <c:pt idx="4">
                  <c:v>137.51900000000001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db_eps_plus_tabele!$Q$4:$Q$8</c:f>
              <c:numCache>
                <c:formatCode>0.000</c:formatCode>
                <c:ptCount val="5"/>
                <c:pt idx="0">
                  <c:v>1.0449999999999999</c:v>
                </c:pt>
                <c:pt idx="1">
                  <c:v>3.9726667</c:v>
                </c:pt>
                <c:pt idx="2">
                  <c:v>16.952367000000002</c:v>
                </c:pt>
                <c:pt idx="3">
                  <c:v>39.057299699999994</c:v>
                </c:pt>
                <c:pt idx="4">
                  <c:v>71.13130000000001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49504"/>
        <c:axId val="103759872"/>
      </c:scatterChart>
      <c:valAx>
        <c:axId val="103749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759872"/>
        <c:crosses val="autoZero"/>
        <c:crossBetween val="midCat"/>
      </c:valAx>
      <c:valAx>
        <c:axId val="1037598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374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db_eps_plus_tabele!$O$9:$O$13</c:f>
              <c:numCache>
                <c:formatCode>0.000</c:formatCode>
                <c:ptCount val="5"/>
                <c:pt idx="0">
                  <c:v>0.72766699999999995</c:v>
                </c:pt>
                <c:pt idx="1">
                  <c:v>2.9169999999999998</c:v>
                </c:pt>
                <c:pt idx="2">
                  <c:v>12.547700000000001</c:v>
                </c:pt>
                <c:pt idx="3">
                  <c:v>28.163</c:v>
                </c:pt>
                <c:pt idx="4">
                  <c:v>50.2943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db_eps_plus_tabele!$Q$9:$Q$13</c:f>
              <c:numCache>
                <c:formatCode>0.000</c:formatCode>
                <c:ptCount val="5"/>
                <c:pt idx="0">
                  <c:v>0.37433329999999998</c:v>
                </c:pt>
                <c:pt idx="1">
                  <c:v>1.498</c:v>
                </c:pt>
                <c:pt idx="2">
                  <c:v>6.3753299999999999</c:v>
                </c:pt>
                <c:pt idx="3">
                  <c:v>14.3623333</c:v>
                </c:pt>
                <c:pt idx="4">
                  <c:v>25.683033330000001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db_eps_plus_tabele!$L$9:$L$13</c:f>
              <c:numCache>
                <c:formatCode>0.000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9.3333300000000008E-3</c:v>
                </c:pt>
                <c:pt idx="3">
                  <c:v>1.7000000000000001E-2</c:v>
                </c:pt>
                <c:pt idx="4">
                  <c:v>2.6666700000000002E-2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2000"/>
        <c:axId val="103806464"/>
      </c:scatterChart>
      <c:valAx>
        <c:axId val="103792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806464"/>
        <c:crosses val="autoZero"/>
        <c:crossBetween val="midCat"/>
      </c:valAx>
      <c:valAx>
        <c:axId val="1038064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379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db_eps_plus_tabele!$O$14:$O$18</c:f>
              <c:numCache>
                <c:formatCode>0.000</c:formatCode>
                <c:ptCount val="5"/>
                <c:pt idx="0">
                  <c:v>0.14000000000000001</c:v>
                </c:pt>
                <c:pt idx="1">
                  <c:v>3.9056700000000002</c:v>
                </c:pt>
                <c:pt idx="2">
                  <c:v>17.29</c:v>
                </c:pt>
                <c:pt idx="3">
                  <c:v>114.681</c:v>
                </c:pt>
                <c:pt idx="4">
                  <c:v>439.15699999999998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db_eps_plus_tabele!$Q$14:$Q$18</c:f>
              <c:numCache>
                <c:formatCode>0.000</c:formatCode>
                <c:ptCount val="5"/>
                <c:pt idx="0">
                  <c:v>0.22866663000000001</c:v>
                </c:pt>
                <c:pt idx="1">
                  <c:v>3.6143300000000003</c:v>
                </c:pt>
                <c:pt idx="2">
                  <c:v>41.137700000000002</c:v>
                </c:pt>
                <c:pt idx="3">
                  <c:v>62.743000000000002</c:v>
                </c:pt>
                <c:pt idx="4">
                  <c:v>233.76600000000002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db_eps_plus_tabele!$C$14:$C$16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71328"/>
        <c:axId val="104373248"/>
      </c:scatterChart>
      <c:valAx>
        <c:axId val="104371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4373248"/>
        <c:crosses val="autoZero"/>
        <c:crossBetween val="midCat"/>
      </c:valAx>
      <c:valAx>
        <c:axId val="1043732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4371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db_eps_plus_tabele!$O$19:$O$22</c:f>
              <c:numCache>
                <c:formatCode>0.000</c:formatCode>
                <c:ptCount val="4"/>
                <c:pt idx="0">
                  <c:v>0.89400000000000002</c:v>
                </c:pt>
                <c:pt idx="1">
                  <c:v>59.232999999999997</c:v>
                </c:pt>
                <c:pt idx="2">
                  <c:v>188.048</c:v>
                </c:pt>
                <c:pt idx="3">
                  <c:v>4064.9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db_eps_plus_tabele!$Q$19:$Q$22</c:f>
              <c:numCache>
                <c:formatCode>0.000</c:formatCode>
                <c:ptCount val="4"/>
                <c:pt idx="0">
                  <c:v>2.7510032999999998</c:v>
                </c:pt>
                <c:pt idx="1">
                  <c:v>166.3953333</c:v>
                </c:pt>
                <c:pt idx="2">
                  <c:v>279.62996699999997</c:v>
                </c:pt>
                <c:pt idx="3">
                  <c:v>2471.3510032999998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db_eps_plus_tabele!$C$19:$C$21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50400"/>
        <c:axId val="104952576"/>
      </c:scatterChart>
      <c:valAx>
        <c:axId val="104950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4952576"/>
        <c:crosses val="autoZero"/>
        <c:crossBetween val="midCat"/>
      </c:valAx>
      <c:valAx>
        <c:axId val="1049525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4950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04973440"/>
        <c:axId val="104974976"/>
      </c:scatterChart>
      <c:valAx>
        <c:axId val="104973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4974976"/>
        <c:crosses val="autoZero"/>
        <c:crossBetween val="midCat"/>
      </c:valAx>
      <c:valAx>
        <c:axId val="104974976"/>
        <c:scaling>
          <c:orientation val="minMax"/>
        </c:scaling>
        <c:delete val="0"/>
        <c:axPos val="l"/>
        <c:majorTickMark val="none"/>
        <c:minorTickMark val="none"/>
        <c:tickLblPos val="nextTo"/>
        <c:crossAx val="1049734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DBSCAN-PROJECTION - [dmax]</c:v>
          </c:tx>
          <c:xVal>
            <c:numRef>
              <c:f>db_proj_tabele!$B$9:$B$13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db_proj_tabele!$C$9:$C$13</c:f>
              <c:numCache>
                <c:formatCode>0.000</c:formatCode>
                <c:ptCount val="5"/>
                <c:pt idx="0">
                  <c:v>0.36599999999999999</c:v>
                </c:pt>
                <c:pt idx="1">
                  <c:v>1.46567</c:v>
                </c:pt>
                <c:pt idx="2">
                  <c:v>6.2720000000000002</c:v>
                </c:pt>
                <c:pt idx="3">
                  <c:v>14.1553</c:v>
                </c:pt>
                <c:pt idx="4">
                  <c:v>25.314</c:v>
                </c:pt>
              </c:numCache>
            </c:numRef>
          </c:yVal>
          <c:smooth val="0"/>
        </c:ser>
        <c:ser>
          <c:idx val="1"/>
          <c:order val="1"/>
          <c:tx>
            <c:v>DBSCAN-PROJECTION - [drand]</c:v>
          </c:tx>
          <c:xVal>
            <c:numRef>
              <c:f>db_proj_tabele!$B$9:$B$13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db_proj_tabele!$G$9:$G$13</c:f>
              <c:numCache>
                <c:formatCode>0.000</c:formatCode>
                <c:ptCount val="5"/>
                <c:pt idx="0">
                  <c:v>0.36499999999999999</c:v>
                </c:pt>
                <c:pt idx="1">
                  <c:v>1.4663299999999999</c:v>
                </c:pt>
                <c:pt idx="2">
                  <c:v>6.2703300000000004</c:v>
                </c:pt>
                <c:pt idx="3">
                  <c:v>14.116</c:v>
                </c:pt>
                <c:pt idx="4">
                  <c:v>25.2193</c:v>
                </c:pt>
              </c:numCache>
            </c:numRef>
          </c:yVal>
          <c:smooth val="0"/>
        </c:ser>
        <c:ser>
          <c:idx val="2"/>
          <c:order val="2"/>
          <c:tx>
            <c:v>DBSCAN-PROJECTION - [dmin]</c:v>
          </c:tx>
          <c:xVal>
            <c:numRef>
              <c:f>db_proj_tabele!$B$9:$B$13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db_proj_tabele!$K$9:$K$13</c:f>
              <c:numCache>
                <c:formatCode>0.000</c:formatCode>
                <c:ptCount val="5"/>
                <c:pt idx="0">
                  <c:v>0.36399999999999999</c:v>
                </c:pt>
                <c:pt idx="1">
                  <c:v>1.4663299999999999</c:v>
                </c:pt>
                <c:pt idx="2">
                  <c:v>6.2610000000000001</c:v>
                </c:pt>
                <c:pt idx="3">
                  <c:v>14.3727</c:v>
                </c:pt>
                <c:pt idx="4">
                  <c:v>25.184000000000001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4736"/>
        <c:axId val="99686656"/>
      </c:scatterChart>
      <c:valAx>
        <c:axId val="99684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686656"/>
        <c:crosses val="autoZero"/>
        <c:crossBetween val="midCat"/>
      </c:valAx>
      <c:valAx>
        <c:axId val="99686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99684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db_eps_plus_tabele!$O$9:$O$13</c:f>
              <c:numCache>
                <c:formatCode>0.000</c:formatCode>
                <c:ptCount val="5"/>
                <c:pt idx="0">
                  <c:v>0.72766699999999995</c:v>
                </c:pt>
                <c:pt idx="1">
                  <c:v>2.9169999999999998</c:v>
                </c:pt>
                <c:pt idx="2">
                  <c:v>12.547700000000001</c:v>
                </c:pt>
                <c:pt idx="3">
                  <c:v>28.163</c:v>
                </c:pt>
                <c:pt idx="4">
                  <c:v>50.2943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db_eps_plus_tabele!$Q$9:$Q$13</c:f>
              <c:numCache>
                <c:formatCode>0.000</c:formatCode>
                <c:ptCount val="5"/>
                <c:pt idx="0">
                  <c:v>0.37433329999999998</c:v>
                </c:pt>
                <c:pt idx="1">
                  <c:v>1.498</c:v>
                </c:pt>
                <c:pt idx="2">
                  <c:v>6.3753299999999999</c:v>
                </c:pt>
                <c:pt idx="3">
                  <c:v>14.3623333</c:v>
                </c:pt>
                <c:pt idx="4">
                  <c:v>25.683033330000001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db_eps_plus_tabele!$L$9:$L$13</c:f>
              <c:numCache>
                <c:formatCode>0.000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9.3333300000000008E-3</c:v>
                </c:pt>
                <c:pt idx="3">
                  <c:v>1.7000000000000001E-2</c:v>
                </c:pt>
                <c:pt idx="4">
                  <c:v>2.6666700000000002E-2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73952"/>
        <c:axId val="106175872"/>
      </c:scatterChart>
      <c:valAx>
        <c:axId val="106173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175872"/>
        <c:crosses val="autoZero"/>
        <c:crossBetween val="midCat"/>
      </c:valAx>
      <c:valAx>
        <c:axId val="1061758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173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db_eps_plus_tabele!$O$4:$O$8</c:f>
              <c:numCache>
                <c:formatCode>0.000</c:formatCode>
                <c:ptCount val="5"/>
                <c:pt idx="0">
                  <c:v>2.0590000000000002</c:v>
                </c:pt>
                <c:pt idx="1">
                  <c:v>7.899</c:v>
                </c:pt>
                <c:pt idx="2">
                  <c:v>33.206699999999998</c:v>
                </c:pt>
                <c:pt idx="3">
                  <c:v>76.034700000000001</c:v>
                </c:pt>
                <c:pt idx="4">
                  <c:v>137.51900000000001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db_eps_plus_tabele!$Q$4:$Q$8</c:f>
              <c:numCache>
                <c:formatCode>0.000</c:formatCode>
                <c:ptCount val="5"/>
                <c:pt idx="0">
                  <c:v>1.0449999999999999</c:v>
                </c:pt>
                <c:pt idx="1">
                  <c:v>3.9726667</c:v>
                </c:pt>
                <c:pt idx="2">
                  <c:v>16.952367000000002</c:v>
                </c:pt>
                <c:pt idx="3">
                  <c:v>39.057299699999994</c:v>
                </c:pt>
                <c:pt idx="4">
                  <c:v>71.13130000000001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6544"/>
        <c:axId val="106242816"/>
      </c:scatterChart>
      <c:valAx>
        <c:axId val="106236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242816"/>
        <c:crosses val="autoZero"/>
        <c:crossBetween val="midCat"/>
      </c:valAx>
      <c:valAx>
        <c:axId val="1062428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2365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db_eps_plus_tabele!$O$19:$O$22</c:f>
              <c:numCache>
                <c:formatCode>0.000</c:formatCode>
                <c:ptCount val="4"/>
                <c:pt idx="0">
                  <c:v>0.89400000000000002</c:v>
                </c:pt>
                <c:pt idx="1">
                  <c:v>59.232999999999997</c:v>
                </c:pt>
                <c:pt idx="2">
                  <c:v>188.048</c:v>
                </c:pt>
                <c:pt idx="3">
                  <c:v>4064.9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db_eps_plus_tabele!$Q$19:$Q$22</c:f>
              <c:numCache>
                <c:formatCode>0.000</c:formatCode>
                <c:ptCount val="4"/>
                <c:pt idx="0">
                  <c:v>2.7510032999999998</c:v>
                </c:pt>
                <c:pt idx="1">
                  <c:v>166.3953333</c:v>
                </c:pt>
                <c:pt idx="2">
                  <c:v>279.62996699999997</c:v>
                </c:pt>
                <c:pt idx="3">
                  <c:v>2471.3510032999998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db_eps_plus_tabele!$C$19:$C$21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2528"/>
        <c:axId val="106264448"/>
      </c:scatterChart>
      <c:valAx>
        <c:axId val="106262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6264448"/>
        <c:crosses val="autoZero"/>
        <c:crossBetween val="midCat"/>
      </c:valAx>
      <c:valAx>
        <c:axId val="1062644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2625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db_eps_plus_tabele!$O$14:$O$18</c:f>
              <c:numCache>
                <c:formatCode>0.000</c:formatCode>
                <c:ptCount val="5"/>
                <c:pt idx="0">
                  <c:v>0.14000000000000001</c:v>
                </c:pt>
                <c:pt idx="1">
                  <c:v>3.9056700000000002</c:v>
                </c:pt>
                <c:pt idx="2">
                  <c:v>17.29</c:v>
                </c:pt>
                <c:pt idx="3">
                  <c:v>114.681</c:v>
                </c:pt>
                <c:pt idx="4">
                  <c:v>439.15699999999998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db_eps_plus_tabele!$Q$14:$Q$18</c:f>
              <c:numCache>
                <c:formatCode>0.000</c:formatCode>
                <c:ptCount val="5"/>
                <c:pt idx="0">
                  <c:v>0.22866663000000001</c:v>
                </c:pt>
                <c:pt idx="1">
                  <c:v>3.6143300000000003</c:v>
                </c:pt>
                <c:pt idx="2">
                  <c:v>41.137700000000002</c:v>
                </c:pt>
                <c:pt idx="3">
                  <c:v>62.743000000000002</c:v>
                </c:pt>
                <c:pt idx="4">
                  <c:v>233.76600000000002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db_eps_plus_tabele!$C$14:$C$16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75680"/>
        <c:axId val="106777600"/>
      </c:scatterChart>
      <c:valAx>
        <c:axId val="106775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6777600"/>
        <c:crosses val="autoZero"/>
        <c:crossBetween val="midCat"/>
      </c:valAx>
      <c:valAx>
        <c:axId val="1067776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7756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db_cmp_tabele!$C$4:$C$8</c:f>
              <c:numCache>
                <c:formatCode>0.000</c:formatCode>
                <c:ptCount val="5"/>
                <c:pt idx="0">
                  <c:v>2.0590000000000002</c:v>
                </c:pt>
                <c:pt idx="1">
                  <c:v>7.899</c:v>
                </c:pt>
                <c:pt idx="2">
                  <c:v>33.206699999999998</c:v>
                </c:pt>
                <c:pt idx="3">
                  <c:v>76.034700000000001</c:v>
                </c:pt>
                <c:pt idx="4">
                  <c:v>137.51900000000001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db_cmp_tabele!$E$4:$E$8</c:f>
              <c:numCache>
                <c:formatCode>0.000</c:formatCode>
                <c:ptCount val="5"/>
                <c:pt idx="0">
                  <c:v>1.0449999999999999</c:v>
                </c:pt>
                <c:pt idx="1">
                  <c:v>3.9726667</c:v>
                </c:pt>
                <c:pt idx="2">
                  <c:v>16.952367000000002</c:v>
                </c:pt>
                <c:pt idx="3">
                  <c:v>39.057299699999994</c:v>
                </c:pt>
                <c:pt idx="4">
                  <c:v>71.13130000000001</c:v>
                </c:pt>
              </c:numCache>
            </c:numRef>
          </c:yVal>
          <c:smooth val="0"/>
        </c:ser>
        <c:ser>
          <c:idx val="4"/>
          <c:order val="2"/>
          <c:tx>
            <c:v>DBSCAN-PROJECTION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db_cmp_tabele!$Q$4:$Q$8</c:f>
              <c:numCache>
                <c:formatCode>0.000</c:formatCode>
                <c:ptCount val="5"/>
                <c:pt idx="0">
                  <c:v>1.04</c:v>
                </c:pt>
                <c:pt idx="1">
                  <c:v>3.9813299999999998</c:v>
                </c:pt>
                <c:pt idx="2">
                  <c:v>16.924700000000001</c:v>
                </c:pt>
                <c:pt idx="3">
                  <c:v>38.520699999999998</c:v>
                </c:pt>
                <c:pt idx="4">
                  <c:v>72.745000000000005</c:v>
                </c:pt>
              </c:numCache>
            </c:numRef>
          </c:yVal>
          <c:smooth val="0"/>
        </c:ser>
        <c:ser>
          <c:idx val="2"/>
          <c:order val="3"/>
          <c:tx>
            <c:v>TI-DBSCAN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db_cmp_tabele!$I$4:$I$8</c:f>
              <c:numCache>
                <c:formatCode>0.000</c:formatCode>
                <c:ptCount val="5"/>
                <c:pt idx="0">
                  <c:v>0.30099969999999998</c:v>
                </c:pt>
                <c:pt idx="1">
                  <c:v>1.2246666999999998</c:v>
                </c:pt>
                <c:pt idx="2">
                  <c:v>6.5640036700000008</c:v>
                </c:pt>
                <c:pt idx="3">
                  <c:v>15.816032999999999</c:v>
                </c:pt>
                <c:pt idx="4">
                  <c:v>37.549999999999997</c:v>
                </c:pt>
              </c:numCache>
            </c:numRef>
          </c:yVal>
          <c:smooth val="0"/>
        </c:ser>
        <c:ser>
          <c:idx val="3"/>
          <c:order val="4"/>
          <c:tx>
            <c:v>TI-DBSCAN-REF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db_cmp_tabele!$M$4:$M$8</c:f>
              <c:numCache>
                <c:formatCode>0.000</c:formatCode>
                <c:ptCount val="5"/>
                <c:pt idx="0">
                  <c:v>0.31166700000000003</c:v>
                </c:pt>
                <c:pt idx="1">
                  <c:v>1.2683333999999999</c:v>
                </c:pt>
                <c:pt idx="2">
                  <c:v>6.5936663000000006</c:v>
                </c:pt>
                <c:pt idx="3">
                  <c:v>15.882299999999999</c:v>
                </c:pt>
                <c:pt idx="4">
                  <c:v>37.408633000000002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58784"/>
        <c:axId val="113169152"/>
      </c:scatterChart>
      <c:valAx>
        <c:axId val="113158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169152"/>
        <c:crosses val="autoZero"/>
        <c:crossBetween val="midCat"/>
      </c:valAx>
      <c:valAx>
        <c:axId val="113169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3158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db_cmp_tabele!$C$9:$C$13</c:f>
              <c:numCache>
                <c:formatCode>0.000</c:formatCode>
                <c:ptCount val="5"/>
                <c:pt idx="0">
                  <c:v>0.72766699999999995</c:v>
                </c:pt>
                <c:pt idx="1">
                  <c:v>2.9169999999999998</c:v>
                </c:pt>
                <c:pt idx="2">
                  <c:v>12.547700000000001</c:v>
                </c:pt>
                <c:pt idx="3">
                  <c:v>28.163</c:v>
                </c:pt>
                <c:pt idx="4">
                  <c:v>50.2943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db_cmp_tabele!$E$9:$E$13</c:f>
              <c:numCache>
                <c:formatCode>0.000</c:formatCode>
                <c:ptCount val="5"/>
                <c:pt idx="0">
                  <c:v>0.37433329999999998</c:v>
                </c:pt>
                <c:pt idx="1">
                  <c:v>1.498</c:v>
                </c:pt>
                <c:pt idx="2">
                  <c:v>6.3753299999999999</c:v>
                </c:pt>
                <c:pt idx="3">
                  <c:v>14.3623333</c:v>
                </c:pt>
                <c:pt idx="4">
                  <c:v>25.683033330000001</c:v>
                </c:pt>
              </c:numCache>
            </c:numRef>
          </c:yVal>
          <c:smooth val="0"/>
        </c:ser>
        <c:ser>
          <c:idx val="4"/>
          <c:order val="2"/>
          <c:tx>
            <c:v>DBSCAN-PROJECTION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db_cmp_tabele!$Q$9:$Q$13</c:f>
              <c:numCache>
                <c:formatCode>0.000</c:formatCode>
                <c:ptCount val="5"/>
                <c:pt idx="0">
                  <c:v>0.36599999999999999</c:v>
                </c:pt>
                <c:pt idx="1">
                  <c:v>1.46567</c:v>
                </c:pt>
                <c:pt idx="2">
                  <c:v>6.2720000000000002</c:v>
                </c:pt>
                <c:pt idx="3">
                  <c:v>14.1553</c:v>
                </c:pt>
                <c:pt idx="4">
                  <c:v>25.314</c:v>
                </c:pt>
              </c:numCache>
            </c:numRef>
          </c:yVal>
          <c:smooth val="0"/>
        </c:ser>
        <c:ser>
          <c:idx val="2"/>
          <c:order val="3"/>
          <c:tx>
            <c:v>TI-DBSCAN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db_cmp_tabele!$J$9:$J$13</c:f>
              <c:numCache>
                <c:formatCode>0.000</c:formatCode>
                <c:ptCount val="5"/>
                <c:pt idx="0">
                  <c:v>7.4999999999999997E-2</c:v>
                </c:pt>
                <c:pt idx="1">
                  <c:v>0.597333</c:v>
                </c:pt>
                <c:pt idx="2">
                  <c:v>3.4506700000000001</c:v>
                </c:pt>
                <c:pt idx="3">
                  <c:v>7.8776700000000002</c:v>
                </c:pt>
                <c:pt idx="4">
                  <c:v>14.2433</c:v>
                </c:pt>
              </c:numCache>
            </c:numRef>
          </c:yVal>
          <c:smooth val="0"/>
        </c:ser>
        <c:ser>
          <c:idx val="3"/>
          <c:order val="4"/>
          <c:tx>
            <c:v>TI-DBSCAN-REF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db_cmp_tabele!$M$9:$M$13</c:f>
              <c:numCache>
                <c:formatCode>0.000</c:formatCode>
                <c:ptCount val="5"/>
                <c:pt idx="0">
                  <c:v>8.8666700000000001E-2</c:v>
                </c:pt>
                <c:pt idx="1">
                  <c:v>0.629</c:v>
                </c:pt>
                <c:pt idx="2">
                  <c:v>3.5873333000000001</c:v>
                </c:pt>
                <c:pt idx="3">
                  <c:v>8.0186667000000007</c:v>
                </c:pt>
                <c:pt idx="4">
                  <c:v>14.497966700000001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1536"/>
        <c:axId val="113203456"/>
      </c:scatterChart>
      <c:valAx>
        <c:axId val="113201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203456"/>
        <c:crosses val="autoZero"/>
        <c:crossBetween val="midCat"/>
      </c:valAx>
      <c:valAx>
        <c:axId val="113203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3201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db_cmp_tabele!$C$14:$C$18</c:f>
              <c:numCache>
                <c:formatCode>0.000</c:formatCode>
                <c:ptCount val="5"/>
                <c:pt idx="0">
                  <c:v>0.14000000000000001</c:v>
                </c:pt>
                <c:pt idx="1">
                  <c:v>3.9056700000000002</c:v>
                </c:pt>
                <c:pt idx="2">
                  <c:v>17.29</c:v>
                </c:pt>
                <c:pt idx="3">
                  <c:v>114.681</c:v>
                </c:pt>
                <c:pt idx="4">
                  <c:v>439.15699999999998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db_cmp_tabele!$E$14:$E$18</c:f>
              <c:numCache>
                <c:formatCode>0.000</c:formatCode>
                <c:ptCount val="5"/>
                <c:pt idx="0">
                  <c:v>0.22866663000000001</c:v>
                </c:pt>
                <c:pt idx="1">
                  <c:v>3.6143300000000003</c:v>
                </c:pt>
                <c:pt idx="2">
                  <c:v>41.137700000000002</c:v>
                </c:pt>
                <c:pt idx="3">
                  <c:v>62.743000000000002</c:v>
                </c:pt>
                <c:pt idx="4">
                  <c:v>233.76600000000002</c:v>
                </c:pt>
              </c:numCache>
            </c:numRef>
          </c:yVal>
          <c:smooth val="0"/>
        </c:ser>
        <c:ser>
          <c:idx val="4"/>
          <c:order val="2"/>
          <c:tx>
            <c:v>DBSCAN-PROJECTION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db_cmp_tabele!$Q$14:$Q$18</c:f>
              <c:numCache>
                <c:formatCode>0.000</c:formatCode>
                <c:ptCount val="5"/>
                <c:pt idx="0">
                  <c:v>0.188</c:v>
                </c:pt>
                <c:pt idx="1">
                  <c:v>11.375299999999999</c:v>
                </c:pt>
                <c:pt idx="2">
                  <c:v>22.42</c:v>
                </c:pt>
                <c:pt idx="3">
                  <c:v>17.143999999999998</c:v>
                </c:pt>
                <c:pt idx="4">
                  <c:v>50.843299999999999</c:v>
                </c:pt>
              </c:numCache>
            </c:numRef>
          </c:yVal>
          <c:smooth val="0"/>
        </c:ser>
        <c:ser>
          <c:idx val="2"/>
          <c:order val="3"/>
          <c:tx>
            <c:v>TI-DBSCAN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db_cmp_tabele!$I$14:$I$18</c:f>
              <c:numCache>
                <c:formatCode>0.000</c:formatCode>
                <c:ptCount val="5"/>
                <c:pt idx="0">
                  <c:v>0.278333</c:v>
                </c:pt>
                <c:pt idx="1">
                  <c:v>13.702999999999999</c:v>
                </c:pt>
                <c:pt idx="2">
                  <c:v>27.607362999999999</c:v>
                </c:pt>
                <c:pt idx="3">
                  <c:v>19.375999999999998</c:v>
                </c:pt>
                <c:pt idx="4">
                  <c:v>55.052629999999994</c:v>
                </c:pt>
              </c:numCache>
            </c:numRef>
          </c:yVal>
          <c:smooth val="0"/>
        </c:ser>
        <c:ser>
          <c:idx val="3"/>
          <c:order val="4"/>
          <c:tx>
            <c:v>TI-DBSCAN-REF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db_cmp_tabele!$M$14:$M$18</c:f>
              <c:numCache>
                <c:formatCode>0.000</c:formatCode>
                <c:ptCount val="5"/>
                <c:pt idx="0">
                  <c:v>6.3E-2</c:v>
                </c:pt>
                <c:pt idx="1">
                  <c:v>10.815329999999999</c:v>
                </c:pt>
                <c:pt idx="2">
                  <c:v>43.664000000000001</c:v>
                </c:pt>
                <c:pt idx="3">
                  <c:v>17.112966300000004</c:v>
                </c:pt>
                <c:pt idx="4">
                  <c:v>36.473329999999997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9936"/>
        <c:axId val="116654080"/>
      </c:scatterChart>
      <c:valAx>
        <c:axId val="113239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6654080"/>
        <c:crosses val="autoZero"/>
        <c:crossBetween val="midCat"/>
      </c:valAx>
      <c:valAx>
        <c:axId val="11665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3239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db_cmp_tabele!$C$19:$C$22</c:f>
              <c:numCache>
                <c:formatCode>0.000</c:formatCode>
                <c:ptCount val="4"/>
                <c:pt idx="0">
                  <c:v>0.89400000000000002</c:v>
                </c:pt>
                <c:pt idx="1">
                  <c:v>59.232999999999997</c:v>
                </c:pt>
                <c:pt idx="2">
                  <c:v>188.048</c:v>
                </c:pt>
                <c:pt idx="3">
                  <c:v>4064.9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db_cmp_tabele!$E$19:$E$22</c:f>
              <c:numCache>
                <c:formatCode>0.000</c:formatCode>
                <c:ptCount val="4"/>
                <c:pt idx="0">
                  <c:v>2.7510032999999998</c:v>
                </c:pt>
                <c:pt idx="1">
                  <c:v>166.3953333</c:v>
                </c:pt>
                <c:pt idx="2">
                  <c:v>279.62996699999997</c:v>
                </c:pt>
                <c:pt idx="3">
                  <c:v>2471.3510032999998</c:v>
                </c:pt>
              </c:numCache>
            </c:numRef>
          </c:yVal>
          <c:smooth val="0"/>
        </c:ser>
        <c:ser>
          <c:idx val="4"/>
          <c:order val="2"/>
          <c:tx>
            <c:v>DBSCAN-PROJECTION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db_cmp_tabele!$Q$19:$Q$22</c:f>
              <c:numCache>
                <c:formatCode>0.000</c:formatCode>
                <c:ptCount val="4"/>
                <c:pt idx="0">
                  <c:v>0.89700000000000002</c:v>
                </c:pt>
                <c:pt idx="1">
                  <c:v>109.947</c:v>
                </c:pt>
                <c:pt idx="2">
                  <c:v>708.61800000000005</c:v>
                </c:pt>
                <c:pt idx="3">
                  <c:v>2072.83</c:v>
                </c:pt>
              </c:numCache>
            </c:numRef>
          </c:yVal>
          <c:smooth val="0"/>
        </c:ser>
        <c:ser>
          <c:idx val="2"/>
          <c:order val="3"/>
          <c:tx>
            <c:v>TI-DBSCAN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db_cmp_tabele!$I$19:$I$22</c:f>
              <c:numCache>
                <c:formatCode>0.000</c:formatCode>
                <c:ptCount val="4"/>
                <c:pt idx="0">
                  <c:v>0.8209997</c:v>
                </c:pt>
                <c:pt idx="1">
                  <c:v>23.715666700000003</c:v>
                </c:pt>
                <c:pt idx="2">
                  <c:v>113.02933300000001</c:v>
                </c:pt>
                <c:pt idx="3">
                  <c:v>1945.8146669999999</c:v>
                </c:pt>
              </c:numCache>
            </c:numRef>
          </c:yVal>
          <c:smooth val="0"/>
        </c:ser>
        <c:ser>
          <c:idx val="3"/>
          <c:order val="4"/>
          <c:tx>
            <c:v>TI-DBSCAN-REF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db_cmp_tabele!$M$19:$M$22</c:f>
              <c:numCache>
                <c:formatCode>0.000</c:formatCode>
                <c:ptCount val="4"/>
                <c:pt idx="0">
                  <c:v>1.3466629999999999</c:v>
                </c:pt>
                <c:pt idx="1">
                  <c:v>136.17266670000001</c:v>
                </c:pt>
                <c:pt idx="2">
                  <c:v>242.54333300000002</c:v>
                </c:pt>
                <c:pt idx="3">
                  <c:v>1779.0783337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94400"/>
        <c:axId val="116704768"/>
      </c:scatterChart>
      <c:valAx>
        <c:axId val="116694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6704768"/>
        <c:crosses val="autoZero"/>
        <c:crossBetween val="midCat"/>
      </c:valAx>
      <c:valAx>
        <c:axId val="116704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66944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16725632"/>
        <c:axId val="116727168"/>
      </c:scatterChart>
      <c:valAx>
        <c:axId val="116725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6727168"/>
        <c:crosses val="autoZero"/>
        <c:crossBetween val="midCat"/>
      </c:valAx>
      <c:valAx>
        <c:axId val="116727168"/>
        <c:scaling>
          <c:orientation val="minMax"/>
        </c:scaling>
        <c:delete val="0"/>
        <c:axPos val="l"/>
        <c:majorTickMark val="none"/>
        <c:minorTickMark val="none"/>
        <c:tickLblPos val="nextTo"/>
        <c:crossAx val="1167256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db_cmp_tabele!$C$9:$C$13</c:f>
              <c:numCache>
                <c:formatCode>0.000</c:formatCode>
                <c:ptCount val="5"/>
                <c:pt idx="0">
                  <c:v>0.72766699999999995</c:v>
                </c:pt>
                <c:pt idx="1">
                  <c:v>2.9169999999999998</c:v>
                </c:pt>
                <c:pt idx="2">
                  <c:v>12.547700000000001</c:v>
                </c:pt>
                <c:pt idx="3">
                  <c:v>28.163</c:v>
                </c:pt>
                <c:pt idx="4">
                  <c:v>50.2943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db_cmp_tabele!$E$9:$E$13</c:f>
              <c:numCache>
                <c:formatCode>0.000</c:formatCode>
                <c:ptCount val="5"/>
                <c:pt idx="0">
                  <c:v>0.37433329999999998</c:v>
                </c:pt>
                <c:pt idx="1">
                  <c:v>1.498</c:v>
                </c:pt>
                <c:pt idx="2">
                  <c:v>6.3753299999999999</c:v>
                </c:pt>
                <c:pt idx="3">
                  <c:v>14.3623333</c:v>
                </c:pt>
                <c:pt idx="4">
                  <c:v>25.683033330000001</c:v>
                </c:pt>
              </c:numCache>
            </c:numRef>
          </c:yVal>
          <c:smooth val="0"/>
        </c:ser>
        <c:ser>
          <c:idx val="4"/>
          <c:order val="2"/>
          <c:tx>
            <c:v>DBSCAN-PROJECTION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db_cmp_tabele!$Q$9:$Q$13</c:f>
              <c:numCache>
                <c:formatCode>0.000</c:formatCode>
                <c:ptCount val="5"/>
                <c:pt idx="0">
                  <c:v>0.36599999999999999</c:v>
                </c:pt>
                <c:pt idx="1">
                  <c:v>1.46567</c:v>
                </c:pt>
                <c:pt idx="2">
                  <c:v>6.2720000000000002</c:v>
                </c:pt>
                <c:pt idx="3">
                  <c:v>14.1553</c:v>
                </c:pt>
                <c:pt idx="4">
                  <c:v>25.314</c:v>
                </c:pt>
              </c:numCache>
            </c:numRef>
          </c:yVal>
          <c:smooth val="0"/>
        </c:ser>
        <c:ser>
          <c:idx val="2"/>
          <c:order val="3"/>
          <c:tx>
            <c:v>TI-DBSCAN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db_cmp_tabele!$J$9:$J$13</c:f>
              <c:numCache>
                <c:formatCode>0.000</c:formatCode>
                <c:ptCount val="5"/>
                <c:pt idx="0">
                  <c:v>7.4999999999999997E-2</c:v>
                </c:pt>
                <c:pt idx="1">
                  <c:v>0.597333</c:v>
                </c:pt>
                <c:pt idx="2">
                  <c:v>3.4506700000000001</c:v>
                </c:pt>
                <c:pt idx="3">
                  <c:v>7.8776700000000002</c:v>
                </c:pt>
                <c:pt idx="4">
                  <c:v>14.2433</c:v>
                </c:pt>
              </c:numCache>
            </c:numRef>
          </c:yVal>
          <c:smooth val="0"/>
        </c:ser>
        <c:ser>
          <c:idx val="3"/>
          <c:order val="4"/>
          <c:tx>
            <c:v>TI-DBSCAN-REF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db_cmp_tabele!$M$9:$M$13</c:f>
              <c:numCache>
                <c:formatCode>0.000</c:formatCode>
                <c:ptCount val="5"/>
                <c:pt idx="0">
                  <c:v>8.8666700000000001E-2</c:v>
                </c:pt>
                <c:pt idx="1">
                  <c:v>0.629</c:v>
                </c:pt>
                <c:pt idx="2">
                  <c:v>3.5873333000000001</c:v>
                </c:pt>
                <c:pt idx="3">
                  <c:v>8.0186667000000007</c:v>
                </c:pt>
                <c:pt idx="4">
                  <c:v>14.497966700000001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97440"/>
        <c:axId val="103999360"/>
      </c:scatterChart>
      <c:valAx>
        <c:axId val="103997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999360"/>
        <c:crosses val="autoZero"/>
        <c:crossBetween val="midCat"/>
      </c:valAx>
      <c:valAx>
        <c:axId val="103999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39974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DBSCAN-PROJECTION - [dmax]</c:v>
          </c:tx>
          <c:xVal>
            <c:numRef>
              <c:f>db_proj_tabele!$B$14:$B$18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db_proj_tabele!$C$14:$C$18</c:f>
              <c:numCache>
                <c:formatCode>0.000</c:formatCode>
                <c:ptCount val="5"/>
                <c:pt idx="0">
                  <c:v>0.188</c:v>
                </c:pt>
                <c:pt idx="1">
                  <c:v>11.375299999999999</c:v>
                </c:pt>
                <c:pt idx="2">
                  <c:v>22.42</c:v>
                </c:pt>
                <c:pt idx="3">
                  <c:v>17.143999999999998</c:v>
                </c:pt>
                <c:pt idx="4">
                  <c:v>50.843299999999999</c:v>
                </c:pt>
              </c:numCache>
            </c:numRef>
          </c:yVal>
          <c:smooth val="0"/>
        </c:ser>
        <c:ser>
          <c:idx val="1"/>
          <c:order val="1"/>
          <c:tx>
            <c:v>DBSCAN-PROJECTION - [drand]</c:v>
          </c:tx>
          <c:xVal>
            <c:numRef>
              <c:f>db_proj_tabele!$B$14:$B$18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db_proj_tabele!$G$14:$G$18</c:f>
              <c:numCache>
                <c:formatCode>0.000</c:formatCode>
                <c:ptCount val="5"/>
                <c:pt idx="0">
                  <c:v>7.3333300000000004E-2</c:v>
                </c:pt>
                <c:pt idx="1">
                  <c:v>2.9106700000000001</c:v>
                </c:pt>
                <c:pt idx="2">
                  <c:v>7.7466699999999999</c:v>
                </c:pt>
                <c:pt idx="3">
                  <c:v>68.815700000000007</c:v>
                </c:pt>
                <c:pt idx="4">
                  <c:v>278.39</c:v>
                </c:pt>
              </c:numCache>
            </c:numRef>
          </c:yVal>
          <c:smooth val="0"/>
        </c:ser>
        <c:ser>
          <c:idx val="2"/>
          <c:order val="2"/>
          <c:tx>
            <c:v>DBSCAN-PROJECTION - [dmin]</c:v>
          </c:tx>
          <c:xVal>
            <c:numRef>
              <c:f>db_proj_tabele!$B$14:$B$18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db_proj_tabele!$K$14:$K$18</c:f>
              <c:numCache>
                <c:formatCode>0.000</c:formatCode>
                <c:ptCount val="5"/>
                <c:pt idx="0">
                  <c:v>0.156</c:v>
                </c:pt>
                <c:pt idx="1">
                  <c:v>3.8113299999999999</c:v>
                </c:pt>
                <c:pt idx="2">
                  <c:v>26.213000000000001</c:v>
                </c:pt>
                <c:pt idx="3">
                  <c:v>78.474000000000004</c:v>
                </c:pt>
                <c:pt idx="4">
                  <c:v>310.24299999999999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7504"/>
        <c:axId val="99719424"/>
      </c:scatterChart>
      <c:valAx>
        <c:axId val="99717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9719424"/>
        <c:crosses val="autoZero"/>
        <c:crossBetween val="midCat"/>
      </c:valAx>
      <c:valAx>
        <c:axId val="99719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9971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db_cmp_tabele!$C$4:$C$8</c:f>
              <c:numCache>
                <c:formatCode>0.000</c:formatCode>
                <c:ptCount val="5"/>
                <c:pt idx="0">
                  <c:v>2.0590000000000002</c:v>
                </c:pt>
                <c:pt idx="1">
                  <c:v>7.899</c:v>
                </c:pt>
                <c:pt idx="2">
                  <c:v>33.206699999999998</c:v>
                </c:pt>
                <c:pt idx="3">
                  <c:v>76.034700000000001</c:v>
                </c:pt>
                <c:pt idx="4">
                  <c:v>137.51900000000001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db_cmp_tabele!$E$4:$E$8</c:f>
              <c:numCache>
                <c:formatCode>0.000</c:formatCode>
                <c:ptCount val="5"/>
                <c:pt idx="0">
                  <c:v>1.0449999999999999</c:v>
                </c:pt>
                <c:pt idx="1">
                  <c:v>3.9726667</c:v>
                </c:pt>
                <c:pt idx="2">
                  <c:v>16.952367000000002</c:v>
                </c:pt>
                <c:pt idx="3">
                  <c:v>39.057299699999994</c:v>
                </c:pt>
                <c:pt idx="4">
                  <c:v>71.13130000000001</c:v>
                </c:pt>
              </c:numCache>
            </c:numRef>
          </c:yVal>
          <c:smooth val="0"/>
        </c:ser>
        <c:ser>
          <c:idx val="4"/>
          <c:order val="2"/>
          <c:tx>
            <c:v>DBSCAN-PROJECTION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db_cmp_tabele!$Q$4:$Q$8</c:f>
              <c:numCache>
                <c:formatCode>0.000</c:formatCode>
                <c:ptCount val="5"/>
                <c:pt idx="0">
                  <c:v>1.04</c:v>
                </c:pt>
                <c:pt idx="1">
                  <c:v>3.9813299999999998</c:v>
                </c:pt>
                <c:pt idx="2">
                  <c:v>16.924700000000001</c:v>
                </c:pt>
                <c:pt idx="3">
                  <c:v>38.520699999999998</c:v>
                </c:pt>
                <c:pt idx="4">
                  <c:v>72.745000000000005</c:v>
                </c:pt>
              </c:numCache>
            </c:numRef>
          </c:yVal>
          <c:smooth val="0"/>
        </c:ser>
        <c:ser>
          <c:idx val="2"/>
          <c:order val="3"/>
          <c:tx>
            <c:v>TI-DBSCAN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db_cmp_tabele!$I$4:$I$8</c:f>
              <c:numCache>
                <c:formatCode>0.000</c:formatCode>
                <c:ptCount val="5"/>
                <c:pt idx="0">
                  <c:v>0.30099969999999998</c:v>
                </c:pt>
                <c:pt idx="1">
                  <c:v>1.2246666999999998</c:v>
                </c:pt>
                <c:pt idx="2">
                  <c:v>6.5640036700000008</c:v>
                </c:pt>
                <c:pt idx="3">
                  <c:v>15.816032999999999</c:v>
                </c:pt>
                <c:pt idx="4">
                  <c:v>37.549999999999997</c:v>
                </c:pt>
              </c:numCache>
            </c:numRef>
          </c:yVal>
          <c:smooth val="0"/>
        </c:ser>
        <c:ser>
          <c:idx val="3"/>
          <c:order val="4"/>
          <c:tx>
            <c:v>TI-DBSCAN-REF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db_cmp_tabele!$M$4:$M$8</c:f>
              <c:numCache>
                <c:formatCode>0.000</c:formatCode>
                <c:ptCount val="5"/>
                <c:pt idx="0">
                  <c:v>0.31166700000000003</c:v>
                </c:pt>
                <c:pt idx="1">
                  <c:v>1.2683333999999999</c:v>
                </c:pt>
                <c:pt idx="2">
                  <c:v>6.5936663000000006</c:v>
                </c:pt>
                <c:pt idx="3">
                  <c:v>15.882299999999999</c:v>
                </c:pt>
                <c:pt idx="4">
                  <c:v>37.408633000000002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90656"/>
        <c:axId val="115593984"/>
      </c:scatterChart>
      <c:valAx>
        <c:axId val="104790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5593984"/>
        <c:crosses val="autoZero"/>
        <c:crossBetween val="midCat"/>
      </c:valAx>
      <c:valAx>
        <c:axId val="115593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4790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db_cmp_tabele!$C$19:$C$22</c:f>
              <c:numCache>
                <c:formatCode>0.000</c:formatCode>
                <c:ptCount val="4"/>
                <c:pt idx="0">
                  <c:v>0.89400000000000002</c:v>
                </c:pt>
                <c:pt idx="1">
                  <c:v>59.232999999999997</c:v>
                </c:pt>
                <c:pt idx="2">
                  <c:v>188.048</c:v>
                </c:pt>
                <c:pt idx="3">
                  <c:v>4064.9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db_cmp_tabele!$E$19:$E$22</c:f>
              <c:numCache>
                <c:formatCode>0.000</c:formatCode>
                <c:ptCount val="4"/>
                <c:pt idx="0">
                  <c:v>2.7510032999999998</c:v>
                </c:pt>
                <c:pt idx="1">
                  <c:v>166.3953333</c:v>
                </c:pt>
                <c:pt idx="2">
                  <c:v>279.62996699999997</c:v>
                </c:pt>
                <c:pt idx="3">
                  <c:v>2471.3510032999998</c:v>
                </c:pt>
              </c:numCache>
            </c:numRef>
          </c:yVal>
          <c:smooth val="0"/>
        </c:ser>
        <c:ser>
          <c:idx val="4"/>
          <c:order val="2"/>
          <c:tx>
            <c:v>DBSCAN-PROJECTION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db_cmp_tabele!$Q$19:$Q$22</c:f>
              <c:numCache>
                <c:formatCode>0.000</c:formatCode>
                <c:ptCount val="4"/>
                <c:pt idx="0">
                  <c:v>0.89700000000000002</c:v>
                </c:pt>
                <c:pt idx="1">
                  <c:v>109.947</c:v>
                </c:pt>
                <c:pt idx="2">
                  <c:v>708.61800000000005</c:v>
                </c:pt>
                <c:pt idx="3">
                  <c:v>2072.83</c:v>
                </c:pt>
              </c:numCache>
            </c:numRef>
          </c:yVal>
          <c:smooth val="0"/>
        </c:ser>
        <c:ser>
          <c:idx val="2"/>
          <c:order val="3"/>
          <c:tx>
            <c:v>TI-DBSCAN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db_cmp_tabele!$I$19:$I$22</c:f>
              <c:numCache>
                <c:formatCode>0.000</c:formatCode>
                <c:ptCount val="4"/>
                <c:pt idx="0">
                  <c:v>0.8209997</c:v>
                </c:pt>
                <c:pt idx="1">
                  <c:v>23.715666700000003</c:v>
                </c:pt>
                <c:pt idx="2">
                  <c:v>113.02933300000001</c:v>
                </c:pt>
                <c:pt idx="3">
                  <c:v>1945.8146669999999</c:v>
                </c:pt>
              </c:numCache>
            </c:numRef>
          </c:yVal>
          <c:smooth val="0"/>
        </c:ser>
        <c:ser>
          <c:idx val="3"/>
          <c:order val="4"/>
          <c:tx>
            <c:v>TI-DBSCAN-REF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db_cmp_tabele!$M$19:$M$22</c:f>
              <c:numCache>
                <c:formatCode>0.000</c:formatCode>
                <c:ptCount val="4"/>
                <c:pt idx="0">
                  <c:v>1.3466629999999999</c:v>
                </c:pt>
                <c:pt idx="1">
                  <c:v>136.17266670000001</c:v>
                </c:pt>
                <c:pt idx="2">
                  <c:v>242.54333300000002</c:v>
                </c:pt>
                <c:pt idx="3">
                  <c:v>1779.0783337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38688"/>
        <c:axId val="116340608"/>
      </c:scatterChart>
      <c:valAx>
        <c:axId val="116338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6340608"/>
        <c:crosses val="autoZero"/>
        <c:crossBetween val="midCat"/>
      </c:valAx>
      <c:valAx>
        <c:axId val="116340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63386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db_cmp_tabele!$C$14:$C$18</c:f>
              <c:numCache>
                <c:formatCode>0.000</c:formatCode>
                <c:ptCount val="5"/>
                <c:pt idx="0">
                  <c:v>0.14000000000000001</c:v>
                </c:pt>
                <c:pt idx="1">
                  <c:v>3.9056700000000002</c:v>
                </c:pt>
                <c:pt idx="2">
                  <c:v>17.29</c:v>
                </c:pt>
                <c:pt idx="3">
                  <c:v>114.681</c:v>
                </c:pt>
                <c:pt idx="4">
                  <c:v>439.15699999999998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db_cmp_tabele!$E$14:$E$18</c:f>
              <c:numCache>
                <c:formatCode>0.000</c:formatCode>
                <c:ptCount val="5"/>
                <c:pt idx="0">
                  <c:v>0.22866663000000001</c:v>
                </c:pt>
                <c:pt idx="1">
                  <c:v>3.6143300000000003</c:v>
                </c:pt>
                <c:pt idx="2">
                  <c:v>41.137700000000002</c:v>
                </c:pt>
                <c:pt idx="3">
                  <c:v>62.743000000000002</c:v>
                </c:pt>
                <c:pt idx="4">
                  <c:v>233.76600000000002</c:v>
                </c:pt>
              </c:numCache>
            </c:numRef>
          </c:yVal>
          <c:smooth val="0"/>
        </c:ser>
        <c:ser>
          <c:idx val="4"/>
          <c:order val="2"/>
          <c:tx>
            <c:v>DBSCAN-PROJECTION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db_cmp_tabele!$Q$14:$Q$18</c:f>
              <c:numCache>
                <c:formatCode>0.000</c:formatCode>
                <c:ptCount val="5"/>
                <c:pt idx="0">
                  <c:v>0.188</c:v>
                </c:pt>
                <c:pt idx="1">
                  <c:v>11.375299999999999</c:v>
                </c:pt>
                <c:pt idx="2">
                  <c:v>22.42</c:v>
                </c:pt>
                <c:pt idx="3">
                  <c:v>17.143999999999998</c:v>
                </c:pt>
                <c:pt idx="4">
                  <c:v>50.843299999999999</c:v>
                </c:pt>
              </c:numCache>
            </c:numRef>
          </c:yVal>
          <c:smooth val="0"/>
        </c:ser>
        <c:ser>
          <c:idx val="2"/>
          <c:order val="3"/>
          <c:tx>
            <c:v>TI-DBSCAN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db_cmp_tabele!$I$14:$I$18</c:f>
              <c:numCache>
                <c:formatCode>0.000</c:formatCode>
                <c:ptCount val="5"/>
                <c:pt idx="0">
                  <c:v>0.278333</c:v>
                </c:pt>
                <c:pt idx="1">
                  <c:v>13.702999999999999</c:v>
                </c:pt>
                <c:pt idx="2">
                  <c:v>27.607362999999999</c:v>
                </c:pt>
                <c:pt idx="3">
                  <c:v>19.375999999999998</c:v>
                </c:pt>
                <c:pt idx="4">
                  <c:v>55.052629999999994</c:v>
                </c:pt>
              </c:numCache>
            </c:numRef>
          </c:yVal>
          <c:smooth val="0"/>
        </c:ser>
        <c:ser>
          <c:idx val="3"/>
          <c:order val="4"/>
          <c:tx>
            <c:v>TI-DBSCAN-REF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db_cmp_tabele!$M$14:$M$18</c:f>
              <c:numCache>
                <c:formatCode>0.000</c:formatCode>
                <c:ptCount val="5"/>
                <c:pt idx="0">
                  <c:v>6.3E-2</c:v>
                </c:pt>
                <c:pt idx="1">
                  <c:v>10.815329999999999</c:v>
                </c:pt>
                <c:pt idx="2">
                  <c:v>43.664000000000001</c:v>
                </c:pt>
                <c:pt idx="3">
                  <c:v>17.112966300000004</c:v>
                </c:pt>
                <c:pt idx="4">
                  <c:v>36.473329999999997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57952"/>
        <c:axId val="117462528"/>
      </c:scatterChart>
      <c:valAx>
        <c:axId val="117357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7462528"/>
        <c:crosses val="autoZero"/>
        <c:crossBetween val="midCat"/>
      </c:valAx>
      <c:valAx>
        <c:axId val="117462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7357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ti_db_ref_tabele!$C$4:$C$8</c:f>
              <c:numCache>
                <c:formatCode>0.000</c:formatCode>
                <c:ptCount val="5"/>
                <c:pt idx="0">
                  <c:v>0.28400036999999995</c:v>
                </c:pt>
                <c:pt idx="1">
                  <c:v>1.2009999999999998</c:v>
                </c:pt>
                <c:pt idx="2">
                  <c:v>6.5463332999999997</c:v>
                </c:pt>
                <c:pt idx="3">
                  <c:v>15.787667000000003</c:v>
                </c:pt>
                <c:pt idx="4">
                  <c:v>37.216666999999994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ti_db_ref_tabele!$G$4:$G$8</c:f>
              <c:numCache>
                <c:formatCode>0.000</c:formatCode>
                <c:ptCount val="5"/>
                <c:pt idx="0">
                  <c:v>0.30133300000000002</c:v>
                </c:pt>
                <c:pt idx="1">
                  <c:v>1.2789967000000002</c:v>
                </c:pt>
                <c:pt idx="2">
                  <c:v>6.6406699999999992</c:v>
                </c:pt>
                <c:pt idx="3">
                  <c:v>15.7866663</c:v>
                </c:pt>
                <c:pt idx="4">
                  <c:v>37.330333000000003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ti_db_ref_tabele!$K$4:$K$8</c:f>
              <c:numCache>
                <c:formatCode>0.000</c:formatCode>
                <c:ptCount val="5"/>
                <c:pt idx="0">
                  <c:v>0.31166700000000003</c:v>
                </c:pt>
                <c:pt idx="1">
                  <c:v>1.2683333999999999</c:v>
                </c:pt>
                <c:pt idx="2">
                  <c:v>6.5936663000000006</c:v>
                </c:pt>
                <c:pt idx="3">
                  <c:v>15.882299999999999</c:v>
                </c:pt>
                <c:pt idx="4">
                  <c:v>37.408633000000002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ti_db_ref_tabele!$C$27:$C$31</c:f>
              <c:numCache>
                <c:formatCode>0.000</c:formatCode>
                <c:ptCount val="5"/>
                <c:pt idx="0">
                  <c:v>0.30166700000000002</c:v>
                </c:pt>
                <c:pt idx="1">
                  <c:v>1.238</c:v>
                </c:pt>
                <c:pt idx="2">
                  <c:v>6.6663329999999998</c:v>
                </c:pt>
                <c:pt idx="3">
                  <c:v>15.786966300000001</c:v>
                </c:pt>
                <c:pt idx="4">
                  <c:v>37.579966999999996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ti_db_ref_tabele!$G$27:$G$31</c:f>
              <c:numCache>
                <c:formatCode>0.000</c:formatCode>
                <c:ptCount val="5"/>
                <c:pt idx="0">
                  <c:v>0.30133369999999998</c:v>
                </c:pt>
                <c:pt idx="1">
                  <c:v>1.2376633000000001</c:v>
                </c:pt>
                <c:pt idx="2">
                  <c:v>6.6559996999999997</c:v>
                </c:pt>
                <c:pt idx="3">
                  <c:v>15.834033</c:v>
                </c:pt>
                <c:pt idx="4">
                  <c:v>37.471367000000001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ti_db_ref_tabele!$K$27:$K$31</c:f>
              <c:numCache>
                <c:formatCode>0.000</c:formatCode>
                <c:ptCount val="5"/>
                <c:pt idx="0">
                  <c:v>0.30166670000000001</c:v>
                </c:pt>
                <c:pt idx="1">
                  <c:v>1.2533367</c:v>
                </c:pt>
                <c:pt idx="2">
                  <c:v>6.6350029999999993</c:v>
                </c:pt>
                <c:pt idx="3">
                  <c:v>15.923000000000002</c:v>
                </c:pt>
                <c:pt idx="4">
                  <c:v>37.403632999999992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52512"/>
        <c:axId val="119954432"/>
      </c:scatterChart>
      <c:valAx>
        <c:axId val="119952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954432"/>
        <c:crosses val="autoZero"/>
        <c:crossBetween val="midCat"/>
      </c:valAx>
      <c:valAx>
        <c:axId val="119954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19952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ti_db_ref_tabele!$C$9:$C$13</c:f>
              <c:numCache>
                <c:formatCode>0.000</c:formatCode>
                <c:ptCount val="5"/>
                <c:pt idx="0">
                  <c:v>9.4E-2</c:v>
                </c:pt>
                <c:pt idx="1">
                  <c:v>0.63933300000000004</c:v>
                </c:pt>
                <c:pt idx="2">
                  <c:v>3.5203332999999999</c:v>
                </c:pt>
                <c:pt idx="3">
                  <c:v>7.9923299999999999</c:v>
                </c:pt>
                <c:pt idx="4">
                  <c:v>14.492667000000001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ti_db_ref_tabele!$G$9:$G$13</c:f>
              <c:numCache>
                <c:formatCode>0.000</c:formatCode>
                <c:ptCount val="5"/>
                <c:pt idx="0">
                  <c:v>7.8E-2</c:v>
                </c:pt>
                <c:pt idx="1">
                  <c:v>0.63966663000000001</c:v>
                </c:pt>
                <c:pt idx="2">
                  <c:v>3.5569996999999995</c:v>
                </c:pt>
                <c:pt idx="3">
                  <c:v>8.0386702999999997</c:v>
                </c:pt>
                <c:pt idx="4">
                  <c:v>14.524367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ti_db_ref_tabele!$K$9:$K$13</c:f>
              <c:numCache>
                <c:formatCode>0.000</c:formatCode>
                <c:ptCount val="5"/>
                <c:pt idx="0">
                  <c:v>8.8666700000000001E-2</c:v>
                </c:pt>
                <c:pt idx="1">
                  <c:v>0.629</c:v>
                </c:pt>
                <c:pt idx="2">
                  <c:v>3.5873333000000001</c:v>
                </c:pt>
                <c:pt idx="3">
                  <c:v>8.0186667000000007</c:v>
                </c:pt>
                <c:pt idx="4">
                  <c:v>14.497966700000001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ti_db_ref_tabele!$C$32:$C$36</c:f>
              <c:numCache>
                <c:formatCode>0.000</c:formatCode>
                <c:ptCount val="5"/>
                <c:pt idx="0">
                  <c:v>7.8E-2</c:v>
                </c:pt>
                <c:pt idx="1">
                  <c:v>0.629</c:v>
                </c:pt>
                <c:pt idx="2">
                  <c:v>3.5666700000000002</c:v>
                </c:pt>
                <c:pt idx="3">
                  <c:v>8.0603300000000004</c:v>
                </c:pt>
                <c:pt idx="4">
                  <c:v>14.5189997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ti_db_ref_tabele!$G$32:$G$36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0.629</c:v>
                </c:pt>
                <c:pt idx="2">
                  <c:v>3.5516669999999997</c:v>
                </c:pt>
                <c:pt idx="3">
                  <c:v>8.0966667000000001</c:v>
                </c:pt>
                <c:pt idx="4">
                  <c:v>14.513000000000002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ti_db_ref_tabele!$K$32:$K$36</c:f>
              <c:numCache>
                <c:formatCode>0.000</c:formatCode>
                <c:ptCount val="5"/>
                <c:pt idx="0">
                  <c:v>8.833329999999999E-2</c:v>
                </c:pt>
                <c:pt idx="1">
                  <c:v>0.62933303000000007</c:v>
                </c:pt>
                <c:pt idx="2">
                  <c:v>3.5516633000000004</c:v>
                </c:pt>
                <c:pt idx="3">
                  <c:v>8.0910033000000006</c:v>
                </c:pt>
                <c:pt idx="4">
                  <c:v>14.534699999999999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91680"/>
        <c:axId val="119993856"/>
      </c:scatterChart>
      <c:valAx>
        <c:axId val="119991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993856"/>
        <c:crosses val="autoZero"/>
        <c:crossBetween val="midCat"/>
      </c:valAx>
      <c:valAx>
        <c:axId val="119993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19991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ti_db_ref_tabele!$C$14:$C$18</c:f>
              <c:numCache>
                <c:formatCode>0.000</c:formatCode>
                <c:ptCount val="5"/>
                <c:pt idx="0">
                  <c:v>0.16066633</c:v>
                </c:pt>
                <c:pt idx="1">
                  <c:v>9.7340070000000001</c:v>
                </c:pt>
                <c:pt idx="2">
                  <c:v>70.980400000000003</c:v>
                </c:pt>
                <c:pt idx="3">
                  <c:v>15.979699700000001</c:v>
                </c:pt>
                <c:pt idx="4">
                  <c:v>41.86497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ti_db_ref_tabele!$G$14:$G$18</c:f>
              <c:numCache>
                <c:formatCode>0.000</c:formatCode>
                <c:ptCount val="5"/>
                <c:pt idx="0">
                  <c:v>3.1333300000000001E-2</c:v>
                </c:pt>
                <c:pt idx="1">
                  <c:v>5.0493300000000003</c:v>
                </c:pt>
                <c:pt idx="2">
                  <c:v>23.25367</c:v>
                </c:pt>
                <c:pt idx="3">
                  <c:v>19.0213</c:v>
                </c:pt>
                <c:pt idx="4">
                  <c:v>54.506630000000001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ti_db_ref_tabele!$K$14:$K$18</c:f>
              <c:numCache>
                <c:formatCode>0.000</c:formatCode>
                <c:ptCount val="5"/>
                <c:pt idx="0">
                  <c:v>6.3E-2</c:v>
                </c:pt>
                <c:pt idx="1">
                  <c:v>10.815329999999999</c:v>
                </c:pt>
                <c:pt idx="2">
                  <c:v>43.664000000000001</c:v>
                </c:pt>
                <c:pt idx="3">
                  <c:v>17.112966300000004</c:v>
                </c:pt>
                <c:pt idx="4">
                  <c:v>36.473329999999997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ti_db_ref_tabele!$C$37:$C$41</c:f>
              <c:numCache>
                <c:formatCode>0.000</c:formatCode>
                <c:ptCount val="5"/>
                <c:pt idx="0">
                  <c:v>3.6666699999999997E-2</c:v>
                </c:pt>
                <c:pt idx="1">
                  <c:v>1.9499963</c:v>
                </c:pt>
                <c:pt idx="2">
                  <c:v>7.0359999999999996</c:v>
                </c:pt>
                <c:pt idx="3">
                  <c:v>15.480336700000001</c:v>
                </c:pt>
                <c:pt idx="4">
                  <c:v>39.967300000000002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ti_db_ref_tabele!$G$37:$G$41</c:f>
              <c:numCache>
                <c:formatCode>0.000</c:formatCode>
                <c:ptCount val="5"/>
                <c:pt idx="0">
                  <c:v>0.130333</c:v>
                </c:pt>
                <c:pt idx="1">
                  <c:v>1.5186660000000001</c:v>
                </c:pt>
                <c:pt idx="2">
                  <c:v>6.6920000000000002</c:v>
                </c:pt>
                <c:pt idx="3">
                  <c:v>19.162370000000003</c:v>
                </c:pt>
                <c:pt idx="4">
                  <c:v>44.022970000000001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ti_db_ref_tabele!$K$37:$K$41</c:f>
              <c:numCache>
                <c:formatCode>0.000</c:formatCode>
                <c:ptCount val="5"/>
                <c:pt idx="0">
                  <c:v>4.2000000000000003E-2</c:v>
                </c:pt>
                <c:pt idx="1">
                  <c:v>3.577</c:v>
                </c:pt>
                <c:pt idx="2">
                  <c:v>8.6996700000000011</c:v>
                </c:pt>
                <c:pt idx="3">
                  <c:v>53.341000000000001</c:v>
                </c:pt>
                <c:pt idx="4">
                  <c:v>54.683030000000009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3872"/>
        <c:axId val="120070144"/>
      </c:scatterChart>
      <c:valAx>
        <c:axId val="120063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20070144"/>
        <c:crosses val="autoZero"/>
        <c:crossBetween val="midCat"/>
      </c:valAx>
      <c:valAx>
        <c:axId val="120070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0063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ti_db_ref_tabele!$C$19:$C$22</c:f>
              <c:numCache>
                <c:formatCode>0.000</c:formatCode>
                <c:ptCount val="4"/>
                <c:pt idx="0">
                  <c:v>1.175</c:v>
                </c:pt>
                <c:pt idx="1">
                  <c:v>235.19166300000001</c:v>
                </c:pt>
                <c:pt idx="2">
                  <c:v>350.85996699999998</c:v>
                </c:pt>
                <c:pt idx="3">
                  <c:v>2239.3446666999998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ti_db_ref_tabele!$G$19:$G$22</c:f>
              <c:numCache>
                <c:formatCode>0.000</c:formatCode>
                <c:ptCount val="4"/>
                <c:pt idx="0">
                  <c:v>1.175</c:v>
                </c:pt>
                <c:pt idx="1">
                  <c:v>52.858029999999992</c:v>
                </c:pt>
                <c:pt idx="2">
                  <c:v>544.62266299999999</c:v>
                </c:pt>
                <c:pt idx="3">
                  <c:v>2067.5063332999998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ti_db_ref_tabele!$K$19:$K$22</c:f>
              <c:numCache>
                <c:formatCode>0.000</c:formatCode>
                <c:ptCount val="4"/>
                <c:pt idx="0">
                  <c:v>1.3466629999999999</c:v>
                </c:pt>
                <c:pt idx="1">
                  <c:v>136.17266670000001</c:v>
                </c:pt>
                <c:pt idx="2">
                  <c:v>242.54333300000002</c:v>
                </c:pt>
                <c:pt idx="3">
                  <c:v>1779.0783337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ti_db_ref_tabele!$C$42:$C$45</c:f>
              <c:numCache>
                <c:formatCode>0.000</c:formatCode>
                <c:ptCount val="4"/>
                <c:pt idx="0">
                  <c:v>1.2579999999999998</c:v>
                </c:pt>
                <c:pt idx="1">
                  <c:v>44.740669999999994</c:v>
                </c:pt>
                <c:pt idx="2">
                  <c:v>475.35900000000004</c:v>
                </c:pt>
                <c:pt idx="3">
                  <c:v>3827.1569967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ti_db_ref_tabele!$G$42:$G$45</c:f>
              <c:numCache>
                <c:formatCode>0.000</c:formatCode>
                <c:ptCount val="4"/>
                <c:pt idx="0">
                  <c:v>0.84233399999999992</c:v>
                </c:pt>
                <c:pt idx="1">
                  <c:v>43.898700300000002</c:v>
                </c:pt>
                <c:pt idx="2">
                  <c:v>305.47400000000005</c:v>
                </c:pt>
                <c:pt idx="3">
                  <c:v>5291.6113329999998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ti_db_ref_tabele!$K$42:$K$45</c:f>
              <c:numCache>
                <c:formatCode>0.000</c:formatCode>
                <c:ptCount val="4"/>
                <c:pt idx="0">
                  <c:v>0.69200000000000006</c:v>
                </c:pt>
                <c:pt idx="1">
                  <c:v>49.868333300000003</c:v>
                </c:pt>
                <c:pt idx="2">
                  <c:v>384.42666700000001</c:v>
                </c:pt>
                <c:pt idx="3">
                  <c:v>5706.9206669999994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19680"/>
        <c:axId val="120121600"/>
      </c:scatterChart>
      <c:valAx>
        <c:axId val="120119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20121600"/>
        <c:crosses val="autoZero"/>
        <c:crossBetween val="midCat"/>
      </c:valAx>
      <c:valAx>
        <c:axId val="120121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01196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20199808"/>
        <c:axId val="120217984"/>
      </c:scatterChart>
      <c:valAx>
        <c:axId val="120199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0217984"/>
        <c:crosses val="autoZero"/>
        <c:crossBetween val="midCat"/>
      </c:valAx>
      <c:valAx>
        <c:axId val="120217984"/>
        <c:scaling>
          <c:orientation val="minMax"/>
        </c:scaling>
        <c:delete val="0"/>
        <c:axPos val="l"/>
        <c:majorTickMark val="none"/>
        <c:minorTickMark val="none"/>
        <c:tickLblPos val="nextTo"/>
        <c:crossAx val="1201998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ti_db_ref_tabele!$C$9:$C$13</c:f>
              <c:numCache>
                <c:formatCode>0.000</c:formatCode>
                <c:ptCount val="5"/>
                <c:pt idx="0">
                  <c:v>9.4E-2</c:v>
                </c:pt>
                <c:pt idx="1">
                  <c:v>0.63933300000000004</c:v>
                </c:pt>
                <c:pt idx="2">
                  <c:v>3.5203332999999999</c:v>
                </c:pt>
                <c:pt idx="3">
                  <c:v>7.9923299999999999</c:v>
                </c:pt>
                <c:pt idx="4">
                  <c:v>14.492667000000001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ti_db_ref_tabele!$G$9:$G$13</c:f>
              <c:numCache>
                <c:formatCode>0.000</c:formatCode>
                <c:ptCount val="5"/>
                <c:pt idx="0">
                  <c:v>7.8E-2</c:v>
                </c:pt>
                <c:pt idx="1">
                  <c:v>0.63966663000000001</c:v>
                </c:pt>
                <c:pt idx="2">
                  <c:v>3.5569996999999995</c:v>
                </c:pt>
                <c:pt idx="3">
                  <c:v>8.0386702999999997</c:v>
                </c:pt>
                <c:pt idx="4">
                  <c:v>14.524367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ti_db_ref_tabele!$K$9:$K$13</c:f>
              <c:numCache>
                <c:formatCode>0.000</c:formatCode>
                <c:ptCount val="5"/>
                <c:pt idx="0">
                  <c:v>8.8666700000000001E-2</c:v>
                </c:pt>
                <c:pt idx="1">
                  <c:v>0.629</c:v>
                </c:pt>
                <c:pt idx="2">
                  <c:v>3.5873333000000001</c:v>
                </c:pt>
                <c:pt idx="3">
                  <c:v>8.0186667000000007</c:v>
                </c:pt>
                <c:pt idx="4">
                  <c:v>14.497966700000001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ti_db_ref_tabele!$C$32:$C$36</c:f>
              <c:numCache>
                <c:formatCode>0.000</c:formatCode>
                <c:ptCount val="5"/>
                <c:pt idx="0">
                  <c:v>7.8E-2</c:v>
                </c:pt>
                <c:pt idx="1">
                  <c:v>0.629</c:v>
                </c:pt>
                <c:pt idx="2">
                  <c:v>3.5666700000000002</c:v>
                </c:pt>
                <c:pt idx="3">
                  <c:v>8.0603300000000004</c:v>
                </c:pt>
                <c:pt idx="4">
                  <c:v>14.5189997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ti_db_ref_tabele!$G$32:$G$36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0.629</c:v>
                </c:pt>
                <c:pt idx="2">
                  <c:v>3.5516669999999997</c:v>
                </c:pt>
                <c:pt idx="3">
                  <c:v>8.0966667000000001</c:v>
                </c:pt>
                <c:pt idx="4">
                  <c:v>14.513000000000002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ti_db_ref_tabele!$K$32:$K$36</c:f>
              <c:numCache>
                <c:formatCode>0.000</c:formatCode>
                <c:ptCount val="5"/>
                <c:pt idx="0">
                  <c:v>8.833329999999999E-2</c:v>
                </c:pt>
                <c:pt idx="1">
                  <c:v>0.62933303000000007</c:v>
                </c:pt>
                <c:pt idx="2">
                  <c:v>3.5516633000000004</c:v>
                </c:pt>
                <c:pt idx="3">
                  <c:v>8.0910033000000006</c:v>
                </c:pt>
                <c:pt idx="4">
                  <c:v>14.534699999999999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4880"/>
        <c:axId val="123516800"/>
      </c:scatterChart>
      <c:valAx>
        <c:axId val="123514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3516800"/>
        <c:crosses val="autoZero"/>
        <c:crossBetween val="midCat"/>
      </c:valAx>
      <c:valAx>
        <c:axId val="123516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35148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ti_db_ref_tabele!$C$4:$C$8</c:f>
              <c:numCache>
                <c:formatCode>0.000</c:formatCode>
                <c:ptCount val="5"/>
                <c:pt idx="0">
                  <c:v>0.28400036999999995</c:v>
                </c:pt>
                <c:pt idx="1">
                  <c:v>1.2009999999999998</c:v>
                </c:pt>
                <c:pt idx="2">
                  <c:v>6.5463332999999997</c:v>
                </c:pt>
                <c:pt idx="3">
                  <c:v>15.787667000000003</c:v>
                </c:pt>
                <c:pt idx="4">
                  <c:v>37.216666999999994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ti_db_ref_tabele!$G$4:$G$8</c:f>
              <c:numCache>
                <c:formatCode>0.000</c:formatCode>
                <c:ptCount val="5"/>
                <c:pt idx="0">
                  <c:v>0.30133300000000002</c:v>
                </c:pt>
                <c:pt idx="1">
                  <c:v>1.2789967000000002</c:v>
                </c:pt>
                <c:pt idx="2">
                  <c:v>6.6406699999999992</c:v>
                </c:pt>
                <c:pt idx="3">
                  <c:v>15.7866663</c:v>
                </c:pt>
                <c:pt idx="4">
                  <c:v>37.330333000000003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ti_db_ref_tabele!$K$4:$K$8</c:f>
              <c:numCache>
                <c:formatCode>0.000</c:formatCode>
                <c:ptCount val="5"/>
                <c:pt idx="0">
                  <c:v>0.31166700000000003</c:v>
                </c:pt>
                <c:pt idx="1">
                  <c:v>1.2683333999999999</c:v>
                </c:pt>
                <c:pt idx="2">
                  <c:v>6.5936663000000006</c:v>
                </c:pt>
                <c:pt idx="3">
                  <c:v>15.882299999999999</c:v>
                </c:pt>
                <c:pt idx="4">
                  <c:v>37.408633000000002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ti_db_ref_tabele!$C$27:$C$31</c:f>
              <c:numCache>
                <c:formatCode>0.000</c:formatCode>
                <c:ptCount val="5"/>
                <c:pt idx="0">
                  <c:v>0.30166700000000002</c:v>
                </c:pt>
                <c:pt idx="1">
                  <c:v>1.238</c:v>
                </c:pt>
                <c:pt idx="2">
                  <c:v>6.6663329999999998</c:v>
                </c:pt>
                <c:pt idx="3">
                  <c:v>15.786966300000001</c:v>
                </c:pt>
                <c:pt idx="4">
                  <c:v>37.579966999999996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ti_db_ref_tabele!$G$27:$G$31</c:f>
              <c:numCache>
                <c:formatCode>0.000</c:formatCode>
                <c:ptCount val="5"/>
                <c:pt idx="0">
                  <c:v>0.30133369999999998</c:v>
                </c:pt>
                <c:pt idx="1">
                  <c:v>1.2376633000000001</c:v>
                </c:pt>
                <c:pt idx="2">
                  <c:v>6.6559996999999997</c:v>
                </c:pt>
                <c:pt idx="3">
                  <c:v>15.834033</c:v>
                </c:pt>
                <c:pt idx="4">
                  <c:v>37.471367000000001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ti_db_ref_tabele!$K$27:$K$31</c:f>
              <c:numCache>
                <c:formatCode>0.000</c:formatCode>
                <c:ptCount val="5"/>
                <c:pt idx="0">
                  <c:v>0.30166670000000001</c:v>
                </c:pt>
                <c:pt idx="1">
                  <c:v>1.2533367</c:v>
                </c:pt>
                <c:pt idx="2">
                  <c:v>6.6350029999999993</c:v>
                </c:pt>
                <c:pt idx="3">
                  <c:v>15.923000000000002</c:v>
                </c:pt>
                <c:pt idx="4">
                  <c:v>37.403632999999992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65952"/>
        <c:axId val="123572224"/>
      </c:scatterChart>
      <c:valAx>
        <c:axId val="123565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3572224"/>
        <c:crosses val="autoZero"/>
        <c:crossBetween val="midCat"/>
      </c:valAx>
      <c:valAx>
        <c:axId val="123572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3565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DBSCAN-PROJECTION - [dmax]</c:v>
          </c:tx>
          <c:xVal>
            <c:numRef>
              <c:f>db_proj_tabele!$B$19:$B$22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db_proj_tabele!$C$19:$C$22</c:f>
              <c:numCache>
                <c:formatCode>0.000</c:formatCode>
                <c:ptCount val="4"/>
                <c:pt idx="0">
                  <c:v>0.89700000000000002</c:v>
                </c:pt>
                <c:pt idx="1">
                  <c:v>109.947</c:v>
                </c:pt>
                <c:pt idx="2">
                  <c:v>708.61800000000005</c:v>
                </c:pt>
                <c:pt idx="3">
                  <c:v>2072.83</c:v>
                </c:pt>
              </c:numCache>
            </c:numRef>
          </c:yVal>
          <c:smooth val="0"/>
        </c:ser>
        <c:ser>
          <c:idx val="1"/>
          <c:order val="1"/>
          <c:tx>
            <c:v>DBSCAN-PROJECTION - [drand]</c:v>
          </c:tx>
          <c:xVal>
            <c:numRef>
              <c:f>db_proj_tabele!$B$19:$B$22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db_proj_tabele!$G$19:$G$22</c:f>
              <c:numCache>
                <c:formatCode>0.000</c:formatCode>
                <c:ptCount val="4"/>
                <c:pt idx="0">
                  <c:v>0.85666699999999996</c:v>
                </c:pt>
                <c:pt idx="1">
                  <c:v>71.474000000000004</c:v>
                </c:pt>
                <c:pt idx="2">
                  <c:v>381.858</c:v>
                </c:pt>
                <c:pt idx="3">
                  <c:v>4010.44</c:v>
                </c:pt>
              </c:numCache>
            </c:numRef>
          </c:yVal>
          <c:smooth val="0"/>
        </c:ser>
        <c:ser>
          <c:idx val="2"/>
          <c:order val="2"/>
          <c:tx>
            <c:v>DBSCAN-PROJECTION - [dmin]</c:v>
          </c:tx>
          <c:xVal>
            <c:numRef>
              <c:f>db_proj_tabele!$B$19:$B$22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db_proj_tabele!$K$19:$K$22</c:f>
              <c:numCache>
                <c:formatCode>0.000</c:formatCode>
                <c:ptCount val="4"/>
                <c:pt idx="0">
                  <c:v>0.57199999999999995</c:v>
                </c:pt>
                <c:pt idx="1">
                  <c:v>32.0533</c:v>
                </c:pt>
                <c:pt idx="2">
                  <c:v>268.75700000000001</c:v>
                </c:pt>
                <c:pt idx="3">
                  <c:v>5006.55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93632"/>
        <c:axId val="99895552"/>
      </c:scatterChart>
      <c:valAx>
        <c:axId val="998936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9895552"/>
        <c:crosses val="autoZero"/>
        <c:crossBetween val="midCat"/>
      </c:valAx>
      <c:valAx>
        <c:axId val="99895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998936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ti_db_ref_tabele!$C$19:$C$22</c:f>
              <c:numCache>
                <c:formatCode>0.000</c:formatCode>
                <c:ptCount val="4"/>
                <c:pt idx="0">
                  <c:v>1.175</c:v>
                </c:pt>
                <c:pt idx="1">
                  <c:v>235.19166300000001</c:v>
                </c:pt>
                <c:pt idx="2">
                  <c:v>350.85996699999998</c:v>
                </c:pt>
                <c:pt idx="3">
                  <c:v>2239.3446666999998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ti_db_ref_tabele!$G$19:$G$22</c:f>
              <c:numCache>
                <c:formatCode>0.000</c:formatCode>
                <c:ptCount val="4"/>
                <c:pt idx="0">
                  <c:v>1.175</c:v>
                </c:pt>
                <c:pt idx="1">
                  <c:v>52.858029999999992</c:v>
                </c:pt>
                <c:pt idx="2">
                  <c:v>544.62266299999999</c:v>
                </c:pt>
                <c:pt idx="3">
                  <c:v>2067.5063332999998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ti_db_ref_tabele!$K$19:$K$22</c:f>
              <c:numCache>
                <c:formatCode>0.000</c:formatCode>
                <c:ptCount val="4"/>
                <c:pt idx="0">
                  <c:v>1.3466629999999999</c:v>
                </c:pt>
                <c:pt idx="1">
                  <c:v>136.17266670000001</c:v>
                </c:pt>
                <c:pt idx="2">
                  <c:v>242.54333300000002</c:v>
                </c:pt>
                <c:pt idx="3">
                  <c:v>1779.0783337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ti_db_ref_tabele!$C$42:$C$45</c:f>
              <c:numCache>
                <c:formatCode>0.000</c:formatCode>
                <c:ptCount val="4"/>
                <c:pt idx="0">
                  <c:v>1.2579999999999998</c:v>
                </c:pt>
                <c:pt idx="1">
                  <c:v>44.740669999999994</c:v>
                </c:pt>
                <c:pt idx="2">
                  <c:v>475.35900000000004</c:v>
                </c:pt>
                <c:pt idx="3">
                  <c:v>3827.1569967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ti_db_ref_tabele!$G$42:$G$45</c:f>
              <c:numCache>
                <c:formatCode>0.000</c:formatCode>
                <c:ptCount val="4"/>
                <c:pt idx="0">
                  <c:v>0.84233399999999992</c:v>
                </c:pt>
                <c:pt idx="1">
                  <c:v>43.898700300000002</c:v>
                </c:pt>
                <c:pt idx="2">
                  <c:v>305.47400000000005</c:v>
                </c:pt>
                <c:pt idx="3">
                  <c:v>5291.6113329999998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ti_db_ref_tabele!$K$42:$K$45</c:f>
              <c:numCache>
                <c:formatCode>0.000</c:formatCode>
                <c:ptCount val="4"/>
                <c:pt idx="0">
                  <c:v>0.69200000000000006</c:v>
                </c:pt>
                <c:pt idx="1">
                  <c:v>49.868333300000003</c:v>
                </c:pt>
                <c:pt idx="2">
                  <c:v>384.42666700000001</c:v>
                </c:pt>
                <c:pt idx="3">
                  <c:v>5706.9206669999994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98336"/>
        <c:axId val="125200256"/>
      </c:scatterChart>
      <c:valAx>
        <c:axId val="125198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25200256"/>
        <c:crosses val="autoZero"/>
        <c:crossBetween val="midCat"/>
      </c:valAx>
      <c:valAx>
        <c:axId val="125200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51983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ti_db_ref_tabele!$C$14:$C$18</c:f>
              <c:numCache>
                <c:formatCode>0.000</c:formatCode>
                <c:ptCount val="5"/>
                <c:pt idx="0">
                  <c:v>0.16066633</c:v>
                </c:pt>
                <c:pt idx="1">
                  <c:v>9.7340070000000001</c:v>
                </c:pt>
                <c:pt idx="2">
                  <c:v>70.980400000000003</c:v>
                </c:pt>
                <c:pt idx="3">
                  <c:v>15.979699700000001</c:v>
                </c:pt>
                <c:pt idx="4">
                  <c:v>41.86497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ti_db_ref_tabele!$G$14:$G$18</c:f>
              <c:numCache>
                <c:formatCode>0.000</c:formatCode>
                <c:ptCount val="5"/>
                <c:pt idx="0">
                  <c:v>3.1333300000000001E-2</c:v>
                </c:pt>
                <c:pt idx="1">
                  <c:v>5.0493300000000003</c:v>
                </c:pt>
                <c:pt idx="2">
                  <c:v>23.25367</c:v>
                </c:pt>
                <c:pt idx="3">
                  <c:v>19.0213</c:v>
                </c:pt>
                <c:pt idx="4">
                  <c:v>54.506630000000001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ti_db_ref_tabele!$K$14:$K$18</c:f>
              <c:numCache>
                <c:formatCode>0.000</c:formatCode>
                <c:ptCount val="5"/>
                <c:pt idx="0">
                  <c:v>6.3E-2</c:v>
                </c:pt>
                <c:pt idx="1">
                  <c:v>10.815329999999999</c:v>
                </c:pt>
                <c:pt idx="2">
                  <c:v>43.664000000000001</c:v>
                </c:pt>
                <c:pt idx="3">
                  <c:v>17.112966300000004</c:v>
                </c:pt>
                <c:pt idx="4">
                  <c:v>36.473329999999997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ti_db_ref_tabele!$C$37:$C$41</c:f>
              <c:numCache>
                <c:formatCode>0.000</c:formatCode>
                <c:ptCount val="5"/>
                <c:pt idx="0">
                  <c:v>3.6666699999999997E-2</c:v>
                </c:pt>
                <c:pt idx="1">
                  <c:v>1.9499963</c:v>
                </c:pt>
                <c:pt idx="2">
                  <c:v>7.0359999999999996</c:v>
                </c:pt>
                <c:pt idx="3">
                  <c:v>15.480336700000001</c:v>
                </c:pt>
                <c:pt idx="4">
                  <c:v>39.967300000000002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ti_db_ref_tabele!$G$37:$G$41</c:f>
              <c:numCache>
                <c:formatCode>0.000</c:formatCode>
                <c:ptCount val="5"/>
                <c:pt idx="0">
                  <c:v>0.130333</c:v>
                </c:pt>
                <c:pt idx="1">
                  <c:v>1.5186660000000001</c:v>
                </c:pt>
                <c:pt idx="2">
                  <c:v>6.6920000000000002</c:v>
                </c:pt>
                <c:pt idx="3">
                  <c:v>19.162370000000003</c:v>
                </c:pt>
                <c:pt idx="4">
                  <c:v>44.022970000000001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ti_db_ref_tabele!$K$37:$K$41</c:f>
              <c:numCache>
                <c:formatCode>0.000</c:formatCode>
                <c:ptCount val="5"/>
                <c:pt idx="0">
                  <c:v>4.2000000000000003E-2</c:v>
                </c:pt>
                <c:pt idx="1">
                  <c:v>3.577</c:v>
                </c:pt>
                <c:pt idx="2">
                  <c:v>8.6996700000000011</c:v>
                </c:pt>
                <c:pt idx="3">
                  <c:v>53.341000000000001</c:v>
                </c:pt>
                <c:pt idx="4">
                  <c:v>54.683030000000009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33024"/>
        <c:axId val="125247488"/>
      </c:scatterChart>
      <c:valAx>
        <c:axId val="125233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25247488"/>
        <c:crosses val="autoZero"/>
        <c:crossBetween val="midCat"/>
      </c:valAx>
      <c:valAx>
        <c:axId val="125247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52330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tdr_cmp_tabele_eps_005!$C$4:$C$8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tdr_cmp_tabele_eps_005!$G$4:$G$8</c:f>
              <c:numCache>
                <c:formatCode>0.000</c:formatCode>
                <c:ptCount val="5"/>
                <c:pt idx="0">
                  <c:v>0.30266700000000002</c:v>
                </c:pt>
                <c:pt idx="1">
                  <c:v>1.2243299999999999</c:v>
                </c:pt>
                <c:pt idx="2">
                  <c:v>6.56433</c:v>
                </c:pt>
                <c:pt idx="3">
                  <c:v>15.835699999999999</c:v>
                </c:pt>
                <c:pt idx="4">
                  <c:v>37.548000000000002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tdr_cmp_tabele_eps_005!$K$4:$K$8</c:f>
              <c:numCache>
                <c:formatCode>0.000</c:formatCode>
                <c:ptCount val="5"/>
                <c:pt idx="0">
                  <c:v>0.65500000000000003</c:v>
                </c:pt>
                <c:pt idx="1">
                  <c:v>1.34667</c:v>
                </c:pt>
                <c:pt idx="2">
                  <c:v>6.9003300000000003</c:v>
                </c:pt>
                <c:pt idx="3">
                  <c:v>17.378699999999998</c:v>
                </c:pt>
                <c:pt idx="4">
                  <c:v>45.24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tdr_cmp_tabele_eps_005!$O$4:$O$8</c:f>
              <c:numCache>
                <c:formatCode>0.000</c:formatCode>
                <c:ptCount val="5"/>
                <c:pt idx="0">
                  <c:v>0.60333300000000001</c:v>
                </c:pt>
                <c:pt idx="1">
                  <c:v>1.4246700000000001</c:v>
                </c:pt>
                <c:pt idx="2">
                  <c:v>6.9886699999999999</c:v>
                </c:pt>
                <c:pt idx="3">
                  <c:v>16.9467</c:v>
                </c:pt>
                <c:pt idx="4">
                  <c:v>46.561300000000003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4624"/>
        <c:axId val="124924672"/>
      </c:scatterChart>
      <c:valAx>
        <c:axId val="106154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4924672"/>
        <c:crosses val="autoZero"/>
        <c:crossBetween val="midCat"/>
      </c:valAx>
      <c:valAx>
        <c:axId val="124924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6154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tdr_cmp_tabele_eps_005!$C$9:$C$13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tdr_cmp_tabele_eps_005!$G$9:$G$13</c:f>
              <c:numCache>
                <c:formatCode>0.000</c:formatCode>
                <c:ptCount val="5"/>
                <c:pt idx="0">
                  <c:v>9.0666700000000003E-2</c:v>
                </c:pt>
                <c:pt idx="1">
                  <c:v>0.64466699999999999</c:v>
                </c:pt>
                <c:pt idx="2">
                  <c:v>3.5313300000000001</c:v>
                </c:pt>
                <c:pt idx="3">
                  <c:v>8.0570000000000004</c:v>
                </c:pt>
                <c:pt idx="4">
                  <c:v>14.486700000000001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tdr_cmp_tabele_eps_005!$K$9:$K$13</c:f>
              <c:numCache>
                <c:formatCode>0.000</c:formatCode>
                <c:ptCount val="5"/>
                <c:pt idx="0">
                  <c:v>0.109333</c:v>
                </c:pt>
                <c:pt idx="1">
                  <c:v>0.67100000000000004</c:v>
                </c:pt>
                <c:pt idx="2">
                  <c:v>3.7440000000000002</c:v>
                </c:pt>
                <c:pt idx="3">
                  <c:v>8.3926700000000007</c:v>
                </c:pt>
                <c:pt idx="4">
                  <c:v>14.981299999999999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tdr_cmp_tabele_eps_005!$O$9:$O$13</c:f>
              <c:numCache>
                <c:formatCode>0.000</c:formatCode>
                <c:ptCount val="5"/>
                <c:pt idx="0">
                  <c:v>9.3666700000000006E-2</c:v>
                </c:pt>
                <c:pt idx="1">
                  <c:v>0.67600000000000005</c:v>
                </c:pt>
                <c:pt idx="2">
                  <c:v>3.7389999999999999</c:v>
                </c:pt>
                <c:pt idx="3">
                  <c:v>8.2729999999999997</c:v>
                </c:pt>
                <c:pt idx="4">
                  <c:v>15.3353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56032"/>
        <c:axId val="124974592"/>
      </c:scatterChart>
      <c:valAx>
        <c:axId val="124956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4974592"/>
        <c:crosses val="autoZero"/>
        <c:crossBetween val="midCat"/>
      </c:valAx>
      <c:valAx>
        <c:axId val="124974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4956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tdr_cmp_tabele_eps_005!$G$14:$G$18</c:f>
              <c:numCache>
                <c:formatCode>0.000</c:formatCode>
                <c:ptCount val="5"/>
                <c:pt idx="0">
                  <c:v>0.278333</c:v>
                </c:pt>
                <c:pt idx="1">
                  <c:v>13.702999999999999</c:v>
                </c:pt>
                <c:pt idx="2">
                  <c:v>27.569299999999998</c:v>
                </c:pt>
                <c:pt idx="3">
                  <c:v>19.376000000000001</c:v>
                </c:pt>
                <c:pt idx="4">
                  <c:v>55.4773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tdr_cmp_tabele_eps_005!$K$14:$K$18</c:f>
              <c:numCache>
                <c:formatCode>0.000</c:formatCode>
                <c:ptCount val="5"/>
                <c:pt idx="0">
                  <c:v>0.114333</c:v>
                </c:pt>
                <c:pt idx="1">
                  <c:v>5.8289999999999997</c:v>
                </c:pt>
                <c:pt idx="2">
                  <c:v>31.632000000000001</c:v>
                </c:pt>
                <c:pt idx="3">
                  <c:v>20.810300000000002</c:v>
                </c:pt>
                <c:pt idx="4">
                  <c:v>55.671300000000002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tdr_cmp_tabele_eps_005!$O$14:$O$18</c:f>
              <c:numCache>
                <c:formatCode>0.000</c:formatCode>
                <c:ptCount val="5"/>
                <c:pt idx="0">
                  <c:v>0.19766700000000001</c:v>
                </c:pt>
                <c:pt idx="1">
                  <c:v>4.1500000000000004</c:v>
                </c:pt>
                <c:pt idx="2">
                  <c:v>17.5657</c:v>
                </c:pt>
                <c:pt idx="3">
                  <c:v>21.746300000000002</c:v>
                </c:pt>
                <c:pt idx="4">
                  <c:v>67.59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47168"/>
        <c:axId val="125049088"/>
      </c:scatterChart>
      <c:valAx>
        <c:axId val="125047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25049088"/>
        <c:crosses val="autoZero"/>
        <c:crossBetween val="midCat"/>
      </c:valAx>
      <c:valAx>
        <c:axId val="125049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5047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tdr_cmp_tabele_eps_005!$G$19:$G$22</c:f>
              <c:numCache>
                <c:formatCode>0.000</c:formatCode>
                <c:ptCount val="4"/>
                <c:pt idx="0">
                  <c:v>0.8209997</c:v>
                </c:pt>
                <c:pt idx="1">
                  <c:v>23.715666700000003</c:v>
                </c:pt>
                <c:pt idx="2">
                  <c:v>113.02933300000001</c:v>
                </c:pt>
                <c:pt idx="3">
                  <c:v>1945.8146669999999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tdr_cmp_tabele_eps_005!$K$19:$K$22</c:f>
              <c:numCache>
                <c:formatCode>0.000</c:formatCode>
                <c:ptCount val="4"/>
                <c:pt idx="0">
                  <c:v>2.1523300000000001</c:v>
                </c:pt>
                <c:pt idx="1">
                  <c:v>72.805000000000007</c:v>
                </c:pt>
                <c:pt idx="2">
                  <c:v>440.89800000000002</c:v>
                </c:pt>
                <c:pt idx="3">
                  <c:v>6006.42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tdr_cmp_tabele_eps_005!$O$19:$O$22</c:f>
              <c:numCache>
                <c:formatCode>0.000</c:formatCode>
                <c:ptCount val="4"/>
                <c:pt idx="0">
                  <c:v>1.113</c:v>
                </c:pt>
                <c:pt idx="1">
                  <c:v>57.746699999999997</c:v>
                </c:pt>
                <c:pt idx="2">
                  <c:v>791.61800000000005</c:v>
                </c:pt>
                <c:pt idx="3">
                  <c:v>6504.79</c:v>
                </c:pt>
              </c:numCache>
            </c:numRef>
          </c:yVal>
          <c:smooth val="0"/>
        </c:ser>
        <c:ser>
          <c:idx val="4"/>
          <c:order val="4"/>
          <c:tx>
            <c:v>DBSCAN-PROJECTION - [dmax]</c:v>
          </c:tx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5"/>
          <c:order val="5"/>
          <c:tx>
            <c:v>DBSCAN-PROJECTION - [drand]</c:v>
          </c:tx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6"/>
          <c:order val="6"/>
          <c:tx>
            <c:v>DBSCAN-PROJECTION - [dmin]</c:v>
          </c:tx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91200"/>
        <c:axId val="125093376"/>
      </c:scatterChart>
      <c:valAx>
        <c:axId val="125091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25093376"/>
        <c:crosses val="autoZero"/>
        <c:crossBetween val="midCat"/>
      </c:valAx>
      <c:valAx>
        <c:axId val="1250933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50912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24721024"/>
        <c:axId val="124722560"/>
      </c:scatterChart>
      <c:valAx>
        <c:axId val="124721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722560"/>
        <c:crosses val="autoZero"/>
        <c:crossBetween val="midCat"/>
      </c:valAx>
      <c:valAx>
        <c:axId val="124722560"/>
        <c:scaling>
          <c:orientation val="minMax"/>
        </c:scaling>
        <c:delete val="0"/>
        <c:axPos val="l"/>
        <c:majorTickMark val="none"/>
        <c:minorTickMark val="none"/>
        <c:tickLblPos val="nextTo"/>
        <c:crossAx val="1247210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tdr_cmp_tabele_eps_005!$C$9:$C$13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tdr_cmp_tabele_eps_005!$G$9:$G$13</c:f>
              <c:numCache>
                <c:formatCode>0.000</c:formatCode>
                <c:ptCount val="5"/>
                <c:pt idx="0">
                  <c:v>9.0666700000000003E-2</c:v>
                </c:pt>
                <c:pt idx="1">
                  <c:v>0.64466699999999999</c:v>
                </c:pt>
                <c:pt idx="2">
                  <c:v>3.5313300000000001</c:v>
                </c:pt>
                <c:pt idx="3">
                  <c:v>8.0570000000000004</c:v>
                </c:pt>
                <c:pt idx="4">
                  <c:v>14.486700000000001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tdr_cmp_tabele_eps_005!$K$9:$K$13</c:f>
              <c:numCache>
                <c:formatCode>0.000</c:formatCode>
                <c:ptCount val="5"/>
                <c:pt idx="0">
                  <c:v>0.109333</c:v>
                </c:pt>
                <c:pt idx="1">
                  <c:v>0.67100000000000004</c:v>
                </c:pt>
                <c:pt idx="2">
                  <c:v>3.7440000000000002</c:v>
                </c:pt>
                <c:pt idx="3">
                  <c:v>8.3926700000000007</c:v>
                </c:pt>
                <c:pt idx="4">
                  <c:v>14.981299999999999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tdr_cmp_tabele_eps_005!$O$9:$O$13</c:f>
              <c:numCache>
                <c:formatCode>0.000</c:formatCode>
                <c:ptCount val="5"/>
                <c:pt idx="0">
                  <c:v>9.3666700000000006E-2</c:v>
                </c:pt>
                <c:pt idx="1">
                  <c:v>0.67600000000000005</c:v>
                </c:pt>
                <c:pt idx="2">
                  <c:v>3.7389999999999999</c:v>
                </c:pt>
                <c:pt idx="3">
                  <c:v>8.2729999999999997</c:v>
                </c:pt>
                <c:pt idx="4">
                  <c:v>15.3353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1600"/>
        <c:axId val="124763520"/>
      </c:scatterChart>
      <c:valAx>
        <c:axId val="1247616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4763520"/>
        <c:crosses val="autoZero"/>
        <c:crossBetween val="midCat"/>
      </c:valAx>
      <c:valAx>
        <c:axId val="124763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47616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tdr_cmp_tabele_eps_005!$C$4:$C$8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tdr_cmp_tabele_eps_005!$G$4:$G$8</c:f>
              <c:numCache>
                <c:formatCode>0.000</c:formatCode>
                <c:ptCount val="5"/>
                <c:pt idx="0">
                  <c:v>0.30266700000000002</c:v>
                </c:pt>
                <c:pt idx="1">
                  <c:v>1.2243299999999999</c:v>
                </c:pt>
                <c:pt idx="2">
                  <c:v>6.56433</c:v>
                </c:pt>
                <c:pt idx="3">
                  <c:v>15.835699999999999</c:v>
                </c:pt>
                <c:pt idx="4">
                  <c:v>37.548000000000002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tdr_cmp_tabele_eps_005!$K$4:$K$8</c:f>
              <c:numCache>
                <c:formatCode>0.000</c:formatCode>
                <c:ptCount val="5"/>
                <c:pt idx="0">
                  <c:v>0.65500000000000003</c:v>
                </c:pt>
                <c:pt idx="1">
                  <c:v>1.34667</c:v>
                </c:pt>
                <c:pt idx="2">
                  <c:v>6.9003300000000003</c:v>
                </c:pt>
                <c:pt idx="3">
                  <c:v>17.378699999999998</c:v>
                </c:pt>
                <c:pt idx="4">
                  <c:v>45.24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tdr_cmp_tabele_eps_005!$O$4:$O$8</c:f>
              <c:numCache>
                <c:formatCode>0.000</c:formatCode>
                <c:ptCount val="5"/>
                <c:pt idx="0">
                  <c:v>0.60333300000000001</c:v>
                </c:pt>
                <c:pt idx="1">
                  <c:v>1.4246700000000001</c:v>
                </c:pt>
                <c:pt idx="2">
                  <c:v>6.9886699999999999</c:v>
                </c:pt>
                <c:pt idx="3">
                  <c:v>16.9467</c:v>
                </c:pt>
                <c:pt idx="4">
                  <c:v>46.561300000000003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75968"/>
        <c:axId val="124682240"/>
      </c:scatterChart>
      <c:valAx>
        <c:axId val="124675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4682240"/>
        <c:crosses val="autoZero"/>
        <c:crossBetween val="midCat"/>
      </c:valAx>
      <c:valAx>
        <c:axId val="124682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46759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tdr_cmp_tabele_eps_005!$G$19:$G$22</c:f>
              <c:numCache>
                <c:formatCode>0.000</c:formatCode>
                <c:ptCount val="4"/>
                <c:pt idx="0">
                  <c:v>0.8209997</c:v>
                </c:pt>
                <c:pt idx="1">
                  <c:v>23.715666700000003</c:v>
                </c:pt>
                <c:pt idx="2">
                  <c:v>113.02933300000001</c:v>
                </c:pt>
                <c:pt idx="3">
                  <c:v>1945.8146669999999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tdr_cmp_tabele_eps_005!$K$19:$K$22</c:f>
              <c:numCache>
                <c:formatCode>0.000</c:formatCode>
                <c:ptCount val="4"/>
                <c:pt idx="0">
                  <c:v>2.1523300000000001</c:v>
                </c:pt>
                <c:pt idx="1">
                  <c:v>72.805000000000007</c:v>
                </c:pt>
                <c:pt idx="2">
                  <c:v>440.89800000000002</c:v>
                </c:pt>
                <c:pt idx="3">
                  <c:v>6006.42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tdr_cmp_tabele_eps_005!$O$19:$O$22</c:f>
              <c:numCache>
                <c:formatCode>0.000</c:formatCode>
                <c:ptCount val="4"/>
                <c:pt idx="0">
                  <c:v>1.113</c:v>
                </c:pt>
                <c:pt idx="1">
                  <c:v>57.746699999999997</c:v>
                </c:pt>
                <c:pt idx="2">
                  <c:v>791.61800000000005</c:v>
                </c:pt>
                <c:pt idx="3">
                  <c:v>6504.79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09120"/>
        <c:axId val="132129152"/>
      </c:scatterChart>
      <c:valAx>
        <c:axId val="124709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32129152"/>
        <c:crosses val="autoZero"/>
        <c:crossBetween val="midCat"/>
      </c:valAx>
      <c:valAx>
        <c:axId val="1321291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47091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99930496"/>
        <c:axId val="99932032"/>
      </c:scatterChart>
      <c:valAx>
        <c:axId val="99930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99932032"/>
        <c:crosses val="autoZero"/>
        <c:crossBetween val="midCat"/>
      </c:valAx>
      <c:valAx>
        <c:axId val="99932032"/>
        <c:scaling>
          <c:orientation val="minMax"/>
        </c:scaling>
        <c:delete val="0"/>
        <c:axPos val="l"/>
        <c:majorTickMark val="none"/>
        <c:minorTickMark val="none"/>
        <c:tickLblPos val="nextTo"/>
        <c:crossAx val="999304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tdr_cmp_tabele_eps_005!$G$14:$G$18</c:f>
              <c:numCache>
                <c:formatCode>0.000</c:formatCode>
                <c:ptCount val="5"/>
                <c:pt idx="0">
                  <c:v>0.278333</c:v>
                </c:pt>
                <c:pt idx="1">
                  <c:v>13.702999999999999</c:v>
                </c:pt>
                <c:pt idx="2">
                  <c:v>27.569299999999998</c:v>
                </c:pt>
                <c:pt idx="3">
                  <c:v>19.376000000000001</c:v>
                </c:pt>
                <c:pt idx="4">
                  <c:v>55.4773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tdr_cmp_tabele_eps_005!$K$14:$K$18</c:f>
              <c:numCache>
                <c:formatCode>0.000</c:formatCode>
                <c:ptCount val="5"/>
                <c:pt idx="0">
                  <c:v>0.114333</c:v>
                </c:pt>
                <c:pt idx="1">
                  <c:v>5.8289999999999997</c:v>
                </c:pt>
                <c:pt idx="2">
                  <c:v>31.632000000000001</c:v>
                </c:pt>
                <c:pt idx="3">
                  <c:v>20.810300000000002</c:v>
                </c:pt>
                <c:pt idx="4">
                  <c:v>55.671300000000002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tdr_cmp_tabele_eps_005!$O$14:$O$18</c:f>
              <c:numCache>
                <c:formatCode>0.000</c:formatCode>
                <c:ptCount val="5"/>
                <c:pt idx="0">
                  <c:v>0.19766700000000001</c:v>
                </c:pt>
                <c:pt idx="1">
                  <c:v>4.1500000000000004</c:v>
                </c:pt>
                <c:pt idx="2">
                  <c:v>17.5657</c:v>
                </c:pt>
                <c:pt idx="3">
                  <c:v>21.746300000000002</c:v>
                </c:pt>
                <c:pt idx="4">
                  <c:v>67.59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2416"/>
        <c:axId val="132174592"/>
      </c:scatterChart>
      <c:valAx>
        <c:axId val="132172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32174592"/>
        <c:crosses val="autoZero"/>
        <c:crossBetween val="midCat"/>
      </c:valAx>
      <c:valAx>
        <c:axId val="132174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321724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td_db_rep_tabele_eps_005!$C$4</c:f>
              <c:numCache>
                <c:formatCode>0.000</c:formatCode>
                <c:ptCount val="1"/>
                <c:pt idx="0">
                  <c:v>98.476297000000002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td_db_rep_tabele_eps_005!$G$4:$G$8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37184"/>
        <c:axId val="131923968"/>
      </c:scatterChart>
      <c:valAx>
        <c:axId val="1322371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1923968"/>
        <c:crosses val="autoZero"/>
        <c:crossBetween val="midCat"/>
      </c:valAx>
      <c:valAx>
        <c:axId val="1319239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32237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td_db_rep_tabele_eps_005!$C$9:$C$10</c:f>
              <c:numCache>
                <c:formatCode>0.000</c:formatCode>
                <c:ptCount val="2"/>
                <c:pt idx="0">
                  <c:v>19.938002999999998</c:v>
                </c:pt>
                <c:pt idx="1">
                  <c:v>110.29266999999999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td_db_rep_tabele_eps_005!$G$9:$G$13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45600"/>
        <c:axId val="131947520"/>
      </c:scatterChart>
      <c:valAx>
        <c:axId val="1319456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1947520"/>
        <c:crosses val="autoZero"/>
        <c:crossBetween val="midCat"/>
      </c:valAx>
      <c:valAx>
        <c:axId val="1319475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31945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td_db_rep_tabele_eps_005!$G$14:$G$18</c:f>
              <c:numCache>
                <c:formatCode>0.000</c:formatCode>
                <c:ptCount val="5"/>
                <c:pt idx="0">
                  <c:v>9.3333300000000008E-2</c:v>
                </c:pt>
                <c:pt idx="1">
                  <c:v>1.3446699999999998</c:v>
                </c:pt>
                <c:pt idx="2">
                  <c:v>3.645</c:v>
                </c:pt>
                <c:pt idx="3">
                  <c:v>22.942366999999997</c:v>
                </c:pt>
                <c:pt idx="4">
                  <c:v>70.475366699999995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1696"/>
        <c:axId val="131983616"/>
      </c:scatterChart>
      <c:valAx>
        <c:axId val="1319816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31983616"/>
        <c:crosses val="autoZero"/>
        <c:crossBetween val="midCat"/>
      </c:valAx>
      <c:valAx>
        <c:axId val="1319836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31981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td_db_rep_tabele_eps_005!$C$19:$C$22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td_db_rep_tabele_eps_005!$G$19:$G$23</c:f>
              <c:numCache>
                <c:formatCode>0.000</c:formatCode>
                <c:ptCount val="5"/>
                <c:pt idx="0">
                  <c:v>0.36866663</c:v>
                </c:pt>
                <c:pt idx="1">
                  <c:v>8.3100033</c:v>
                </c:pt>
                <c:pt idx="2">
                  <c:v>33.074632999999999</c:v>
                </c:pt>
                <c:pt idx="3">
                  <c:v>319.36266669999998</c:v>
                </c:pt>
                <c:pt idx="4">
                  <c:v>1345.57233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87168"/>
        <c:axId val="132093440"/>
      </c:scatterChart>
      <c:valAx>
        <c:axId val="132087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32093440"/>
        <c:crosses val="autoZero"/>
        <c:crossBetween val="midCat"/>
      </c:valAx>
      <c:valAx>
        <c:axId val="1320934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32087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32118400"/>
        <c:axId val="132119936"/>
      </c:scatterChart>
      <c:valAx>
        <c:axId val="132118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2119936"/>
        <c:crosses val="autoZero"/>
        <c:crossBetween val="midCat"/>
      </c:valAx>
      <c:valAx>
        <c:axId val="132119936"/>
        <c:scaling>
          <c:orientation val="minMax"/>
        </c:scaling>
        <c:delete val="0"/>
        <c:axPos val="l"/>
        <c:majorTickMark val="none"/>
        <c:minorTickMark val="none"/>
        <c:tickLblPos val="nextTo"/>
        <c:crossAx val="1321184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td_db_rep_tabele_eps_005!$C$9:$C$10</c:f>
              <c:numCache>
                <c:formatCode>0.000</c:formatCode>
                <c:ptCount val="2"/>
                <c:pt idx="0">
                  <c:v>19.938002999999998</c:v>
                </c:pt>
                <c:pt idx="1">
                  <c:v>110.29266999999999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td_db_rep_tabele_eps_005!$G$9:$G$13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4976"/>
        <c:axId val="132736896"/>
      </c:scatterChart>
      <c:valAx>
        <c:axId val="132734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2736896"/>
        <c:crosses val="autoZero"/>
        <c:crossBetween val="midCat"/>
      </c:valAx>
      <c:valAx>
        <c:axId val="1327368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32734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td_db_rep_tabele_eps_005!$C$4</c:f>
              <c:numCache>
                <c:formatCode>0.000</c:formatCode>
                <c:ptCount val="1"/>
                <c:pt idx="0">
                  <c:v>98.476297000000002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td_db_rep_tabele_eps_005!$G$4:$G$8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74528"/>
        <c:axId val="132588288"/>
      </c:scatterChart>
      <c:valAx>
        <c:axId val="132774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2588288"/>
        <c:crosses val="autoZero"/>
        <c:crossBetween val="midCat"/>
      </c:valAx>
      <c:valAx>
        <c:axId val="1325882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327745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td_db_rep_tabele_eps_005!$C$19:$C$22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td_db_rep_tabele_eps_005!$G$19:$G$23</c:f>
              <c:numCache>
                <c:formatCode>0.000</c:formatCode>
                <c:ptCount val="5"/>
                <c:pt idx="0">
                  <c:v>0.36866663</c:v>
                </c:pt>
                <c:pt idx="1">
                  <c:v>8.3100033</c:v>
                </c:pt>
                <c:pt idx="2">
                  <c:v>33.074632999999999</c:v>
                </c:pt>
                <c:pt idx="3">
                  <c:v>319.36266669999998</c:v>
                </c:pt>
                <c:pt idx="4">
                  <c:v>1345.57233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95936"/>
        <c:axId val="123497856"/>
      </c:scatterChart>
      <c:valAx>
        <c:axId val="123495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23497856"/>
        <c:crosses val="autoZero"/>
        <c:crossBetween val="midCat"/>
      </c:valAx>
      <c:valAx>
        <c:axId val="1234978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34959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td_db_rep_tabele_eps_005!$G$14:$G$18</c:f>
              <c:numCache>
                <c:formatCode>0.000</c:formatCode>
                <c:ptCount val="5"/>
                <c:pt idx="0">
                  <c:v>9.3333300000000008E-2</c:v>
                </c:pt>
                <c:pt idx="1">
                  <c:v>1.3446699999999998</c:v>
                </c:pt>
                <c:pt idx="2">
                  <c:v>3.645</c:v>
                </c:pt>
                <c:pt idx="3">
                  <c:v>22.942366999999997</c:v>
                </c:pt>
                <c:pt idx="4">
                  <c:v>70.475366699999995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21664"/>
        <c:axId val="132323584"/>
      </c:scatterChart>
      <c:valAx>
        <c:axId val="132321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32323584"/>
        <c:crosses val="autoZero"/>
        <c:crossBetween val="midCat"/>
      </c:valAx>
      <c:valAx>
        <c:axId val="1323235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323216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DBSCAN-PROJECTION - [dmax]</c:v>
          </c:tx>
          <c:xVal>
            <c:numRef>
              <c:f>db_proj_tabele!$B$9:$B$13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db_proj_tabele!$C$9:$C$13</c:f>
              <c:numCache>
                <c:formatCode>0.000</c:formatCode>
                <c:ptCount val="5"/>
                <c:pt idx="0">
                  <c:v>0.36599999999999999</c:v>
                </c:pt>
                <c:pt idx="1">
                  <c:v>1.46567</c:v>
                </c:pt>
                <c:pt idx="2">
                  <c:v>6.2720000000000002</c:v>
                </c:pt>
                <c:pt idx="3">
                  <c:v>14.1553</c:v>
                </c:pt>
                <c:pt idx="4">
                  <c:v>25.314</c:v>
                </c:pt>
              </c:numCache>
            </c:numRef>
          </c:yVal>
          <c:smooth val="0"/>
        </c:ser>
        <c:ser>
          <c:idx val="1"/>
          <c:order val="1"/>
          <c:tx>
            <c:v>DBSCAN-PROJECTION - [drand]</c:v>
          </c:tx>
          <c:xVal>
            <c:numRef>
              <c:f>db_proj_tabele!$B$9:$B$13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db_proj_tabele!$G$9:$G$13</c:f>
              <c:numCache>
                <c:formatCode>0.000</c:formatCode>
                <c:ptCount val="5"/>
                <c:pt idx="0">
                  <c:v>0.36499999999999999</c:v>
                </c:pt>
                <c:pt idx="1">
                  <c:v>1.4663299999999999</c:v>
                </c:pt>
                <c:pt idx="2">
                  <c:v>6.2703300000000004</c:v>
                </c:pt>
                <c:pt idx="3">
                  <c:v>14.116</c:v>
                </c:pt>
                <c:pt idx="4">
                  <c:v>25.2193</c:v>
                </c:pt>
              </c:numCache>
            </c:numRef>
          </c:yVal>
          <c:smooth val="0"/>
        </c:ser>
        <c:ser>
          <c:idx val="2"/>
          <c:order val="2"/>
          <c:tx>
            <c:v>DBSCAN-PROJECTION - [dmin]</c:v>
          </c:tx>
          <c:xVal>
            <c:numRef>
              <c:f>db_proj_tabele!$B$9:$B$13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db_proj_tabele!$K$9:$K$13</c:f>
              <c:numCache>
                <c:formatCode>0.000</c:formatCode>
                <c:ptCount val="5"/>
                <c:pt idx="0">
                  <c:v>0.36399999999999999</c:v>
                </c:pt>
                <c:pt idx="1">
                  <c:v>1.4663299999999999</c:v>
                </c:pt>
                <c:pt idx="2">
                  <c:v>6.2610000000000001</c:v>
                </c:pt>
                <c:pt idx="3">
                  <c:v>14.3727</c:v>
                </c:pt>
                <c:pt idx="4">
                  <c:v>25.184000000000001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9632"/>
        <c:axId val="99954688"/>
      </c:scatterChart>
      <c:valAx>
        <c:axId val="998296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954688"/>
        <c:crosses val="autoZero"/>
        <c:crossBetween val="midCat"/>
      </c:valAx>
      <c:valAx>
        <c:axId val="9995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982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ti_db_impl_tabele_eps_005!$C$4:$C$8</c:f>
              <c:numCache>
                <c:formatCode>0.000</c:formatCode>
                <c:ptCount val="5"/>
                <c:pt idx="0">
                  <c:v>0.84233366300000012</c:v>
                </c:pt>
                <c:pt idx="1">
                  <c:v>1.6253333299999999</c:v>
                </c:pt>
                <c:pt idx="2">
                  <c:v>7.9633366700000003</c:v>
                </c:pt>
                <c:pt idx="3">
                  <c:v>20.868633299999999</c:v>
                </c:pt>
                <c:pt idx="4">
                  <c:v>61.518966670000005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ti_db_impl_tabele_eps_005!$H$4:$H$8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8464"/>
        <c:axId val="132408832"/>
      </c:scatterChart>
      <c:valAx>
        <c:axId val="132398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2408832"/>
        <c:crosses val="autoZero"/>
        <c:crossBetween val="midCat"/>
      </c:valAx>
      <c:valAx>
        <c:axId val="132408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2398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ti_db_impl_tabele_eps_005!$C$9:$C$13</c:f>
              <c:numCache>
                <c:formatCode>0.000</c:formatCode>
                <c:ptCount val="5"/>
                <c:pt idx="0">
                  <c:v>0.105</c:v>
                </c:pt>
                <c:pt idx="1">
                  <c:v>0.6903333330000001</c:v>
                </c:pt>
                <c:pt idx="2">
                  <c:v>3.8453366629999999</c:v>
                </c:pt>
                <c:pt idx="3">
                  <c:v>8.7593299999999985</c:v>
                </c:pt>
                <c:pt idx="4">
                  <c:v>16.493666700000002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ti_db_impl_tabele_eps_005!$H$9:$H$13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22272"/>
        <c:axId val="132440832"/>
      </c:scatterChart>
      <c:valAx>
        <c:axId val="132422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2440832"/>
        <c:crosses val="autoZero"/>
        <c:crossBetween val="midCat"/>
      </c:valAx>
      <c:valAx>
        <c:axId val="132440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32422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ti_db_impl_tabele_eps_005!$C$14:$C$18</c:f>
              <c:numCache>
                <c:formatCode>0.000</c:formatCode>
                <c:ptCount val="5"/>
                <c:pt idx="0">
                  <c:v>2.4666696000000005E-2</c:v>
                </c:pt>
                <c:pt idx="1">
                  <c:v>0.9160003630000001</c:v>
                </c:pt>
                <c:pt idx="2">
                  <c:v>3.1413330029999997</c:v>
                </c:pt>
                <c:pt idx="3">
                  <c:v>19.732300032999998</c:v>
                </c:pt>
                <c:pt idx="4">
                  <c:v>63.538333299999991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ti_db_impl_tabele_eps_005!$H$14:$H$18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6560"/>
        <c:axId val="132476928"/>
      </c:scatterChart>
      <c:valAx>
        <c:axId val="132466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32476928"/>
        <c:crosses val="autoZero"/>
        <c:crossBetween val="midCat"/>
      </c:valAx>
      <c:valAx>
        <c:axId val="132476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32466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ti_db_impl_tabele_eps_005!$C$19:$C$22</c:f>
              <c:numCache>
                <c:formatCode>0.000</c:formatCode>
                <c:ptCount val="4"/>
                <c:pt idx="0">
                  <c:v>2.7113333329999998</c:v>
                </c:pt>
                <c:pt idx="1">
                  <c:v>70.497333333</c:v>
                </c:pt>
                <c:pt idx="2">
                  <c:v>960.28233366299992</c:v>
                </c:pt>
                <c:pt idx="3">
                  <c:v>10601.534333333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ti_db_impl_tabele_eps_005!$H$19:$H$22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10848"/>
        <c:axId val="132512768"/>
      </c:scatterChart>
      <c:valAx>
        <c:axId val="132510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32512768"/>
        <c:crosses val="autoZero"/>
        <c:crossBetween val="midCat"/>
      </c:valAx>
      <c:valAx>
        <c:axId val="132512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32510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32853120"/>
        <c:axId val="132875392"/>
      </c:scatterChart>
      <c:valAx>
        <c:axId val="132853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2875392"/>
        <c:crosses val="autoZero"/>
        <c:crossBetween val="midCat"/>
      </c:valAx>
      <c:valAx>
        <c:axId val="132875392"/>
        <c:scaling>
          <c:orientation val="minMax"/>
        </c:scaling>
        <c:delete val="0"/>
        <c:axPos val="l"/>
        <c:majorTickMark val="none"/>
        <c:minorTickMark val="none"/>
        <c:tickLblPos val="nextTo"/>
        <c:crossAx val="1328531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ti_db_impl_tabele_eps_005!$C$9:$C$13</c:f>
              <c:numCache>
                <c:formatCode>0.000</c:formatCode>
                <c:ptCount val="5"/>
                <c:pt idx="0">
                  <c:v>0.105</c:v>
                </c:pt>
                <c:pt idx="1">
                  <c:v>0.6903333330000001</c:v>
                </c:pt>
                <c:pt idx="2">
                  <c:v>3.8453366629999999</c:v>
                </c:pt>
                <c:pt idx="3">
                  <c:v>8.7593299999999985</c:v>
                </c:pt>
                <c:pt idx="4">
                  <c:v>16.493666700000002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ti_db_impl_tabele_eps_005!$H$9:$H$13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0832"/>
        <c:axId val="132922752"/>
      </c:scatterChart>
      <c:valAx>
        <c:axId val="132920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2922752"/>
        <c:crosses val="autoZero"/>
        <c:crossBetween val="midCat"/>
      </c:valAx>
      <c:valAx>
        <c:axId val="132922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329208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ti_db_impl_tabele_eps_005!$C$4:$C$8</c:f>
              <c:numCache>
                <c:formatCode>0.000</c:formatCode>
                <c:ptCount val="5"/>
                <c:pt idx="0">
                  <c:v>0.84233366300000012</c:v>
                </c:pt>
                <c:pt idx="1">
                  <c:v>1.6253333299999999</c:v>
                </c:pt>
                <c:pt idx="2">
                  <c:v>7.9633366700000003</c:v>
                </c:pt>
                <c:pt idx="3">
                  <c:v>20.868633299999999</c:v>
                </c:pt>
                <c:pt idx="4">
                  <c:v>61.518966670000005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ti_db_impl_tabele_eps_005!$H$4:$H$8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8352"/>
        <c:axId val="132950272"/>
      </c:scatterChart>
      <c:valAx>
        <c:axId val="1329483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2950272"/>
        <c:crosses val="autoZero"/>
        <c:crossBetween val="midCat"/>
      </c:valAx>
      <c:valAx>
        <c:axId val="132950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29483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ti_db_impl_tabele_eps_005!$C$14:$C$18</c:f>
              <c:numCache>
                <c:formatCode>0.000</c:formatCode>
                <c:ptCount val="5"/>
                <c:pt idx="0">
                  <c:v>2.4666696000000005E-2</c:v>
                </c:pt>
                <c:pt idx="1">
                  <c:v>0.9160003630000001</c:v>
                </c:pt>
                <c:pt idx="2">
                  <c:v>3.1413330029999997</c:v>
                </c:pt>
                <c:pt idx="3">
                  <c:v>19.732300032999998</c:v>
                </c:pt>
                <c:pt idx="4">
                  <c:v>63.538333299999991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ti_db_impl_tabele_eps_005!$H$14:$H$18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80288"/>
        <c:axId val="144798848"/>
      </c:scatterChart>
      <c:valAx>
        <c:axId val="144780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44798848"/>
        <c:crosses val="autoZero"/>
        <c:crossBetween val="midCat"/>
      </c:valAx>
      <c:valAx>
        <c:axId val="144798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47802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ti_db_impl_tabele_eps_005!$C$19:$C$22</c:f>
              <c:numCache>
                <c:formatCode>0.000</c:formatCode>
                <c:ptCount val="4"/>
                <c:pt idx="0">
                  <c:v>2.7113333329999998</c:v>
                </c:pt>
                <c:pt idx="1">
                  <c:v>70.497333333</c:v>
                </c:pt>
                <c:pt idx="2">
                  <c:v>960.28233366299992</c:v>
                </c:pt>
                <c:pt idx="3">
                  <c:v>10601.534333333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ti_db_impl_tabele_eps_005!$H$19:$H$22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32384"/>
        <c:axId val="144838656"/>
      </c:scatterChart>
      <c:valAx>
        <c:axId val="144832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44838656"/>
        <c:crosses val="autoZero"/>
        <c:crossBetween val="midCat"/>
      </c:valAx>
      <c:valAx>
        <c:axId val="144838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48323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ti_db_impl_tabele_eps_max!$C$4:$C$8</c:f>
              <c:numCache>
                <c:formatCode>0.000</c:formatCode>
                <c:ptCount val="5"/>
                <c:pt idx="0">
                  <c:v>7.2426666600000003</c:v>
                </c:pt>
                <c:pt idx="1">
                  <c:v>48.156333330000002</c:v>
                </c:pt>
                <c:pt idx="2">
                  <c:v>285.98599999999993</c:v>
                </c:pt>
                <c:pt idx="3">
                  <c:v>1103.2426666700001</c:v>
                </c:pt>
                <c:pt idx="4">
                  <c:v>2183.9816666699999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36704"/>
        <c:axId val="131738624"/>
      </c:scatterChart>
      <c:valAx>
        <c:axId val="131736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1738624"/>
        <c:crosses val="autoZero"/>
        <c:crossBetween val="midCat"/>
      </c:valAx>
      <c:valAx>
        <c:axId val="1317386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3173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DBSCAN-PROJECTION - [dmax]</c:v>
          </c:tx>
          <c:xVal>
            <c:numRef>
              <c:f>db_proj_tabele!$B$4:$B$8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db_proj_tabele!$C$4:$C$8</c:f>
              <c:numCache>
                <c:formatCode>0.000</c:formatCode>
                <c:ptCount val="5"/>
                <c:pt idx="0">
                  <c:v>1.04</c:v>
                </c:pt>
                <c:pt idx="1">
                  <c:v>3.9813299999999998</c:v>
                </c:pt>
                <c:pt idx="2">
                  <c:v>16.924700000000001</c:v>
                </c:pt>
                <c:pt idx="3">
                  <c:v>38.520699999999998</c:v>
                </c:pt>
                <c:pt idx="4">
                  <c:v>72.745000000000005</c:v>
                </c:pt>
              </c:numCache>
            </c:numRef>
          </c:yVal>
          <c:smooth val="0"/>
        </c:ser>
        <c:ser>
          <c:idx val="1"/>
          <c:order val="1"/>
          <c:tx>
            <c:v>DBSCAN-PROJECTION - [drand]</c:v>
          </c:tx>
          <c:xVal>
            <c:numRef>
              <c:f>db_proj_tabele!$B$4:$B$8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db_proj_tabele!$G$4:$G$8</c:f>
              <c:numCache>
                <c:formatCode>0.000</c:formatCode>
                <c:ptCount val="5"/>
                <c:pt idx="0">
                  <c:v>1.03833</c:v>
                </c:pt>
                <c:pt idx="1">
                  <c:v>3.9823300000000001</c:v>
                </c:pt>
                <c:pt idx="2">
                  <c:v>16.897300000000001</c:v>
                </c:pt>
                <c:pt idx="3">
                  <c:v>38.663699999999999</c:v>
                </c:pt>
                <c:pt idx="4">
                  <c:v>73.079300000000003</c:v>
                </c:pt>
              </c:numCache>
            </c:numRef>
          </c:yVal>
          <c:smooth val="0"/>
        </c:ser>
        <c:ser>
          <c:idx val="2"/>
          <c:order val="2"/>
          <c:tx>
            <c:v>DBSCAN-PROJECTION - [dmin]</c:v>
          </c:tx>
          <c:xVal>
            <c:numRef>
              <c:f>db_proj_tabele!$B$4:$B$8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db_proj_tabele!$K$4:$K$8</c:f>
              <c:numCache>
                <c:formatCode>0.000</c:formatCode>
                <c:ptCount val="5"/>
                <c:pt idx="0">
                  <c:v>1.04</c:v>
                </c:pt>
                <c:pt idx="1">
                  <c:v>3.9780000000000002</c:v>
                </c:pt>
                <c:pt idx="2">
                  <c:v>22.916</c:v>
                </c:pt>
                <c:pt idx="3">
                  <c:v>38.448700000000002</c:v>
                </c:pt>
                <c:pt idx="4">
                  <c:v>72.680700000000002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8608"/>
        <c:axId val="99990528"/>
      </c:scatterChart>
      <c:valAx>
        <c:axId val="99988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990528"/>
        <c:crosses val="autoZero"/>
        <c:crossBetween val="midCat"/>
      </c:valAx>
      <c:valAx>
        <c:axId val="9999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998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ti_db_impl_tabele_eps_max!$C$9:$C$13</c:f>
              <c:numCache>
                <c:formatCode>0.000</c:formatCode>
                <c:ptCount val="5"/>
                <c:pt idx="0">
                  <c:v>1.2506699999999999</c:v>
                </c:pt>
                <c:pt idx="1">
                  <c:v>7.3683300000000003</c:v>
                </c:pt>
                <c:pt idx="2">
                  <c:v>33.969299996999993</c:v>
                </c:pt>
                <c:pt idx="3">
                  <c:v>124.03166667000001</c:v>
                </c:pt>
                <c:pt idx="4">
                  <c:v>210.55099999999999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68704"/>
        <c:axId val="131770624"/>
      </c:scatterChart>
      <c:valAx>
        <c:axId val="131768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1770624"/>
        <c:crosses val="autoZero"/>
        <c:crossBetween val="midCat"/>
      </c:valAx>
      <c:valAx>
        <c:axId val="1317706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31768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ti_db_impl_tabele_eps_max!$C$14:$C$16</c:f>
              <c:numCache>
                <c:formatCode>0.000</c:formatCode>
                <c:ptCount val="3"/>
                <c:pt idx="0">
                  <c:v>5.7439967000000003</c:v>
                </c:pt>
                <c:pt idx="1">
                  <c:v>656.09266666999997</c:v>
                </c:pt>
                <c:pt idx="2">
                  <c:v>4855.7906666699992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ti_db_impl_tabele_eps_max!$G$14:$G$16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84064"/>
        <c:axId val="131806720"/>
      </c:scatterChart>
      <c:valAx>
        <c:axId val="131784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31806720"/>
        <c:crosses val="autoZero"/>
        <c:crossBetween val="midCat"/>
      </c:valAx>
      <c:valAx>
        <c:axId val="131806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31784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ti_db_impl_tabele_eps_max!$C$19:$C$21</c:f>
              <c:numCache>
                <c:formatCode>0.000</c:formatCode>
                <c:ptCount val="3"/>
                <c:pt idx="0">
                  <c:v>5.1423367000000004</c:v>
                </c:pt>
                <c:pt idx="1">
                  <c:v>583.92066666999995</c:v>
                </c:pt>
                <c:pt idx="2">
                  <c:v>4406.160333329999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ti_db_impl_tabele_eps_max!$G$19:$G$21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7024"/>
        <c:axId val="144573184"/>
      </c:scatterChart>
      <c:valAx>
        <c:axId val="131857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44573184"/>
        <c:crosses val="autoZero"/>
        <c:crossBetween val="midCat"/>
      </c:valAx>
      <c:valAx>
        <c:axId val="144573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31857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44708736"/>
        <c:axId val="144710272"/>
      </c:scatterChart>
      <c:valAx>
        <c:axId val="144708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710272"/>
        <c:crosses val="autoZero"/>
        <c:crossBetween val="midCat"/>
      </c:valAx>
      <c:valAx>
        <c:axId val="144710272"/>
        <c:scaling>
          <c:orientation val="minMax"/>
        </c:scaling>
        <c:delete val="0"/>
        <c:axPos val="l"/>
        <c:majorTickMark val="none"/>
        <c:minorTickMark val="none"/>
        <c:tickLblPos val="nextTo"/>
        <c:crossAx val="144708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ti_db_impl_tabele_eps_max!$C$9:$C$13</c:f>
              <c:numCache>
                <c:formatCode>0.000</c:formatCode>
                <c:ptCount val="5"/>
                <c:pt idx="0">
                  <c:v>1.2506699999999999</c:v>
                </c:pt>
                <c:pt idx="1">
                  <c:v>7.3683300000000003</c:v>
                </c:pt>
                <c:pt idx="2">
                  <c:v>33.969299996999993</c:v>
                </c:pt>
                <c:pt idx="3">
                  <c:v>124.03166667000001</c:v>
                </c:pt>
                <c:pt idx="4">
                  <c:v>210.55099999999999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18848"/>
        <c:axId val="144745600"/>
      </c:scatterChart>
      <c:valAx>
        <c:axId val="144718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4745600"/>
        <c:crosses val="autoZero"/>
        <c:crossBetween val="midCat"/>
      </c:valAx>
      <c:valAx>
        <c:axId val="1447456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47188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ti_db_impl_tabele_eps_max!$C$4:$C$8</c:f>
              <c:numCache>
                <c:formatCode>0.000</c:formatCode>
                <c:ptCount val="5"/>
                <c:pt idx="0">
                  <c:v>7.2426666600000003</c:v>
                </c:pt>
                <c:pt idx="1">
                  <c:v>48.156333330000002</c:v>
                </c:pt>
                <c:pt idx="2">
                  <c:v>285.98599999999993</c:v>
                </c:pt>
                <c:pt idx="3">
                  <c:v>1103.2426666700001</c:v>
                </c:pt>
                <c:pt idx="4">
                  <c:v>2183.9816666699999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38592"/>
        <c:axId val="145444864"/>
      </c:scatterChart>
      <c:valAx>
        <c:axId val="145438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444864"/>
        <c:crosses val="autoZero"/>
        <c:crossBetween val="midCat"/>
      </c:valAx>
      <c:valAx>
        <c:axId val="1454448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54385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ti_db_impl_tabele_eps_max!$C$19:$C$21</c:f>
              <c:numCache>
                <c:formatCode>0.000</c:formatCode>
                <c:ptCount val="3"/>
                <c:pt idx="0">
                  <c:v>5.1423367000000004</c:v>
                </c:pt>
                <c:pt idx="1">
                  <c:v>583.92066666999995</c:v>
                </c:pt>
                <c:pt idx="2">
                  <c:v>4406.160333329999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ti_db_impl_tabele_eps_max!$G$19:$G$21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70208"/>
        <c:axId val="145472128"/>
      </c:scatterChart>
      <c:valAx>
        <c:axId val="1454702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45472128"/>
        <c:crosses val="autoZero"/>
        <c:crossBetween val="midCat"/>
      </c:valAx>
      <c:valAx>
        <c:axId val="145472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54702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ti_db_impl_tabele_eps_max!$C$14:$C$16</c:f>
              <c:numCache>
                <c:formatCode>0.000</c:formatCode>
                <c:ptCount val="3"/>
                <c:pt idx="0">
                  <c:v>5.7439967000000003</c:v>
                </c:pt>
                <c:pt idx="1">
                  <c:v>656.09266666999997</c:v>
                </c:pt>
                <c:pt idx="2">
                  <c:v>4855.7906666699992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ti_db_impl_tabele_eps_max!$G$14:$G$16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85184"/>
        <c:axId val="145511936"/>
      </c:scatterChart>
      <c:valAx>
        <c:axId val="1454851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45511936"/>
        <c:crosses val="autoZero"/>
        <c:crossBetween val="midCat"/>
      </c:valAx>
      <c:valAx>
        <c:axId val="145511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5485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ti_db_rep_tabele_eps_max!$C$4</c:f>
              <c:numCache>
                <c:formatCode>0.000</c:formatCode>
                <c:ptCount val="1"/>
                <c:pt idx="0">
                  <c:v>128.110333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ti_db_rep_tabele_eps_max!$G$4:$G$8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3264"/>
        <c:axId val="144933632"/>
      </c:scatterChart>
      <c:valAx>
        <c:axId val="144923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4933632"/>
        <c:crosses val="autoZero"/>
        <c:crossBetween val="midCat"/>
      </c:valAx>
      <c:valAx>
        <c:axId val="14493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4923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ti_db_rep_tabele_eps_max!$C$9:$C$10</c:f>
              <c:numCache>
                <c:formatCode>0.000</c:formatCode>
                <c:ptCount val="2"/>
                <c:pt idx="0">
                  <c:v>31.195330000000002</c:v>
                </c:pt>
                <c:pt idx="1">
                  <c:v>126.403333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ti_db_rep_tabele_eps_max!$G$9:$G$13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19520"/>
        <c:axId val="145829888"/>
      </c:scatterChart>
      <c:valAx>
        <c:axId val="145819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829888"/>
        <c:crosses val="autoZero"/>
        <c:crossBetween val="midCat"/>
      </c:valAx>
      <c:valAx>
        <c:axId val="145829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5819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DBSCAN-PROJECTION - [dmax]</c:v>
          </c:tx>
          <c:xVal>
            <c:numRef>
              <c:f>db_proj_tabele!$B$19:$B$22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db_proj_tabele!$C$19:$C$22</c:f>
              <c:numCache>
                <c:formatCode>0.000</c:formatCode>
                <c:ptCount val="4"/>
                <c:pt idx="0">
                  <c:v>0.89700000000000002</c:v>
                </c:pt>
                <c:pt idx="1">
                  <c:v>109.947</c:v>
                </c:pt>
                <c:pt idx="2">
                  <c:v>708.61800000000005</c:v>
                </c:pt>
                <c:pt idx="3">
                  <c:v>2072.83</c:v>
                </c:pt>
              </c:numCache>
            </c:numRef>
          </c:yVal>
          <c:smooth val="0"/>
        </c:ser>
        <c:ser>
          <c:idx val="1"/>
          <c:order val="1"/>
          <c:tx>
            <c:v>DBSCAN-PROJECTION - [drand]</c:v>
          </c:tx>
          <c:xVal>
            <c:numRef>
              <c:f>db_proj_tabele!$B$19:$B$22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db_proj_tabele!$G$19:$G$22</c:f>
              <c:numCache>
                <c:formatCode>0.000</c:formatCode>
                <c:ptCount val="4"/>
                <c:pt idx="0">
                  <c:v>0.85666699999999996</c:v>
                </c:pt>
                <c:pt idx="1">
                  <c:v>71.474000000000004</c:v>
                </c:pt>
                <c:pt idx="2">
                  <c:v>381.858</c:v>
                </c:pt>
                <c:pt idx="3">
                  <c:v>4010.44</c:v>
                </c:pt>
              </c:numCache>
            </c:numRef>
          </c:yVal>
          <c:smooth val="0"/>
        </c:ser>
        <c:ser>
          <c:idx val="2"/>
          <c:order val="2"/>
          <c:tx>
            <c:v>DBSCAN-PROJECTION - [dmin]</c:v>
          </c:tx>
          <c:xVal>
            <c:numRef>
              <c:f>db_proj_tabele!$B$19:$B$22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db_proj_tabele!$K$19:$K$22</c:f>
              <c:numCache>
                <c:formatCode>0.000</c:formatCode>
                <c:ptCount val="4"/>
                <c:pt idx="0">
                  <c:v>0.57199999999999995</c:v>
                </c:pt>
                <c:pt idx="1">
                  <c:v>32.0533</c:v>
                </c:pt>
                <c:pt idx="2">
                  <c:v>268.75700000000001</c:v>
                </c:pt>
                <c:pt idx="3">
                  <c:v>5006.55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5584"/>
        <c:axId val="102197504"/>
      </c:scatterChart>
      <c:valAx>
        <c:axId val="102195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2197504"/>
        <c:crosses val="autoZero"/>
        <c:crossBetween val="midCat"/>
      </c:valAx>
      <c:valAx>
        <c:axId val="10219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219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ti_db_rep_tabele_eps_max!$G$14:$G$16</c:f>
              <c:numCache>
                <c:formatCode>0.000</c:formatCode>
                <c:ptCount val="3"/>
                <c:pt idx="0">
                  <c:v>5.852003400000001</c:v>
                </c:pt>
                <c:pt idx="1">
                  <c:v>473.63600000000002</c:v>
                </c:pt>
                <c:pt idx="2">
                  <c:v>3212.8690000000001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59712"/>
        <c:axId val="145861632"/>
      </c:scatterChart>
      <c:valAx>
        <c:axId val="145859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45861632"/>
        <c:crosses val="autoZero"/>
        <c:crossBetween val="midCat"/>
      </c:valAx>
      <c:valAx>
        <c:axId val="145861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5859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ti_db_rep_tabele_eps_max!$G$19:$G$21</c:f>
              <c:numCache>
                <c:formatCode>0.000</c:formatCode>
                <c:ptCount val="3"/>
                <c:pt idx="0">
                  <c:v>1.0503366700000001</c:v>
                </c:pt>
                <c:pt idx="1">
                  <c:v>26.026966699999999</c:v>
                </c:pt>
                <c:pt idx="2">
                  <c:v>107.034667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99904"/>
        <c:axId val="145901824"/>
      </c:scatterChart>
      <c:valAx>
        <c:axId val="145899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45901824"/>
        <c:crosses val="autoZero"/>
        <c:crossBetween val="midCat"/>
      </c:valAx>
      <c:valAx>
        <c:axId val="145901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Czas wykonania</a:t>
                </a:r>
                <a:r>
                  <a:rPr lang="pl-PL"/>
                  <a:t>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5899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45115776"/>
        <c:axId val="145117568"/>
      </c:scatterChart>
      <c:valAx>
        <c:axId val="145115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117568"/>
        <c:crosses val="autoZero"/>
        <c:crossBetween val="midCat"/>
      </c:valAx>
      <c:valAx>
        <c:axId val="145117568"/>
        <c:scaling>
          <c:orientation val="minMax"/>
        </c:scaling>
        <c:delete val="0"/>
        <c:axPos val="l"/>
        <c:majorTickMark val="none"/>
        <c:minorTickMark val="none"/>
        <c:tickLblPos val="nextTo"/>
        <c:crossAx val="1451157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ti_db_rep_tabele_eps_max!$C$9:$C$10</c:f>
              <c:numCache>
                <c:formatCode>0.000</c:formatCode>
                <c:ptCount val="2"/>
                <c:pt idx="0">
                  <c:v>31.195330000000002</c:v>
                </c:pt>
                <c:pt idx="1">
                  <c:v>126.403333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ti_db_rep_tabele_eps_max!$G$9:$G$13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50720"/>
        <c:axId val="145152640"/>
      </c:scatterChart>
      <c:valAx>
        <c:axId val="145150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152640"/>
        <c:crosses val="autoZero"/>
        <c:crossBetween val="midCat"/>
      </c:valAx>
      <c:valAx>
        <c:axId val="14515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51507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ti_db_rep_tabele_eps_max!$C$4</c:f>
              <c:numCache>
                <c:formatCode>0.000</c:formatCode>
                <c:ptCount val="1"/>
                <c:pt idx="0">
                  <c:v>128.110333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ti_db_rep_tabele_eps_max!$G$4:$G$8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68512"/>
        <c:axId val="145970688"/>
      </c:scatterChart>
      <c:valAx>
        <c:axId val="145968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970688"/>
        <c:crosses val="autoZero"/>
        <c:crossBetween val="midCat"/>
      </c:valAx>
      <c:valAx>
        <c:axId val="145970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59685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ti_db_rep_tabele_eps_max!$G$19:$G$21</c:f>
              <c:numCache>
                <c:formatCode>0.000</c:formatCode>
                <c:ptCount val="3"/>
                <c:pt idx="0">
                  <c:v>1.0503366700000001</c:v>
                </c:pt>
                <c:pt idx="1">
                  <c:v>26.026966699999999</c:v>
                </c:pt>
                <c:pt idx="2">
                  <c:v>107.034667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08320"/>
        <c:axId val="145236352"/>
      </c:scatterChart>
      <c:valAx>
        <c:axId val="1460083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45236352"/>
        <c:crosses val="autoZero"/>
        <c:crossBetween val="midCat"/>
      </c:valAx>
      <c:valAx>
        <c:axId val="145236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Czas wykonania</a:t>
                </a:r>
                <a:r>
                  <a:rPr lang="pl-PL"/>
                  <a:t>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0083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ti_db_rep_tabele_eps_max!$G$14:$G$16</c:f>
              <c:numCache>
                <c:formatCode>0.000</c:formatCode>
                <c:ptCount val="3"/>
                <c:pt idx="0">
                  <c:v>5.852003400000001</c:v>
                </c:pt>
                <c:pt idx="1">
                  <c:v>473.63600000000002</c:v>
                </c:pt>
                <c:pt idx="2">
                  <c:v>3212.8690000000001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69888"/>
        <c:axId val="145271808"/>
      </c:scatterChart>
      <c:valAx>
        <c:axId val="145269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45271808"/>
        <c:crosses val="autoZero"/>
        <c:crossBetween val="midCat"/>
      </c:valAx>
      <c:valAx>
        <c:axId val="145271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52698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47712"/>
        <c:axId val="145349632"/>
      </c:scatterChart>
      <c:valAx>
        <c:axId val="145347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349632"/>
        <c:crosses val="autoZero"/>
        <c:crossBetween val="midCat"/>
      </c:valAx>
      <c:valAx>
        <c:axId val="1453496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5347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ti_db_eps_tabele!$K$9:$K$13</c:f>
              <c:numCache>
                <c:formatCode>0.000</c:formatCode>
                <c:ptCount val="5"/>
                <c:pt idx="0">
                  <c:v>2.1000000000000001E-2</c:v>
                </c:pt>
                <c:pt idx="1">
                  <c:v>5.1000029999999995E-2</c:v>
                </c:pt>
                <c:pt idx="2">
                  <c:v>8.5000000000000006E-2</c:v>
                </c:pt>
                <c:pt idx="3">
                  <c:v>0.17833367</c:v>
                </c:pt>
                <c:pt idx="4">
                  <c:v>0.26599970000000001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02080"/>
        <c:axId val="146304000"/>
      </c:scatterChart>
      <c:valAx>
        <c:axId val="146302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304000"/>
        <c:crosses val="autoZero"/>
        <c:crossBetween val="midCat"/>
      </c:valAx>
      <c:valAx>
        <c:axId val="1463040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302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39936"/>
        <c:axId val="146041856"/>
      </c:scatterChart>
      <c:valAx>
        <c:axId val="146039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46041856"/>
        <c:crosses val="autoZero"/>
        <c:crossBetween val="midCat"/>
      </c:valAx>
      <c:valAx>
        <c:axId val="1460418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039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DBSCAN-PROJECTION - [dmax]</c:v>
          </c:tx>
          <c:xVal>
            <c:numRef>
              <c:f>db_proj_tabele!$B$14:$B$18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db_proj_tabele!$C$14:$C$18</c:f>
              <c:numCache>
                <c:formatCode>0.000</c:formatCode>
                <c:ptCount val="5"/>
                <c:pt idx="0">
                  <c:v>0.188</c:v>
                </c:pt>
                <c:pt idx="1">
                  <c:v>11.375299999999999</c:v>
                </c:pt>
                <c:pt idx="2">
                  <c:v>22.42</c:v>
                </c:pt>
                <c:pt idx="3">
                  <c:v>17.143999999999998</c:v>
                </c:pt>
                <c:pt idx="4">
                  <c:v>50.843299999999999</c:v>
                </c:pt>
              </c:numCache>
            </c:numRef>
          </c:yVal>
          <c:smooth val="0"/>
        </c:ser>
        <c:ser>
          <c:idx val="1"/>
          <c:order val="1"/>
          <c:tx>
            <c:v>DBSCAN-PROJECTION - [drand]</c:v>
          </c:tx>
          <c:xVal>
            <c:numRef>
              <c:f>db_proj_tabele!$B$14:$B$18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db_proj_tabele!$G$14:$G$18</c:f>
              <c:numCache>
                <c:formatCode>0.000</c:formatCode>
                <c:ptCount val="5"/>
                <c:pt idx="0">
                  <c:v>7.3333300000000004E-2</c:v>
                </c:pt>
                <c:pt idx="1">
                  <c:v>2.9106700000000001</c:v>
                </c:pt>
                <c:pt idx="2">
                  <c:v>7.7466699999999999</c:v>
                </c:pt>
                <c:pt idx="3">
                  <c:v>68.815700000000007</c:v>
                </c:pt>
                <c:pt idx="4">
                  <c:v>278.39</c:v>
                </c:pt>
              </c:numCache>
            </c:numRef>
          </c:yVal>
          <c:smooth val="0"/>
        </c:ser>
        <c:ser>
          <c:idx val="2"/>
          <c:order val="2"/>
          <c:tx>
            <c:v>DBSCAN-PROJECTION - [dmin]</c:v>
          </c:tx>
          <c:xVal>
            <c:numRef>
              <c:f>db_proj_tabele!$B$14:$B$18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db_proj_tabele!$K$14:$K$18</c:f>
              <c:numCache>
                <c:formatCode>0.000</c:formatCode>
                <c:ptCount val="5"/>
                <c:pt idx="0">
                  <c:v>0.156</c:v>
                </c:pt>
                <c:pt idx="1">
                  <c:v>3.8113299999999999</c:v>
                </c:pt>
                <c:pt idx="2">
                  <c:v>26.213000000000001</c:v>
                </c:pt>
                <c:pt idx="3">
                  <c:v>78.474000000000004</c:v>
                </c:pt>
                <c:pt idx="4">
                  <c:v>310.24299999999999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36160"/>
        <c:axId val="102238080"/>
      </c:scatterChart>
      <c:valAx>
        <c:axId val="102236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2238080"/>
        <c:crosses val="autoZero"/>
        <c:crossBetween val="midCat"/>
      </c:valAx>
      <c:valAx>
        <c:axId val="102238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2236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68608"/>
        <c:axId val="146070528"/>
      </c:scatterChart>
      <c:valAx>
        <c:axId val="146068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46070528"/>
        <c:crosses val="autoZero"/>
        <c:crossBetween val="midCat"/>
      </c:valAx>
      <c:valAx>
        <c:axId val="1460705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068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46091392"/>
        <c:axId val="146113664"/>
      </c:scatterChart>
      <c:valAx>
        <c:axId val="14609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6113664"/>
        <c:crosses val="autoZero"/>
        <c:crossBetween val="midCat"/>
      </c:valAx>
      <c:valAx>
        <c:axId val="146113664"/>
        <c:scaling>
          <c:orientation val="minMax"/>
        </c:scaling>
        <c:delete val="0"/>
        <c:axPos val="l"/>
        <c:majorTickMark val="none"/>
        <c:minorTickMark val="none"/>
        <c:tickLblPos val="nextTo"/>
        <c:crossAx val="1460913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27392"/>
        <c:axId val="145637760"/>
      </c:scatterChart>
      <c:valAx>
        <c:axId val="1456273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637760"/>
        <c:crosses val="autoZero"/>
        <c:crossBetween val="midCat"/>
      </c:valAx>
      <c:valAx>
        <c:axId val="1456377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56273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ti_db_eps_tabele!$K$9:$K$13</c:f>
              <c:numCache>
                <c:formatCode>0.000</c:formatCode>
                <c:ptCount val="5"/>
                <c:pt idx="0">
                  <c:v>2.1000000000000001E-2</c:v>
                </c:pt>
                <c:pt idx="1">
                  <c:v>5.1000029999999995E-2</c:v>
                </c:pt>
                <c:pt idx="2">
                  <c:v>8.5000000000000006E-2</c:v>
                </c:pt>
                <c:pt idx="3">
                  <c:v>0.17833367</c:v>
                </c:pt>
                <c:pt idx="4">
                  <c:v>0.26599970000000001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59776"/>
        <c:axId val="145674240"/>
      </c:scatterChart>
      <c:valAx>
        <c:axId val="145659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674240"/>
        <c:crosses val="autoZero"/>
        <c:crossBetween val="midCat"/>
      </c:valAx>
      <c:valAx>
        <c:axId val="1456742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56597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53600"/>
        <c:axId val="145755520"/>
      </c:scatterChart>
      <c:valAx>
        <c:axId val="1457536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45755520"/>
        <c:crosses val="autoZero"/>
        <c:crossBetween val="midCat"/>
      </c:valAx>
      <c:valAx>
        <c:axId val="1457555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57536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06464"/>
        <c:axId val="145808384"/>
      </c:scatterChart>
      <c:valAx>
        <c:axId val="145806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45808384"/>
        <c:crosses val="autoZero"/>
        <c:crossBetween val="midCat"/>
      </c:valAx>
      <c:valAx>
        <c:axId val="1458083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58064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4" Type="http://schemas.openxmlformats.org/officeDocument/2006/relationships/chart" Target="../charts/chart5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5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4" Type="http://schemas.openxmlformats.org/officeDocument/2006/relationships/chart" Target="../charts/chart8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4" Type="http://schemas.openxmlformats.org/officeDocument/2006/relationships/chart" Target="../charts/chart9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4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4" Type="http://schemas.openxmlformats.org/officeDocument/2006/relationships/chart" Target="../charts/chart9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114300</xdr:rowOff>
    </xdr:from>
    <xdr:to>
      <xdr:col>7</xdr:col>
      <xdr:colOff>476250</xdr:colOff>
      <xdr:row>15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114300</xdr:rowOff>
    </xdr:from>
    <xdr:to>
      <xdr:col>15</xdr:col>
      <xdr:colOff>285750</xdr:colOff>
      <xdr:row>15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15</xdr:row>
      <xdr:rowOff>95250</xdr:rowOff>
    </xdr:from>
    <xdr:to>
      <xdr:col>7</xdr:col>
      <xdr:colOff>476250</xdr:colOff>
      <xdr:row>29</xdr:row>
      <xdr:rowOff>171450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15</xdr:row>
      <xdr:rowOff>95250</xdr:rowOff>
    </xdr:from>
    <xdr:to>
      <xdr:col>15</xdr:col>
      <xdr:colOff>295275</xdr:colOff>
      <xdr:row>29</xdr:row>
      <xdr:rowOff>171450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0.00668</cdr:y>
    </cdr:from>
    <cdr:to>
      <cdr:x>0.49697</cdr:x>
      <cdr:y>0.45825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0.50303</cdr:x>
      <cdr:y>0.00697</cdr:y>
    </cdr:from>
    <cdr:to>
      <cdr:x>0.99469</cdr:x>
      <cdr:y>0.45854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0.00607</cdr:x>
      <cdr:y>0.46847</cdr:y>
    </cdr:from>
    <cdr:to>
      <cdr:x>0.49772</cdr:x>
      <cdr:y>0.92003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0.50379</cdr:x>
      <cdr:y>0.46818</cdr:y>
    </cdr:from>
    <cdr:to>
      <cdr:x>0.99545</cdr:x>
      <cdr:y>0.91974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7</xdr:col>
      <xdr:colOff>371475</xdr:colOff>
      <xdr:row>14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0</xdr:row>
      <xdr:rowOff>114300</xdr:rowOff>
    </xdr:from>
    <xdr:to>
      <xdr:col>15</xdr:col>
      <xdr:colOff>228600</xdr:colOff>
      <xdr:row>15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15</xdr:row>
      <xdr:rowOff>57150</xdr:rowOff>
    </xdr:from>
    <xdr:to>
      <xdr:col>7</xdr:col>
      <xdr:colOff>400050</xdr:colOff>
      <xdr:row>29</xdr:row>
      <xdr:rowOff>133350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552450</xdr:colOff>
      <xdr:row>15</xdr:row>
      <xdr:rowOff>57150</xdr:rowOff>
    </xdr:from>
    <xdr:to>
      <xdr:col>15</xdr:col>
      <xdr:colOff>247650</xdr:colOff>
      <xdr:row>29</xdr:row>
      <xdr:rowOff>133350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0.00467</cdr:x>
      <cdr:y>0.00674</cdr:y>
    </cdr:from>
    <cdr:to>
      <cdr:x>0.49623</cdr:x>
      <cdr:y>0.4585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0.50392</cdr:x>
      <cdr:y>0.00669</cdr:y>
    </cdr:from>
    <cdr:to>
      <cdr:x>0.99548</cdr:x>
      <cdr:y>0.45845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0.00527</cdr:x>
      <cdr:y>0.46519</cdr:y>
    </cdr:from>
    <cdr:to>
      <cdr:x>0.49684</cdr:x>
      <cdr:y>0.91695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0.50467</cdr:x>
      <cdr:y>0.46505</cdr:y>
    </cdr:from>
    <cdr:to>
      <cdr:x>0.99623</cdr:x>
      <cdr:y>0.91682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95250</xdr:rowOff>
    </xdr:from>
    <xdr:to>
      <xdr:col>7</xdr:col>
      <xdr:colOff>447675</xdr:colOff>
      <xdr:row>14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0</xdr:row>
      <xdr:rowOff>76200</xdr:rowOff>
    </xdr:from>
    <xdr:to>
      <xdr:col>15</xdr:col>
      <xdr:colOff>333375</xdr:colOff>
      <xdr:row>14</xdr:row>
      <xdr:rowOff>152400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15</xdr:row>
      <xdr:rowOff>85725</xdr:rowOff>
    </xdr:from>
    <xdr:to>
      <xdr:col>7</xdr:col>
      <xdr:colOff>438150</xdr:colOff>
      <xdr:row>29</xdr:row>
      <xdr:rowOff>161925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161925</xdr:colOff>
      <xdr:row>15</xdr:row>
      <xdr:rowOff>76200</xdr:rowOff>
    </xdr:from>
    <xdr:to>
      <xdr:col>18</xdr:col>
      <xdr:colOff>57150</xdr:colOff>
      <xdr:row>36</xdr:row>
      <xdr:rowOff>171450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0.00467</cdr:x>
      <cdr:y>0.00692</cdr:y>
    </cdr:from>
    <cdr:to>
      <cdr:x>0.49623</cdr:x>
      <cdr:y>0.45869</cdr:y>
    </cdr:to>
    <cdr:graphicFrame macro="">
      <cdr:nvGraphicFramePr>
        <cdr:cNvPr id="10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0.50392</cdr:x>
      <cdr:y>0.00854</cdr:y>
    </cdr:from>
    <cdr:to>
      <cdr:x>0.99548</cdr:x>
      <cdr:y>0.4603</cdr:y>
    </cdr:to>
    <cdr:graphicFrame macro="">
      <cdr:nvGraphicFramePr>
        <cdr:cNvPr id="11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0.00542</cdr:x>
      <cdr:y>0.46459</cdr:y>
    </cdr:from>
    <cdr:to>
      <cdr:x>0.49699</cdr:x>
      <cdr:y>0.91636</cdr:y>
    </cdr:to>
    <cdr:graphicFrame macro="">
      <cdr:nvGraphicFramePr>
        <cdr:cNvPr id="12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0.50392</cdr:x>
      <cdr:y>0.46597</cdr:y>
    </cdr:from>
    <cdr:to>
      <cdr:x>0.99548</cdr:x>
      <cdr:y>0.91774</cdr:y>
    </cdr:to>
    <cdr:graphicFrame macro="">
      <cdr:nvGraphicFramePr>
        <cdr:cNvPr id="13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161925</xdr:rowOff>
    </xdr:from>
    <xdr:to>
      <xdr:col>7</xdr:col>
      <xdr:colOff>552450</xdr:colOff>
      <xdr:row>15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0</xdr:row>
      <xdr:rowOff>161925</xdr:rowOff>
    </xdr:from>
    <xdr:to>
      <xdr:col>15</xdr:col>
      <xdr:colOff>381000</xdr:colOff>
      <xdr:row>15</xdr:row>
      <xdr:rowOff>47625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15</xdr:row>
      <xdr:rowOff>142875</xdr:rowOff>
    </xdr:from>
    <xdr:to>
      <xdr:col>7</xdr:col>
      <xdr:colOff>552450</xdr:colOff>
      <xdr:row>30</xdr:row>
      <xdr:rowOff>28575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15</xdr:row>
      <xdr:rowOff>123825</xdr:rowOff>
    </xdr:from>
    <xdr:to>
      <xdr:col>15</xdr:col>
      <xdr:colOff>352425</xdr:colOff>
      <xdr:row>30</xdr:row>
      <xdr:rowOff>9525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0.00241</cdr:x>
      <cdr:y>0.00415</cdr:y>
    </cdr:from>
    <cdr:to>
      <cdr:x>0.49398</cdr:x>
      <cdr:y>0.45592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0.50693</cdr:x>
      <cdr:y>0.00392</cdr:y>
    </cdr:from>
    <cdr:to>
      <cdr:x>0.99849</cdr:x>
      <cdr:y>0.45569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0.00316</cdr:x>
      <cdr:y>0.45859</cdr:y>
    </cdr:from>
    <cdr:to>
      <cdr:x>0.49473</cdr:x>
      <cdr:y>0.91036</cdr:y>
    </cdr:to>
    <cdr:graphicFrame macro="">
      <cdr:nvGraphicFramePr>
        <cdr:cNvPr id="5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0.50693</cdr:x>
      <cdr:y>0.4585</cdr:y>
    </cdr:from>
    <cdr:to>
      <cdr:x>0.99849</cdr:x>
      <cdr:y>0.91027</cdr:y>
    </cdr:to>
    <cdr:graphicFrame macro="">
      <cdr:nvGraphicFramePr>
        <cdr:cNvPr id="6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76200</xdr:rowOff>
    </xdr:from>
    <xdr:to>
      <xdr:col>7</xdr:col>
      <xdr:colOff>419100</xdr:colOff>
      <xdr:row>14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0</xdr:row>
      <xdr:rowOff>76200</xdr:rowOff>
    </xdr:from>
    <xdr:to>
      <xdr:col>15</xdr:col>
      <xdr:colOff>142875</xdr:colOff>
      <xdr:row>14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9525</xdr:rowOff>
    </xdr:from>
    <xdr:to>
      <xdr:col>7</xdr:col>
      <xdr:colOff>409575</xdr:colOff>
      <xdr:row>29</xdr:row>
      <xdr:rowOff>85725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15</xdr:row>
      <xdr:rowOff>19050</xdr:rowOff>
    </xdr:from>
    <xdr:to>
      <xdr:col>15</xdr:col>
      <xdr:colOff>161925</xdr:colOff>
      <xdr:row>29</xdr:row>
      <xdr:rowOff>95250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0.00241</cdr:x>
      <cdr:y>0.0036</cdr:y>
    </cdr:from>
    <cdr:to>
      <cdr:x>0.49398</cdr:x>
      <cdr:y>0.45536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0.50617</cdr:x>
      <cdr:y>0.00438</cdr:y>
    </cdr:from>
    <cdr:to>
      <cdr:x>0.99774</cdr:x>
      <cdr:y>0.45615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0.00316</cdr:x>
      <cdr:y>0.45859</cdr:y>
    </cdr:from>
    <cdr:to>
      <cdr:x>0.49473</cdr:x>
      <cdr:y>0.91036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0.50617</cdr:x>
      <cdr:y>0.45928</cdr:y>
    </cdr:from>
    <cdr:to>
      <cdr:x>0.99774</cdr:x>
      <cdr:y>0.91105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33337</xdr:rowOff>
    </xdr:from>
    <xdr:to>
      <xdr:col>7</xdr:col>
      <xdr:colOff>381000</xdr:colOff>
      <xdr:row>14</xdr:row>
      <xdr:rowOff>109537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33337</xdr:rowOff>
    </xdr:from>
    <xdr:to>
      <xdr:col>15</xdr:col>
      <xdr:colOff>95250</xdr:colOff>
      <xdr:row>14</xdr:row>
      <xdr:rowOff>109537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14</xdr:row>
      <xdr:rowOff>147637</xdr:rowOff>
    </xdr:from>
    <xdr:to>
      <xdr:col>7</xdr:col>
      <xdr:colOff>390525</xdr:colOff>
      <xdr:row>29</xdr:row>
      <xdr:rowOff>33337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14</xdr:row>
      <xdr:rowOff>128587</xdr:rowOff>
    </xdr:from>
    <xdr:to>
      <xdr:col>15</xdr:col>
      <xdr:colOff>114300</xdr:colOff>
      <xdr:row>29</xdr:row>
      <xdr:rowOff>14287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0.00316</cdr:x>
      <cdr:y>0.00415</cdr:y>
    </cdr:from>
    <cdr:to>
      <cdr:x>0.49473</cdr:x>
      <cdr:y>0.45592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0.50693</cdr:x>
      <cdr:y>0.00392</cdr:y>
    </cdr:from>
    <cdr:to>
      <cdr:x>0.99849</cdr:x>
      <cdr:y>0.45569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0.00392</cdr:x>
      <cdr:y>0.45813</cdr:y>
    </cdr:from>
    <cdr:to>
      <cdr:x>0.49548</cdr:x>
      <cdr:y>0.9099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0.50768</cdr:x>
      <cdr:y>0.45767</cdr:y>
    </cdr:from>
    <cdr:to>
      <cdr:x>0.99925</cdr:x>
      <cdr:y>0.90943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38100</xdr:rowOff>
    </xdr:from>
    <xdr:to>
      <xdr:col>15</xdr:col>
      <xdr:colOff>95250</xdr:colOff>
      <xdr:row>14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14</xdr:row>
      <xdr:rowOff>152400</xdr:rowOff>
    </xdr:from>
    <xdr:to>
      <xdr:col>7</xdr:col>
      <xdr:colOff>361950</xdr:colOff>
      <xdr:row>29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447675</xdr:colOff>
      <xdr:row>14</xdr:row>
      <xdr:rowOff>161925</xdr:rowOff>
    </xdr:from>
    <xdr:to>
      <xdr:col>15</xdr:col>
      <xdr:colOff>142875</xdr:colOff>
      <xdr:row>29</xdr:row>
      <xdr:rowOff>47625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0.00245</cdr:x>
      <cdr:y>0.00465</cdr:y>
    </cdr:from>
    <cdr:to>
      <cdr:x>0.49402</cdr:x>
      <cdr:y>0.45641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0.50692</cdr:x>
      <cdr:y>0.00349</cdr:y>
    </cdr:from>
    <cdr:to>
      <cdr:x>0.99848</cdr:x>
      <cdr:y>0.45525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0.00321</cdr:x>
      <cdr:y>0.46013</cdr:y>
    </cdr:from>
    <cdr:to>
      <cdr:x>0.49478</cdr:x>
      <cdr:y>0.9119</cdr:y>
    </cdr:to>
    <cdr:graphicFrame macro="">
      <cdr:nvGraphicFramePr>
        <cdr:cNvPr id="5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0.50768</cdr:x>
      <cdr:y>0.46013</cdr:y>
    </cdr:from>
    <cdr:to>
      <cdr:x>0.99924</cdr:x>
      <cdr:y>0.9119</cdr:y>
    </cdr:to>
    <cdr:graphicFrame macro="">
      <cdr:nvGraphicFramePr>
        <cdr:cNvPr id="6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0.00607</cdr:x>
      <cdr:y>0.0079</cdr:y>
    </cdr:from>
    <cdr:to>
      <cdr:x>0.49772</cdr:x>
      <cdr:y>0.45947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0.50228</cdr:x>
      <cdr:y>0.00929</cdr:y>
    </cdr:from>
    <cdr:to>
      <cdr:x>0.99393</cdr:x>
      <cdr:y>0.46086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0.00607</cdr:x>
      <cdr:y>0.46876</cdr:y>
    </cdr:from>
    <cdr:to>
      <cdr:x>0.49772</cdr:x>
      <cdr:y>0.92033</cdr:y>
    </cdr:to>
    <cdr:graphicFrame macro="">
      <cdr:nvGraphicFramePr>
        <cdr:cNvPr id="5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0.50379</cdr:x>
      <cdr:y>0.46922</cdr:y>
    </cdr:from>
    <cdr:to>
      <cdr:x>0.99545</cdr:x>
      <cdr:y>0.92079</cdr:y>
    </cdr:to>
    <cdr:graphicFrame macro="">
      <cdr:nvGraphicFramePr>
        <cdr:cNvPr id="6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7</xdr:col>
      <xdr:colOff>304800</xdr:colOff>
      <xdr:row>14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38100</xdr:rowOff>
    </xdr:from>
    <xdr:to>
      <xdr:col>15</xdr:col>
      <xdr:colOff>95250</xdr:colOff>
      <xdr:row>14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171450</xdr:rowOff>
    </xdr:from>
    <xdr:to>
      <xdr:col>7</xdr:col>
      <xdr:colOff>333375</xdr:colOff>
      <xdr:row>29</xdr:row>
      <xdr:rowOff>57150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15</xdr:row>
      <xdr:rowOff>28575</xdr:rowOff>
    </xdr:from>
    <xdr:to>
      <xdr:col>15</xdr:col>
      <xdr:colOff>104775</xdr:colOff>
      <xdr:row>29</xdr:row>
      <xdr:rowOff>104775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0.50617</cdr:x>
      <cdr:y>0.00461</cdr:y>
    </cdr:from>
    <cdr:to>
      <cdr:x>0.99774</cdr:x>
      <cdr:y>0.45638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0.00316</cdr:x>
      <cdr:y>0.00498</cdr:y>
    </cdr:from>
    <cdr:to>
      <cdr:x>0.49473</cdr:x>
      <cdr:y>0.45675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0.00392</cdr:x>
      <cdr:y>0.45942</cdr:y>
    </cdr:from>
    <cdr:to>
      <cdr:x>0.49548</cdr:x>
      <cdr:y>0.91119</cdr:y>
    </cdr:to>
    <cdr:graphicFrame macro="">
      <cdr:nvGraphicFramePr>
        <cdr:cNvPr id="5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0.50542</cdr:x>
      <cdr:y>0.46058</cdr:y>
    </cdr:from>
    <cdr:to>
      <cdr:x>0.99699</cdr:x>
      <cdr:y>0.91234</cdr:y>
    </cdr:to>
    <cdr:graphicFrame macro="">
      <cdr:nvGraphicFramePr>
        <cdr:cNvPr id="6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0.00813</cdr:y>
    </cdr:from>
    <cdr:to>
      <cdr:x>0.49697</cdr:x>
      <cdr:y>0.4597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0.50303</cdr:x>
      <cdr:y>0.00929</cdr:y>
    </cdr:from>
    <cdr:to>
      <cdr:x>0.99469</cdr:x>
      <cdr:y>0.46086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0.00607</cdr:x>
      <cdr:y>0.4669</cdr:y>
    </cdr:from>
    <cdr:to>
      <cdr:x>0.49772</cdr:x>
      <cdr:y>0.91847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0.50379</cdr:x>
      <cdr:y>0.46806</cdr:y>
    </cdr:from>
    <cdr:to>
      <cdr:x>0.99545</cdr:x>
      <cdr:y>0.91963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104775</xdr:rowOff>
    </xdr:from>
    <xdr:to>
      <xdr:col>7</xdr:col>
      <xdr:colOff>495300</xdr:colOff>
      <xdr:row>14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0</xdr:row>
      <xdr:rowOff>114300</xdr:rowOff>
    </xdr:from>
    <xdr:to>
      <xdr:col>16</xdr:col>
      <xdr:colOff>19050</xdr:colOff>
      <xdr:row>15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15</xdr:row>
      <xdr:rowOff>152400</xdr:rowOff>
    </xdr:from>
    <xdr:to>
      <xdr:col>7</xdr:col>
      <xdr:colOff>495300</xdr:colOff>
      <xdr:row>30</xdr:row>
      <xdr:rowOff>38100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323850</xdr:colOff>
      <xdr:row>16</xdr:row>
      <xdr:rowOff>19050</xdr:rowOff>
    </xdr:from>
    <xdr:to>
      <xdr:col>16</xdr:col>
      <xdr:colOff>19050</xdr:colOff>
      <xdr:row>30</xdr:row>
      <xdr:rowOff>95250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0.00625</cdr:x>
      <cdr:y>0.00767</cdr:y>
    </cdr:from>
    <cdr:to>
      <cdr:x>0.49781</cdr:x>
      <cdr:y>0.45943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0.50237</cdr:x>
      <cdr:y>0.00767</cdr:y>
    </cdr:from>
    <cdr:to>
      <cdr:x>0.99393</cdr:x>
      <cdr:y>0.45943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0.00776</cdr:x>
      <cdr:y>0.46826</cdr:y>
    </cdr:from>
    <cdr:to>
      <cdr:x>0.49933</cdr:x>
      <cdr:y>0.92003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0.50388</cdr:x>
      <cdr:y>0.46943</cdr:y>
    </cdr:from>
    <cdr:to>
      <cdr:x>0.99545</cdr:x>
      <cdr:y>0.92119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76200</xdr:rowOff>
    </xdr:from>
    <xdr:to>
      <xdr:col>7</xdr:col>
      <xdr:colOff>381000</xdr:colOff>
      <xdr:row>14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0</xdr:row>
      <xdr:rowOff>76200</xdr:rowOff>
    </xdr:from>
    <xdr:to>
      <xdr:col>15</xdr:col>
      <xdr:colOff>276225</xdr:colOff>
      <xdr:row>14</xdr:row>
      <xdr:rowOff>152400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15</xdr:row>
      <xdr:rowOff>28575</xdr:rowOff>
    </xdr:from>
    <xdr:to>
      <xdr:col>7</xdr:col>
      <xdr:colOff>381000</xdr:colOff>
      <xdr:row>29</xdr:row>
      <xdr:rowOff>104775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15</xdr:row>
      <xdr:rowOff>28575</xdr:rowOff>
    </xdr:from>
    <xdr:to>
      <xdr:col>15</xdr:col>
      <xdr:colOff>285750</xdr:colOff>
      <xdr:row>29</xdr:row>
      <xdr:rowOff>104775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8"/>
  <sheetViews>
    <sheetView workbookViewId="0">
      <pane ySplit="1" topLeftCell="A369" activePane="bottomLeft" state="frozen"/>
      <selection pane="bottomLeft" activeCell="D380" sqref="D380:E398"/>
    </sheetView>
  </sheetViews>
  <sheetFormatPr defaultRowHeight="15" x14ac:dyDescent="0.25"/>
  <cols>
    <col min="1" max="1" width="22.140625" bestFit="1" customWidth="1"/>
    <col min="2" max="2" width="13.28515625" bestFit="1" customWidth="1"/>
    <col min="3" max="3" width="17" bestFit="1" customWidth="1"/>
    <col min="4" max="4" width="22.42578125" bestFit="1" customWidth="1"/>
    <col min="5" max="5" width="16.5703125" bestFit="1" customWidth="1"/>
    <col min="6" max="6" width="16.85546875" bestFit="1" customWidth="1"/>
    <col min="7" max="7" width="19" bestFit="1" customWidth="1"/>
    <col min="8" max="8" width="30.28515625" bestFit="1" customWidth="1"/>
    <col min="9" max="9" width="14.28515625" bestFit="1" customWidth="1"/>
    <col min="10" max="10" width="15.140625" bestFit="1" customWidth="1"/>
    <col min="11" max="11" width="26" bestFit="1" customWidth="1"/>
    <col min="12" max="12" width="20.28515625" bestFit="1" customWidth="1"/>
    <col min="13" max="13" width="48.85546875" bestFit="1" customWidth="1"/>
    <col min="14" max="14" width="12.140625" bestFit="1" customWidth="1"/>
    <col min="15" max="15" width="26.7109375" bestFit="1" customWidth="1"/>
    <col min="16" max="16" width="32.5703125" bestFit="1" customWidth="1"/>
    <col min="17" max="17" width="30.42578125" bestFit="1" customWidth="1"/>
    <col min="18" max="18" width="16.7109375" bestFit="1" customWidth="1"/>
    <col min="19" max="19" width="21.85546875" bestFit="1" customWidth="1"/>
    <col min="20" max="20" width="26.7109375" bestFit="1" customWidth="1"/>
    <col min="21" max="21" width="26" bestFit="1" customWidth="1"/>
    <col min="22" max="22" width="18.5703125" bestFit="1" customWidth="1"/>
    <col min="23" max="23" width="24" bestFit="1" customWidth="1"/>
    <col min="24" max="24" width="5" bestFit="1" customWidth="1"/>
    <col min="25" max="25" width="8.5703125" bestFit="1" customWidth="1"/>
    <col min="26" max="26" width="7.85546875" bestFit="1" customWidth="1"/>
    <col min="27" max="27" width="7.42578125" bestFit="1" customWidth="1"/>
    <col min="28" max="28" width="8.140625" bestFit="1" customWidth="1"/>
    <col min="29" max="29" width="7.5703125" bestFit="1" customWidth="1"/>
    <col min="30" max="30" width="15.140625" bestFit="1" customWidth="1"/>
    <col min="31" max="31" width="15" bestFit="1" customWidth="1"/>
    <col min="32" max="32" width="15.28515625" bestFit="1" customWidth="1"/>
    <col min="33" max="33" width="111.7109375" bestFit="1" customWidth="1"/>
    <col min="34" max="34" width="38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s="1">
        <v>1.669</v>
      </c>
      <c r="B2" s="1">
        <v>1.64333</v>
      </c>
      <c r="C2" s="1" t="s">
        <v>34</v>
      </c>
      <c r="D2" s="1">
        <v>5.6666700000000004E-3</v>
      </c>
      <c r="E2" s="1">
        <v>2.1000000000000001E-2</v>
      </c>
      <c r="F2" s="1" t="s">
        <v>34</v>
      </c>
      <c r="G2" s="1">
        <v>0.126333</v>
      </c>
      <c r="H2" s="1">
        <v>13.8527</v>
      </c>
      <c r="I2" t="s">
        <v>34</v>
      </c>
      <c r="J2" t="s">
        <v>35</v>
      </c>
      <c r="K2" t="s">
        <v>36</v>
      </c>
      <c r="L2" t="s">
        <v>37</v>
      </c>
      <c r="M2" t="s">
        <v>202</v>
      </c>
      <c r="N2">
        <v>1000</v>
      </c>
      <c r="O2">
        <v>126373</v>
      </c>
      <c r="P2">
        <v>0</v>
      </c>
      <c r="Q2" t="s">
        <v>38</v>
      </c>
      <c r="R2" t="s">
        <v>39</v>
      </c>
      <c r="S2" t="s">
        <v>34</v>
      </c>
      <c r="T2" t="s">
        <v>34</v>
      </c>
      <c r="U2" t="s">
        <v>34</v>
      </c>
      <c r="V2" t="s">
        <v>34</v>
      </c>
      <c r="W2" t="s">
        <v>37</v>
      </c>
      <c r="X2" t="s">
        <v>34</v>
      </c>
      <c r="Y2" s="1">
        <v>126.123</v>
      </c>
      <c r="Z2" t="s">
        <v>34</v>
      </c>
      <c r="AA2" t="s">
        <v>34</v>
      </c>
      <c r="AB2" t="s">
        <v>34</v>
      </c>
      <c r="AC2">
        <v>5</v>
      </c>
      <c r="AD2">
        <v>0</v>
      </c>
      <c r="AE2">
        <v>0</v>
      </c>
      <c r="AF2" t="s">
        <v>37</v>
      </c>
      <c r="AG2" t="s">
        <v>40</v>
      </c>
      <c r="AH2" t="s">
        <v>41</v>
      </c>
    </row>
    <row r="3" spans="1:34" x14ac:dyDescent="0.25">
      <c r="A3" s="1">
        <v>6.4936699999999998</v>
      </c>
      <c r="B3" s="1">
        <v>6.4466700000000001</v>
      </c>
      <c r="C3" s="1" t="s">
        <v>34</v>
      </c>
      <c r="D3" s="1">
        <v>3.3333299999999998E-3</v>
      </c>
      <c r="E3" s="1">
        <v>4.3666700000000003E-2</v>
      </c>
      <c r="F3" s="1" t="s">
        <v>34</v>
      </c>
      <c r="G3" s="1">
        <v>0.25033300000000003</v>
      </c>
      <c r="H3" s="1">
        <v>26.370699999999999</v>
      </c>
      <c r="I3" t="s">
        <v>34</v>
      </c>
      <c r="J3" t="s">
        <v>35</v>
      </c>
      <c r="K3" t="s">
        <v>36</v>
      </c>
      <c r="L3" t="s">
        <v>37</v>
      </c>
      <c r="M3" t="s">
        <v>202</v>
      </c>
      <c r="N3">
        <v>2000</v>
      </c>
      <c r="O3">
        <v>126373</v>
      </c>
      <c r="P3">
        <v>0</v>
      </c>
      <c r="Q3" t="s">
        <v>38</v>
      </c>
      <c r="R3" t="s">
        <v>39</v>
      </c>
      <c r="S3" t="s">
        <v>34</v>
      </c>
      <c r="T3" t="s">
        <v>34</v>
      </c>
      <c r="U3" t="s">
        <v>34</v>
      </c>
      <c r="V3" t="s">
        <v>34</v>
      </c>
      <c r="W3" t="s">
        <v>37</v>
      </c>
      <c r="X3" t="s">
        <v>34</v>
      </c>
      <c r="Y3" s="1">
        <v>140.22900000000001</v>
      </c>
      <c r="Z3" t="s">
        <v>34</v>
      </c>
      <c r="AA3" t="s">
        <v>34</v>
      </c>
      <c r="AB3" t="s">
        <v>34</v>
      </c>
      <c r="AC3">
        <v>5</v>
      </c>
      <c r="AD3">
        <v>0</v>
      </c>
      <c r="AE3">
        <v>0</v>
      </c>
      <c r="AF3" t="s">
        <v>37</v>
      </c>
      <c r="AG3" t="s">
        <v>42</v>
      </c>
      <c r="AH3" t="s">
        <v>43</v>
      </c>
    </row>
    <row r="4" spans="1:34" x14ac:dyDescent="0.25">
      <c r="A4" s="1">
        <v>27.2393</v>
      </c>
      <c r="B4" s="1">
        <v>27.067299999999999</v>
      </c>
      <c r="C4" s="1" t="s">
        <v>34</v>
      </c>
      <c r="D4" s="1">
        <v>7.6666700000000004E-3</v>
      </c>
      <c r="E4" s="1">
        <v>0.115333</v>
      </c>
      <c r="F4" s="1" t="s">
        <v>34</v>
      </c>
      <c r="G4" s="1">
        <v>0.499</v>
      </c>
      <c r="H4" s="1">
        <v>80.392700000000005</v>
      </c>
      <c r="I4" t="s">
        <v>34</v>
      </c>
      <c r="J4" t="s">
        <v>35</v>
      </c>
      <c r="K4" t="s">
        <v>36</v>
      </c>
      <c r="L4" t="s">
        <v>37</v>
      </c>
      <c r="M4" t="s">
        <v>202</v>
      </c>
      <c r="N4">
        <v>4000</v>
      </c>
      <c r="O4">
        <v>126373</v>
      </c>
      <c r="P4">
        <v>0</v>
      </c>
      <c r="Q4" t="s">
        <v>38</v>
      </c>
      <c r="R4" t="s">
        <v>39</v>
      </c>
      <c r="S4" t="s">
        <v>34</v>
      </c>
      <c r="T4" t="s">
        <v>34</v>
      </c>
      <c r="U4" t="s">
        <v>34</v>
      </c>
      <c r="V4" t="s">
        <v>34</v>
      </c>
      <c r="W4" t="s">
        <v>37</v>
      </c>
      <c r="X4" t="s">
        <v>34</v>
      </c>
      <c r="Y4" s="1">
        <v>181.54900000000001</v>
      </c>
      <c r="Z4" t="s">
        <v>34</v>
      </c>
      <c r="AA4" t="s">
        <v>34</v>
      </c>
      <c r="AB4" t="s">
        <v>34</v>
      </c>
      <c r="AC4">
        <v>5</v>
      </c>
      <c r="AD4">
        <v>0</v>
      </c>
      <c r="AE4">
        <v>0</v>
      </c>
      <c r="AF4" t="s">
        <v>37</v>
      </c>
      <c r="AG4" t="s">
        <v>44</v>
      </c>
      <c r="AH4" t="s">
        <v>45</v>
      </c>
    </row>
    <row r="5" spans="1:34" x14ac:dyDescent="0.25">
      <c r="A5" s="1">
        <v>62.660699999999999</v>
      </c>
      <c r="B5" s="1">
        <v>62.286299999999997</v>
      </c>
      <c r="C5" s="1" t="s">
        <v>34</v>
      </c>
      <c r="D5" s="1">
        <v>1.1333299999999999E-2</v>
      </c>
      <c r="E5" s="1">
        <v>0.36933300000000002</v>
      </c>
      <c r="F5" s="1" t="s">
        <v>34</v>
      </c>
      <c r="G5" s="1">
        <v>0.74</v>
      </c>
      <c r="H5" s="1">
        <v>167.54599999999999</v>
      </c>
      <c r="I5" t="s">
        <v>34</v>
      </c>
      <c r="J5" t="s">
        <v>35</v>
      </c>
      <c r="K5" t="s">
        <v>36</v>
      </c>
      <c r="L5" t="s">
        <v>37</v>
      </c>
      <c r="M5" t="s">
        <v>202</v>
      </c>
      <c r="N5">
        <v>6000</v>
      </c>
      <c r="O5">
        <v>126373</v>
      </c>
      <c r="P5">
        <v>0</v>
      </c>
      <c r="Q5" t="s">
        <v>38</v>
      </c>
      <c r="R5" t="s">
        <v>39</v>
      </c>
      <c r="S5" t="s">
        <v>34</v>
      </c>
      <c r="T5" t="s">
        <v>34</v>
      </c>
      <c r="U5" t="s">
        <v>34</v>
      </c>
      <c r="V5" t="s">
        <v>34</v>
      </c>
      <c r="W5" t="s">
        <v>37</v>
      </c>
      <c r="X5" t="s">
        <v>34</v>
      </c>
      <c r="Y5" s="1">
        <v>181.54900000000001</v>
      </c>
      <c r="Z5" t="s">
        <v>34</v>
      </c>
      <c r="AA5" t="s">
        <v>34</v>
      </c>
      <c r="AB5" t="s">
        <v>34</v>
      </c>
      <c r="AC5">
        <v>5</v>
      </c>
      <c r="AD5">
        <v>0</v>
      </c>
      <c r="AE5">
        <v>0</v>
      </c>
      <c r="AF5" t="s">
        <v>37</v>
      </c>
      <c r="AG5" t="s">
        <v>46</v>
      </c>
      <c r="AH5" t="s">
        <v>47</v>
      </c>
    </row>
    <row r="6" spans="1:34" x14ac:dyDescent="0.25">
      <c r="A6" s="1">
        <v>113.86499999999999</v>
      </c>
      <c r="B6" s="1">
        <v>113.117</v>
      </c>
      <c r="C6" s="1" t="s">
        <v>34</v>
      </c>
      <c r="D6" s="1">
        <v>1.9E-2</v>
      </c>
      <c r="E6" s="1">
        <v>0.465667</v>
      </c>
      <c r="F6" s="1" t="s">
        <v>34</v>
      </c>
      <c r="G6" s="1">
        <v>0.97733300000000001</v>
      </c>
      <c r="H6" s="1">
        <v>233.452</v>
      </c>
      <c r="I6" t="s">
        <v>34</v>
      </c>
      <c r="J6" t="s">
        <v>35</v>
      </c>
      <c r="K6" t="s">
        <v>36</v>
      </c>
      <c r="L6" t="s">
        <v>37</v>
      </c>
      <c r="M6" t="s">
        <v>202</v>
      </c>
      <c r="N6">
        <v>8000</v>
      </c>
      <c r="O6">
        <v>126373</v>
      </c>
      <c r="P6">
        <v>0</v>
      </c>
      <c r="Q6" t="s">
        <v>38</v>
      </c>
      <c r="R6" t="s">
        <v>39</v>
      </c>
      <c r="S6" t="s">
        <v>34</v>
      </c>
      <c r="T6" t="s">
        <v>34</v>
      </c>
      <c r="U6" t="s">
        <v>34</v>
      </c>
      <c r="V6" t="s">
        <v>34</v>
      </c>
      <c r="W6" t="s">
        <v>37</v>
      </c>
      <c r="X6" t="s">
        <v>34</v>
      </c>
      <c r="Y6" s="1">
        <v>283.15699999999998</v>
      </c>
      <c r="Z6" t="s">
        <v>34</v>
      </c>
      <c r="AA6" t="s">
        <v>34</v>
      </c>
      <c r="AB6" t="s">
        <v>34</v>
      </c>
      <c r="AC6">
        <v>5</v>
      </c>
      <c r="AD6">
        <v>0</v>
      </c>
      <c r="AE6">
        <v>0</v>
      </c>
      <c r="AF6" t="s">
        <v>37</v>
      </c>
      <c r="AG6" t="s">
        <v>48</v>
      </c>
      <c r="AH6" t="s">
        <v>49</v>
      </c>
    </row>
    <row r="7" spans="1:34" x14ac:dyDescent="0.25">
      <c r="A7" s="1">
        <v>0.53233299999999995</v>
      </c>
      <c r="B7" s="1">
        <v>0.51500000000000001</v>
      </c>
      <c r="C7" s="1" t="s">
        <v>34</v>
      </c>
      <c r="D7" s="1">
        <v>1.33333E-3</v>
      </c>
      <c r="E7" s="1">
        <v>1.6E-2</v>
      </c>
      <c r="F7" s="1" t="s">
        <v>34</v>
      </c>
      <c r="G7" s="1">
        <v>8.6333300000000002E-2</v>
      </c>
      <c r="H7" s="1">
        <v>9.1153300000000002</v>
      </c>
      <c r="I7" t="s">
        <v>34</v>
      </c>
      <c r="J7" t="s">
        <v>35</v>
      </c>
      <c r="K7" t="s">
        <v>36</v>
      </c>
      <c r="L7" t="s">
        <v>37</v>
      </c>
      <c r="M7" t="s">
        <v>203</v>
      </c>
      <c r="N7">
        <v>500</v>
      </c>
      <c r="O7">
        <v>126373</v>
      </c>
      <c r="P7">
        <v>0</v>
      </c>
      <c r="Q7" t="s">
        <v>38</v>
      </c>
      <c r="R7" t="s">
        <v>39</v>
      </c>
      <c r="S7" t="s">
        <v>34</v>
      </c>
      <c r="T7" t="s">
        <v>34</v>
      </c>
      <c r="U7" t="s">
        <v>34</v>
      </c>
      <c r="V7" t="s">
        <v>34</v>
      </c>
      <c r="W7" t="s">
        <v>37</v>
      </c>
      <c r="X7" t="s">
        <v>34</v>
      </c>
      <c r="Y7" s="1">
        <v>117.252</v>
      </c>
      <c r="Z7" t="s">
        <v>34</v>
      </c>
      <c r="AA7" t="s">
        <v>34</v>
      </c>
      <c r="AB7" t="s">
        <v>34</v>
      </c>
      <c r="AC7">
        <v>5</v>
      </c>
      <c r="AD7">
        <v>0</v>
      </c>
      <c r="AE7">
        <v>0</v>
      </c>
      <c r="AF7" t="s">
        <v>37</v>
      </c>
      <c r="AG7" t="s">
        <v>50</v>
      </c>
      <c r="AH7" t="s">
        <v>51</v>
      </c>
    </row>
    <row r="8" spans="1:34" x14ac:dyDescent="0.25">
      <c r="A8" s="1">
        <v>2.1173299999999999</v>
      </c>
      <c r="B8" s="1">
        <v>2.0710000000000002</v>
      </c>
      <c r="C8" s="1" t="s">
        <v>34</v>
      </c>
      <c r="D8" s="1">
        <v>3.0000000000000001E-3</v>
      </c>
      <c r="E8" s="1">
        <v>4.3333299999999998E-2</v>
      </c>
      <c r="F8" s="1" t="s">
        <v>34</v>
      </c>
      <c r="G8" s="1">
        <v>0.158</v>
      </c>
      <c r="H8" s="1">
        <v>18.6617</v>
      </c>
      <c r="I8" t="s">
        <v>34</v>
      </c>
      <c r="J8" t="s">
        <v>35</v>
      </c>
      <c r="K8" t="s">
        <v>36</v>
      </c>
      <c r="L8" t="s">
        <v>37</v>
      </c>
      <c r="M8" t="s">
        <v>203</v>
      </c>
      <c r="N8">
        <v>1000</v>
      </c>
      <c r="O8">
        <v>126373</v>
      </c>
      <c r="P8">
        <v>0</v>
      </c>
      <c r="Q8" t="s">
        <v>38</v>
      </c>
      <c r="R8" t="s">
        <v>39</v>
      </c>
      <c r="S8" t="s">
        <v>34</v>
      </c>
      <c r="T8" t="s">
        <v>34</v>
      </c>
      <c r="U8" t="s">
        <v>34</v>
      </c>
      <c r="V8" t="s">
        <v>34</v>
      </c>
      <c r="W8" t="s">
        <v>37</v>
      </c>
      <c r="X8" t="s">
        <v>34</v>
      </c>
      <c r="Y8" s="1">
        <v>244.56100000000001</v>
      </c>
      <c r="Z8" t="s">
        <v>34</v>
      </c>
      <c r="AA8" t="s">
        <v>34</v>
      </c>
      <c r="AB8" t="s">
        <v>34</v>
      </c>
      <c r="AC8">
        <v>5</v>
      </c>
      <c r="AD8">
        <v>0</v>
      </c>
      <c r="AE8">
        <v>0</v>
      </c>
      <c r="AF8" t="s">
        <v>37</v>
      </c>
      <c r="AG8" t="s">
        <v>52</v>
      </c>
      <c r="AH8" t="s">
        <v>53</v>
      </c>
    </row>
    <row r="9" spans="1:34" x14ac:dyDescent="0.25">
      <c r="A9" s="1">
        <v>8.9673300000000005</v>
      </c>
      <c r="B9" s="1">
        <v>8.8806700000000003</v>
      </c>
      <c r="C9" s="1" t="s">
        <v>34</v>
      </c>
      <c r="D9" s="1">
        <v>5.3333299999999998E-3</v>
      </c>
      <c r="E9" s="1">
        <v>7.0666699999999999E-2</v>
      </c>
      <c r="F9" s="1" t="s">
        <v>34</v>
      </c>
      <c r="G9" s="1">
        <v>0.33166699999999999</v>
      </c>
      <c r="H9" s="1">
        <v>40.252299999999998</v>
      </c>
      <c r="I9" t="s">
        <v>34</v>
      </c>
      <c r="J9" t="s">
        <v>35</v>
      </c>
      <c r="K9" t="s">
        <v>36</v>
      </c>
      <c r="L9" t="s">
        <v>37</v>
      </c>
      <c r="M9" t="s">
        <v>203</v>
      </c>
      <c r="N9">
        <v>2000</v>
      </c>
      <c r="O9">
        <v>126373</v>
      </c>
      <c r="P9">
        <v>0</v>
      </c>
      <c r="Q9" t="s">
        <v>38</v>
      </c>
      <c r="R9" t="s">
        <v>39</v>
      </c>
      <c r="S9" t="s">
        <v>34</v>
      </c>
      <c r="T9" t="s">
        <v>34</v>
      </c>
      <c r="U9" t="s">
        <v>34</v>
      </c>
      <c r="V9" t="s">
        <v>34</v>
      </c>
      <c r="W9" t="s">
        <v>37</v>
      </c>
      <c r="X9" t="s">
        <v>34</v>
      </c>
      <c r="Y9" s="1">
        <v>280.57299999999998</v>
      </c>
      <c r="Z9" t="s">
        <v>34</v>
      </c>
      <c r="AA9" t="s">
        <v>34</v>
      </c>
      <c r="AB9" t="s">
        <v>34</v>
      </c>
      <c r="AC9">
        <v>5</v>
      </c>
      <c r="AD9">
        <v>0</v>
      </c>
      <c r="AE9">
        <v>0</v>
      </c>
      <c r="AF9" t="s">
        <v>37</v>
      </c>
      <c r="AG9" t="s">
        <v>54</v>
      </c>
      <c r="AH9" t="s">
        <v>55</v>
      </c>
    </row>
    <row r="10" spans="1:34" x14ac:dyDescent="0.25">
      <c r="A10" s="1">
        <v>20.270299999999999</v>
      </c>
      <c r="B10" s="1">
        <v>20.105</v>
      </c>
      <c r="C10" s="1" t="s">
        <v>34</v>
      </c>
      <c r="D10" s="1">
        <v>7.0000000000000001E-3</v>
      </c>
      <c r="E10" s="1">
        <v>0.153667</v>
      </c>
      <c r="F10" s="1" t="s">
        <v>34</v>
      </c>
      <c r="G10" s="1">
        <v>0.50866699999999998</v>
      </c>
      <c r="H10" s="1">
        <v>114.048</v>
      </c>
      <c r="I10" t="s">
        <v>34</v>
      </c>
      <c r="J10" t="s">
        <v>35</v>
      </c>
      <c r="K10" t="s">
        <v>36</v>
      </c>
      <c r="L10" t="s">
        <v>37</v>
      </c>
      <c r="M10" t="s">
        <v>203</v>
      </c>
      <c r="N10">
        <v>3000</v>
      </c>
      <c r="O10">
        <v>126373</v>
      </c>
      <c r="P10">
        <v>0</v>
      </c>
      <c r="Q10" t="s">
        <v>38</v>
      </c>
      <c r="R10" t="s">
        <v>39</v>
      </c>
      <c r="S10" t="s">
        <v>34</v>
      </c>
      <c r="T10" t="s">
        <v>34</v>
      </c>
      <c r="U10" t="s">
        <v>34</v>
      </c>
      <c r="V10" t="s">
        <v>34</v>
      </c>
      <c r="W10" t="s">
        <v>37</v>
      </c>
      <c r="X10" t="s">
        <v>34</v>
      </c>
      <c r="Y10" s="1">
        <v>280.57299999999998</v>
      </c>
      <c r="Z10" t="s">
        <v>34</v>
      </c>
      <c r="AA10" t="s">
        <v>34</v>
      </c>
      <c r="AB10" t="s">
        <v>34</v>
      </c>
      <c r="AC10">
        <v>5</v>
      </c>
      <c r="AD10">
        <v>0</v>
      </c>
      <c r="AE10">
        <v>0</v>
      </c>
      <c r="AF10" t="s">
        <v>37</v>
      </c>
      <c r="AG10" t="s">
        <v>56</v>
      </c>
      <c r="AH10" t="s">
        <v>57</v>
      </c>
    </row>
    <row r="11" spans="1:34" x14ac:dyDescent="0.25">
      <c r="A11" s="1">
        <v>36.3003</v>
      </c>
      <c r="B11" s="1">
        <v>36.0627</v>
      </c>
      <c r="C11" s="1" t="s">
        <v>34</v>
      </c>
      <c r="D11" s="1">
        <v>1.03333E-2</v>
      </c>
      <c r="E11" s="1">
        <v>0.224</v>
      </c>
      <c r="F11" s="1" t="s">
        <v>34</v>
      </c>
      <c r="G11" s="1">
        <v>0.69099999999999995</v>
      </c>
      <c r="H11" s="1">
        <v>165.17400000000001</v>
      </c>
      <c r="I11" t="s">
        <v>34</v>
      </c>
      <c r="J11" t="s">
        <v>35</v>
      </c>
      <c r="K11" t="s">
        <v>36</v>
      </c>
      <c r="L11" t="s">
        <v>37</v>
      </c>
      <c r="M11" t="s">
        <v>203</v>
      </c>
      <c r="N11">
        <v>4000</v>
      </c>
      <c r="O11">
        <v>126373</v>
      </c>
      <c r="P11">
        <v>0</v>
      </c>
      <c r="Q11" t="s">
        <v>38</v>
      </c>
      <c r="R11" t="s">
        <v>39</v>
      </c>
      <c r="S11" t="s">
        <v>34</v>
      </c>
      <c r="T11" t="s">
        <v>34</v>
      </c>
      <c r="U11" t="s">
        <v>34</v>
      </c>
      <c r="V11" t="s">
        <v>34</v>
      </c>
      <c r="W11" t="s">
        <v>37</v>
      </c>
      <c r="X11" t="s">
        <v>34</v>
      </c>
      <c r="Y11" s="1">
        <v>280.57299999999998</v>
      </c>
      <c r="Z11" t="s">
        <v>34</v>
      </c>
      <c r="AA11" t="s">
        <v>34</v>
      </c>
      <c r="AB11" t="s">
        <v>34</v>
      </c>
      <c r="AC11">
        <v>5</v>
      </c>
      <c r="AD11">
        <v>0</v>
      </c>
      <c r="AE11">
        <v>0</v>
      </c>
      <c r="AF11" t="s">
        <v>37</v>
      </c>
      <c r="AG11" t="s">
        <v>58</v>
      </c>
      <c r="AH11" t="s">
        <v>59</v>
      </c>
    </row>
    <row r="12" spans="1:34" x14ac:dyDescent="0.25">
      <c r="A12" s="1">
        <v>7.2450000000000001</v>
      </c>
      <c r="B12" s="1">
        <v>7.2350000000000003</v>
      </c>
      <c r="C12" s="1" t="s">
        <v>34</v>
      </c>
      <c r="D12" s="1">
        <v>6.3333299999999999E-3</v>
      </c>
      <c r="E12" s="1">
        <v>1.33333E-3</v>
      </c>
      <c r="F12" s="1" t="s">
        <v>34</v>
      </c>
      <c r="G12" s="1">
        <v>0.11766699999999999</v>
      </c>
      <c r="H12" s="1">
        <v>13.589700000000001</v>
      </c>
      <c r="I12" t="s">
        <v>34</v>
      </c>
      <c r="J12" t="s">
        <v>35</v>
      </c>
      <c r="K12" t="s">
        <v>36</v>
      </c>
      <c r="L12" t="s">
        <v>37</v>
      </c>
      <c r="M12" t="s">
        <v>202</v>
      </c>
      <c r="N12">
        <v>1000</v>
      </c>
      <c r="O12">
        <v>126373</v>
      </c>
      <c r="P12">
        <v>0</v>
      </c>
      <c r="Q12" t="s">
        <v>38</v>
      </c>
      <c r="R12" t="s">
        <v>39</v>
      </c>
      <c r="S12" t="s">
        <v>34</v>
      </c>
      <c r="T12" t="s">
        <v>34</v>
      </c>
      <c r="U12" t="s">
        <v>34</v>
      </c>
      <c r="V12" t="s">
        <v>34</v>
      </c>
      <c r="W12" t="s">
        <v>60</v>
      </c>
      <c r="X12" t="s">
        <v>34</v>
      </c>
      <c r="Y12" s="1">
        <v>126.123</v>
      </c>
      <c r="Z12" t="s">
        <v>34</v>
      </c>
      <c r="AA12" t="s">
        <v>34</v>
      </c>
      <c r="AB12" t="s">
        <v>34</v>
      </c>
      <c r="AC12">
        <v>5</v>
      </c>
      <c r="AD12">
        <v>0</v>
      </c>
      <c r="AE12">
        <v>0</v>
      </c>
      <c r="AF12" t="s">
        <v>37</v>
      </c>
      <c r="AG12" t="s">
        <v>61</v>
      </c>
      <c r="AH12" t="s">
        <v>62</v>
      </c>
    </row>
    <row r="13" spans="1:34" x14ac:dyDescent="0.25">
      <c r="A13" s="1">
        <v>48.158299999999997</v>
      </c>
      <c r="B13" s="1">
        <v>48.151000000000003</v>
      </c>
      <c r="C13" s="1" t="s">
        <v>34</v>
      </c>
      <c r="D13" s="1">
        <v>4.3333299999999998E-3</v>
      </c>
      <c r="E13" s="1">
        <v>1E-3</v>
      </c>
      <c r="F13" s="1" t="s">
        <v>34</v>
      </c>
      <c r="G13" s="1">
        <v>0.219</v>
      </c>
      <c r="H13" s="1">
        <v>26.447700000000001</v>
      </c>
      <c r="I13" t="s">
        <v>34</v>
      </c>
      <c r="J13" t="s">
        <v>35</v>
      </c>
      <c r="K13" t="s">
        <v>36</v>
      </c>
      <c r="L13" t="s">
        <v>37</v>
      </c>
      <c r="M13" t="s">
        <v>202</v>
      </c>
      <c r="N13">
        <v>2000</v>
      </c>
      <c r="O13">
        <v>126373</v>
      </c>
      <c r="P13">
        <v>0</v>
      </c>
      <c r="Q13" t="s">
        <v>38</v>
      </c>
      <c r="R13" t="s">
        <v>39</v>
      </c>
      <c r="S13" t="s">
        <v>34</v>
      </c>
      <c r="T13" t="s">
        <v>34</v>
      </c>
      <c r="U13" t="s">
        <v>34</v>
      </c>
      <c r="V13" t="s">
        <v>34</v>
      </c>
      <c r="W13" t="s">
        <v>60</v>
      </c>
      <c r="X13" t="s">
        <v>34</v>
      </c>
      <c r="Y13" s="1">
        <v>140.22900000000001</v>
      </c>
      <c r="Z13" t="s">
        <v>34</v>
      </c>
      <c r="AA13" t="s">
        <v>34</v>
      </c>
      <c r="AB13" t="s">
        <v>34</v>
      </c>
      <c r="AC13">
        <v>5</v>
      </c>
      <c r="AD13">
        <v>0</v>
      </c>
      <c r="AE13">
        <v>0</v>
      </c>
      <c r="AF13" t="s">
        <v>37</v>
      </c>
      <c r="AG13" t="s">
        <v>63</v>
      </c>
      <c r="AH13" t="s">
        <v>64</v>
      </c>
    </row>
    <row r="14" spans="1:34" x14ac:dyDescent="0.25">
      <c r="A14" s="1">
        <v>285.98599999999999</v>
      </c>
      <c r="B14" s="1">
        <v>285.97699999999998</v>
      </c>
      <c r="C14" s="1" t="s">
        <v>34</v>
      </c>
      <c r="D14" s="1">
        <v>8.0000000000000002E-3</v>
      </c>
      <c r="E14" s="1">
        <v>1E-3</v>
      </c>
      <c r="F14" s="1" t="s">
        <v>34</v>
      </c>
      <c r="G14" s="1">
        <v>0.45200000000000001</v>
      </c>
      <c r="H14" s="1">
        <v>83.044700000000006</v>
      </c>
      <c r="I14" t="s">
        <v>34</v>
      </c>
      <c r="J14" t="s">
        <v>35</v>
      </c>
      <c r="K14" t="s">
        <v>36</v>
      </c>
      <c r="L14" t="s">
        <v>37</v>
      </c>
      <c r="M14" t="s">
        <v>202</v>
      </c>
      <c r="N14">
        <v>4000</v>
      </c>
      <c r="O14">
        <v>126373</v>
      </c>
      <c r="P14">
        <v>0</v>
      </c>
      <c r="Q14" t="s">
        <v>38</v>
      </c>
      <c r="R14" t="s">
        <v>39</v>
      </c>
      <c r="S14" t="s">
        <v>34</v>
      </c>
      <c r="T14" t="s">
        <v>34</v>
      </c>
      <c r="U14" t="s">
        <v>34</v>
      </c>
      <c r="V14" t="s">
        <v>34</v>
      </c>
      <c r="W14" t="s">
        <v>60</v>
      </c>
      <c r="X14" t="s">
        <v>34</v>
      </c>
      <c r="Y14" s="1">
        <v>181.54900000000001</v>
      </c>
      <c r="Z14" t="s">
        <v>34</v>
      </c>
      <c r="AA14" t="s">
        <v>34</v>
      </c>
      <c r="AB14" t="s">
        <v>34</v>
      </c>
      <c r="AC14">
        <v>5</v>
      </c>
      <c r="AD14">
        <v>0</v>
      </c>
      <c r="AE14">
        <v>0</v>
      </c>
      <c r="AF14" t="s">
        <v>37</v>
      </c>
      <c r="AG14" t="s">
        <v>65</v>
      </c>
      <c r="AH14" t="s">
        <v>66</v>
      </c>
    </row>
    <row r="15" spans="1:34" x14ac:dyDescent="0.25">
      <c r="A15" s="1">
        <v>1103.24</v>
      </c>
      <c r="B15" s="1">
        <v>1103.23</v>
      </c>
      <c r="C15" s="1" t="s">
        <v>34</v>
      </c>
      <c r="D15" s="1">
        <v>1.0999999999999999E-2</v>
      </c>
      <c r="E15" s="1">
        <v>1.6666700000000001E-3</v>
      </c>
      <c r="F15" s="1" t="s">
        <v>34</v>
      </c>
      <c r="G15" s="1">
        <v>0.72066699999999995</v>
      </c>
      <c r="H15" s="1">
        <v>171.411</v>
      </c>
      <c r="I15" t="s">
        <v>34</v>
      </c>
      <c r="J15" t="s">
        <v>35</v>
      </c>
      <c r="K15" t="s">
        <v>36</v>
      </c>
      <c r="L15" t="s">
        <v>37</v>
      </c>
      <c r="M15" t="s">
        <v>202</v>
      </c>
      <c r="N15">
        <v>6000</v>
      </c>
      <c r="O15">
        <v>126373</v>
      </c>
      <c r="P15">
        <v>0</v>
      </c>
      <c r="Q15" t="s">
        <v>38</v>
      </c>
      <c r="R15" t="s">
        <v>39</v>
      </c>
      <c r="S15" t="s">
        <v>34</v>
      </c>
      <c r="T15" t="s">
        <v>34</v>
      </c>
      <c r="U15" t="s">
        <v>34</v>
      </c>
      <c r="V15" t="s">
        <v>34</v>
      </c>
      <c r="W15" t="s">
        <v>60</v>
      </c>
      <c r="X15" t="s">
        <v>34</v>
      </c>
      <c r="Y15" s="1">
        <v>181.54900000000001</v>
      </c>
      <c r="Z15" t="s">
        <v>34</v>
      </c>
      <c r="AA15" t="s">
        <v>34</v>
      </c>
      <c r="AB15" t="s">
        <v>34</v>
      </c>
      <c r="AC15">
        <v>5</v>
      </c>
      <c r="AD15">
        <v>0</v>
      </c>
      <c r="AE15">
        <v>0</v>
      </c>
      <c r="AF15" t="s">
        <v>37</v>
      </c>
      <c r="AG15" t="s">
        <v>67</v>
      </c>
      <c r="AH15" t="s">
        <v>68</v>
      </c>
    </row>
    <row r="16" spans="1:34" x14ac:dyDescent="0.25">
      <c r="A16" s="1">
        <v>2183.98</v>
      </c>
      <c r="B16" s="1">
        <v>2183.96</v>
      </c>
      <c r="C16" s="1" t="s">
        <v>34</v>
      </c>
      <c r="D16" s="1">
        <v>1.9E-2</v>
      </c>
      <c r="E16" s="1">
        <v>2.6666699999999999E-3</v>
      </c>
      <c r="F16" s="1" t="s">
        <v>34</v>
      </c>
      <c r="G16" s="1">
        <v>0.966333</v>
      </c>
      <c r="H16" s="1">
        <v>235.035</v>
      </c>
      <c r="I16" t="s">
        <v>34</v>
      </c>
      <c r="J16" t="s">
        <v>35</v>
      </c>
      <c r="K16" t="s">
        <v>36</v>
      </c>
      <c r="L16" t="s">
        <v>37</v>
      </c>
      <c r="M16" t="s">
        <v>202</v>
      </c>
      <c r="N16">
        <v>8000</v>
      </c>
      <c r="O16">
        <v>126373</v>
      </c>
      <c r="P16">
        <v>0</v>
      </c>
      <c r="Q16" t="s">
        <v>38</v>
      </c>
      <c r="R16" t="s">
        <v>39</v>
      </c>
      <c r="S16" t="s">
        <v>34</v>
      </c>
      <c r="T16" t="s">
        <v>34</v>
      </c>
      <c r="U16" t="s">
        <v>34</v>
      </c>
      <c r="V16" t="s">
        <v>34</v>
      </c>
      <c r="W16" t="s">
        <v>60</v>
      </c>
      <c r="X16" t="s">
        <v>34</v>
      </c>
      <c r="Y16" s="1">
        <v>283.15699999999998</v>
      </c>
      <c r="Z16" t="s">
        <v>34</v>
      </c>
      <c r="AA16" t="s">
        <v>34</v>
      </c>
      <c r="AB16" t="s">
        <v>34</v>
      </c>
      <c r="AC16">
        <v>5</v>
      </c>
      <c r="AD16">
        <v>0</v>
      </c>
      <c r="AE16">
        <v>0</v>
      </c>
      <c r="AF16" t="s">
        <v>37</v>
      </c>
      <c r="AG16" t="s">
        <v>69</v>
      </c>
      <c r="AH16" t="s">
        <v>70</v>
      </c>
    </row>
    <row r="17" spans="1:34" x14ac:dyDescent="0.25">
      <c r="A17" s="1">
        <v>1.2506699999999999</v>
      </c>
      <c r="B17" s="1">
        <v>1.2486699999999999</v>
      </c>
      <c r="C17" s="1" t="s">
        <v>34</v>
      </c>
      <c r="D17" s="1">
        <v>2E-3</v>
      </c>
      <c r="E17" s="1">
        <v>0</v>
      </c>
      <c r="F17" s="1" t="s">
        <v>34</v>
      </c>
      <c r="G17" s="1">
        <v>8.3000000000000004E-2</v>
      </c>
      <c r="H17" s="1">
        <v>9.1993299999999998</v>
      </c>
      <c r="I17" t="s">
        <v>34</v>
      </c>
      <c r="J17" t="s">
        <v>35</v>
      </c>
      <c r="K17" t="s">
        <v>36</v>
      </c>
      <c r="L17" t="s">
        <v>37</v>
      </c>
      <c r="M17" t="s">
        <v>203</v>
      </c>
      <c r="N17">
        <v>500</v>
      </c>
      <c r="O17">
        <v>126373</v>
      </c>
      <c r="P17">
        <v>0</v>
      </c>
      <c r="Q17" t="s">
        <v>38</v>
      </c>
      <c r="R17" t="s">
        <v>39</v>
      </c>
      <c r="S17" t="s">
        <v>34</v>
      </c>
      <c r="T17" t="s">
        <v>34</v>
      </c>
      <c r="U17" t="s">
        <v>34</v>
      </c>
      <c r="V17" t="s">
        <v>34</v>
      </c>
      <c r="W17" t="s">
        <v>60</v>
      </c>
      <c r="X17" t="s">
        <v>34</v>
      </c>
      <c r="Y17" s="1">
        <v>117.252</v>
      </c>
      <c r="Z17" t="s">
        <v>34</v>
      </c>
      <c r="AA17" t="s">
        <v>34</v>
      </c>
      <c r="AB17" t="s">
        <v>34</v>
      </c>
      <c r="AC17">
        <v>5</v>
      </c>
      <c r="AD17">
        <v>0</v>
      </c>
      <c r="AE17">
        <v>0</v>
      </c>
      <c r="AF17" t="s">
        <v>37</v>
      </c>
      <c r="AG17" t="s">
        <v>71</v>
      </c>
      <c r="AH17" t="s">
        <v>72</v>
      </c>
    </row>
    <row r="18" spans="1:34" x14ac:dyDescent="0.25">
      <c r="A18" s="1">
        <v>7.3680000000000003</v>
      </c>
      <c r="B18" s="1">
        <v>7.3653300000000002</v>
      </c>
      <c r="C18" s="1" t="s">
        <v>34</v>
      </c>
      <c r="D18" s="1">
        <v>3.0000000000000001E-3</v>
      </c>
      <c r="E18" s="1">
        <v>0</v>
      </c>
      <c r="F18" s="1" t="s">
        <v>34</v>
      </c>
      <c r="G18" s="1">
        <v>0.156333</v>
      </c>
      <c r="H18" s="1">
        <v>18.733699999999999</v>
      </c>
      <c r="I18" t="s">
        <v>34</v>
      </c>
      <c r="J18" t="s">
        <v>35</v>
      </c>
      <c r="K18" t="s">
        <v>36</v>
      </c>
      <c r="L18" t="s">
        <v>37</v>
      </c>
      <c r="M18" t="s">
        <v>203</v>
      </c>
      <c r="N18">
        <v>1000</v>
      </c>
      <c r="O18">
        <v>126373</v>
      </c>
      <c r="P18">
        <v>0</v>
      </c>
      <c r="Q18" t="s">
        <v>38</v>
      </c>
      <c r="R18" t="s">
        <v>39</v>
      </c>
      <c r="S18" t="s">
        <v>34</v>
      </c>
      <c r="T18" t="s">
        <v>34</v>
      </c>
      <c r="U18" t="s">
        <v>34</v>
      </c>
      <c r="V18" t="s">
        <v>34</v>
      </c>
      <c r="W18" t="s">
        <v>60</v>
      </c>
      <c r="X18" t="s">
        <v>34</v>
      </c>
      <c r="Y18" s="1">
        <v>244.56100000000001</v>
      </c>
      <c r="Z18" t="s">
        <v>34</v>
      </c>
      <c r="AA18" t="s">
        <v>34</v>
      </c>
      <c r="AB18" t="s">
        <v>34</v>
      </c>
      <c r="AC18">
        <v>5</v>
      </c>
      <c r="AD18">
        <v>0</v>
      </c>
      <c r="AE18">
        <v>0</v>
      </c>
      <c r="AF18" t="s">
        <v>37</v>
      </c>
      <c r="AG18" t="s">
        <v>73</v>
      </c>
      <c r="AH18" t="s">
        <v>74</v>
      </c>
    </row>
    <row r="19" spans="1:34" x14ac:dyDescent="0.25">
      <c r="A19" s="1">
        <v>33.969700000000003</v>
      </c>
      <c r="B19" s="1">
        <v>33.963299999999997</v>
      </c>
      <c r="C19" s="1" t="s">
        <v>34</v>
      </c>
      <c r="D19" s="1">
        <v>5.3333299999999998E-3</v>
      </c>
      <c r="E19" s="1">
        <v>6.6666700000000002E-4</v>
      </c>
      <c r="F19" s="1" t="s">
        <v>34</v>
      </c>
      <c r="G19" s="1">
        <v>0.31666699999999998</v>
      </c>
      <c r="H19" s="1">
        <v>40.498699999999999</v>
      </c>
      <c r="I19" t="s">
        <v>34</v>
      </c>
      <c r="J19" t="s">
        <v>35</v>
      </c>
      <c r="K19" t="s">
        <v>36</v>
      </c>
      <c r="L19" t="s">
        <v>37</v>
      </c>
      <c r="M19" t="s">
        <v>203</v>
      </c>
      <c r="N19">
        <v>2000</v>
      </c>
      <c r="O19">
        <v>126373</v>
      </c>
      <c r="P19">
        <v>0</v>
      </c>
      <c r="Q19" t="s">
        <v>38</v>
      </c>
      <c r="R19" t="s">
        <v>39</v>
      </c>
      <c r="S19" t="s">
        <v>34</v>
      </c>
      <c r="T19" t="s">
        <v>34</v>
      </c>
      <c r="U19" t="s">
        <v>34</v>
      </c>
      <c r="V19" t="s">
        <v>34</v>
      </c>
      <c r="W19" t="s">
        <v>60</v>
      </c>
      <c r="X19" t="s">
        <v>34</v>
      </c>
      <c r="Y19" s="1">
        <v>280.57299999999998</v>
      </c>
      <c r="Z19" t="s">
        <v>34</v>
      </c>
      <c r="AA19" t="s">
        <v>34</v>
      </c>
      <c r="AB19" t="s">
        <v>34</v>
      </c>
      <c r="AC19">
        <v>5</v>
      </c>
      <c r="AD19">
        <v>0</v>
      </c>
      <c r="AE19">
        <v>0</v>
      </c>
      <c r="AF19" t="s">
        <v>37</v>
      </c>
      <c r="AG19" t="s">
        <v>75</v>
      </c>
      <c r="AH19" t="s">
        <v>76</v>
      </c>
    </row>
    <row r="20" spans="1:34" x14ac:dyDescent="0.25">
      <c r="A20" s="1">
        <v>124.03100000000001</v>
      </c>
      <c r="B20" s="1">
        <v>124.023</v>
      </c>
      <c r="C20" s="1" t="s">
        <v>34</v>
      </c>
      <c r="D20" s="1">
        <v>7.6666700000000004E-3</v>
      </c>
      <c r="E20" s="1">
        <v>1E-3</v>
      </c>
      <c r="F20" s="1" t="s">
        <v>34</v>
      </c>
      <c r="G20" s="1">
        <v>0.47799999999999998</v>
      </c>
      <c r="H20" s="1">
        <v>108.91200000000001</v>
      </c>
      <c r="I20" t="s">
        <v>34</v>
      </c>
      <c r="J20" t="s">
        <v>35</v>
      </c>
      <c r="K20" t="s">
        <v>36</v>
      </c>
      <c r="L20" t="s">
        <v>37</v>
      </c>
      <c r="M20" t="s">
        <v>203</v>
      </c>
      <c r="N20">
        <v>3000</v>
      </c>
      <c r="O20">
        <v>126373</v>
      </c>
      <c r="P20">
        <v>0</v>
      </c>
      <c r="Q20" t="s">
        <v>38</v>
      </c>
      <c r="R20" t="s">
        <v>39</v>
      </c>
      <c r="S20" t="s">
        <v>34</v>
      </c>
      <c r="T20" t="s">
        <v>34</v>
      </c>
      <c r="U20" t="s">
        <v>34</v>
      </c>
      <c r="V20" t="s">
        <v>34</v>
      </c>
      <c r="W20" t="s">
        <v>60</v>
      </c>
      <c r="X20" t="s">
        <v>34</v>
      </c>
      <c r="Y20" s="1">
        <v>280.57299999999998</v>
      </c>
      <c r="Z20" t="s">
        <v>34</v>
      </c>
      <c r="AA20" t="s">
        <v>34</v>
      </c>
      <c r="AB20" t="s">
        <v>34</v>
      </c>
      <c r="AC20">
        <v>5</v>
      </c>
      <c r="AD20">
        <v>0</v>
      </c>
      <c r="AE20">
        <v>0</v>
      </c>
      <c r="AF20" t="s">
        <v>37</v>
      </c>
      <c r="AG20" t="s">
        <v>77</v>
      </c>
      <c r="AH20" t="s">
        <v>78</v>
      </c>
    </row>
    <row r="21" spans="1:34" x14ac:dyDescent="0.25">
      <c r="A21" s="1">
        <v>210.55099999999999</v>
      </c>
      <c r="B21" s="1">
        <v>210.53899999999999</v>
      </c>
      <c r="C21" s="1" t="s">
        <v>34</v>
      </c>
      <c r="D21" s="1">
        <v>1.0999999999999999E-2</v>
      </c>
      <c r="E21" s="1">
        <v>1E-3</v>
      </c>
      <c r="F21" s="1" t="s">
        <v>34</v>
      </c>
      <c r="G21" s="1">
        <v>0.65333300000000005</v>
      </c>
      <c r="H21" s="1">
        <v>162.405</v>
      </c>
      <c r="I21" t="s">
        <v>34</v>
      </c>
      <c r="J21" t="s">
        <v>35</v>
      </c>
      <c r="K21" t="s">
        <v>36</v>
      </c>
      <c r="L21" t="s">
        <v>37</v>
      </c>
      <c r="M21" t="s">
        <v>203</v>
      </c>
      <c r="N21">
        <v>4000</v>
      </c>
      <c r="O21">
        <v>126373</v>
      </c>
      <c r="P21">
        <v>0</v>
      </c>
      <c r="Q21" t="s">
        <v>38</v>
      </c>
      <c r="R21" t="s">
        <v>39</v>
      </c>
      <c r="S21" t="s">
        <v>34</v>
      </c>
      <c r="T21" t="s">
        <v>34</v>
      </c>
      <c r="U21" t="s">
        <v>34</v>
      </c>
      <c r="V21" t="s">
        <v>34</v>
      </c>
      <c r="W21" t="s">
        <v>60</v>
      </c>
      <c r="X21" t="s">
        <v>34</v>
      </c>
      <c r="Y21" s="1">
        <v>280.57299999999998</v>
      </c>
      <c r="Z21" t="s">
        <v>34</v>
      </c>
      <c r="AA21" t="s">
        <v>34</v>
      </c>
      <c r="AB21" t="s">
        <v>34</v>
      </c>
      <c r="AC21">
        <v>5</v>
      </c>
      <c r="AD21">
        <v>0</v>
      </c>
      <c r="AE21">
        <v>0</v>
      </c>
      <c r="AF21" t="s">
        <v>37</v>
      </c>
      <c r="AG21" t="s">
        <v>79</v>
      </c>
      <c r="AH21" t="s">
        <v>80</v>
      </c>
    </row>
    <row r="22" spans="1:34" x14ac:dyDescent="0.25">
      <c r="A22" s="1">
        <v>7.43933</v>
      </c>
      <c r="B22" s="1">
        <v>6.6623299999999999</v>
      </c>
      <c r="C22" s="1" t="s">
        <v>34</v>
      </c>
      <c r="D22" s="1">
        <v>2.5000000000000001E-2</v>
      </c>
      <c r="E22" s="1">
        <v>0.56799999999999995</v>
      </c>
      <c r="F22" s="1" t="s">
        <v>34</v>
      </c>
      <c r="G22" s="1">
        <v>5.3666699999999998E-2</v>
      </c>
      <c r="H22" s="1">
        <v>0</v>
      </c>
      <c r="I22" t="s">
        <v>34</v>
      </c>
      <c r="J22" t="s">
        <v>35</v>
      </c>
      <c r="K22" t="s">
        <v>36</v>
      </c>
      <c r="L22" t="s">
        <v>37</v>
      </c>
      <c r="M22" t="s">
        <v>204</v>
      </c>
      <c r="N22">
        <v>1000</v>
      </c>
      <c r="O22">
        <v>55</v>
      </c>
      <c r="P22">
        <v>0</v>
      </c>
      <c r="Q22" t="s">
        <v>81</v>
      </c>
      <c r="R22" t="s">
        <v>39</v>
      </c>
      <c r="S22" t="s">
        <v>34</v>
      </c>
      <c r="T22" t="s">
        <v>34</v>
      </c>
      <c r="U22" t="s">
        <v>34</v>
      </c>
      <c r="V22" t="s">
        <v>34</v>
      </c>
      <c r="W22" t="s">
        <v>37</v>
      </c>
      <c r="X22" t="s">
        <v>34</v>
      </c>
      <c r="Y22" s="1">
        <v>8610.9500000000007</v>
      </c>
      <c r="Z22" t="s">
        <v>34</v>
      </c>
      <c r="AA22" t="s">
        <v>34</v>
      </c>
      <c r="AB22" t="s">
        <v>34</v>
      </c>
      <c r="AC22">
        <v>5</v>
      </c>
      <c r="AD22">
        <v>0</v>
      </c>
      <c r="AE22">
        <v>0</v>
      </c>
      <c r="AF22" t="s">
        <v>37</v>
      </c>
      <c r="AG22" t="s">
        <v>82</v>
      </c>
      <c r="AH22" t="s">
        <v>83</v>
      </c>
    </row>
    <row r="23" spans="1:34" x14ac:dyDescent="0.25">
      <c r="A23" s="1">
        <v>748.36400000000003</v>
      </c>
      <c r="B23" s="1">
        <v>748.23400000000004</v>
      </c>
      <c r="C23" s="1" t="s">
        <v>34</v>
      </c>
      <c r="D23" s="1">
        <v>4.0000000000000001E-3</v>
      </c>
      <c r="E23" s="1">
        <v>0.16</v>
      </c>
      <c r="F23" s="1" t="s">
        <v>34</v>
      </c>
      <c r="G23" s="1">
        <v>0.25900000000000001</v>
      </c>
      <c r="H23" s="1">
        <v>1E-3</v>
      </c>
      <c r="I23" t="s">
        <v>34</v>
      </c>
      <c r="J23" t="s">
        <v>35</v>
      </c>
      <c r="K23" t="s">
        <v>36</v>
      </c>
      <c r="L23" t="s">
        <v>37</v>
      </c>
      <c r="M23" t="s">
        <v>204</v>
      </c>
      <c r="N23">
        <v>5000</v>
      </c>
      <c r="O23">
        <v>55</v>
      </c>
      <c r="P23">
        <v>0</v>
      </c>
      <c r="Q23" t="s">
        <v>81</v>
      </c>
      <c r="R23" t="s">
        <v>39</v>
      </c>
      <c r="S23" t="s">
        <v>34</v>
      </c>
      <c r="T23" t="s">
        <v>34</v>
      </c>
      <c r="U23" t="s">
        <v>34</v>
      </c>
      <c r="V23" t="s">
        <v>34</v>
      </c>
      <c r="W23" t="s">
        <v>37</v>
      </c>
      <c r="X23" t="s">
        <v>34</v>
      </c>
      <c r="Y23" s="1">
        <v>8818.17</v>
      </c>
      <c r="Z23" t="s">
        <v>34</v>
      </c>
      <c r="AA23" t="s">
        <v>34</v>
      </c>
      <c r="AB23" t="s">
        <v>34</v>
      </c>
      <c r="AC23">
        <v>5</v>
      </c>
      <c r="AD23">
        <v>0</v>
      </c>
      <c r="AE23">
        <v>0</v>
      </c>
      <c r="AF23" t="s">
        <v>37</v>
      </c>
      <c r="AG23" t="s">
        <v>84</v>
      </c>
      <c r="AH23" t="s">
        <v>85</v>
      </c>
    </row>
    <row r="24" spans="1:34" x14ac:dyDescent="0.25">
      <c r="A24" s="1">
        <v>4611.05</v>
      </c>
      <c r="B24" s="1">
        <v>4610.71</v>
      </c>
      <c r="C24" s="1" t="s">
        <v>34</v>
      </c>
      <c r="D24" s="1">
        <v>7.3333299999999999E-3</v>
      </c>
      <c r="E24" s="1">
        <v>0.36</v>
      </c>
      <c r="F24" s="1" t="s">
        <v>34</v>
      </c>
      <c r="G24" s="1">
        <v>0.467667</v>
      </c>
      <c r="H24" s="1">
        <v>2.6666699999999999E-3</v>
      </c>
      <c r="I24" t="s">
        <v>34</v>
      </c>
      <c r="J24" t="s">
        <v>35</v>
      </c>
      <c r="K24" t="s">
        <v>36</v>
      </c>
      <c r="L24" t="s">
        <v>37</v>
      </c>
      <c r="M24" t="s">
        <v>204</v>
      </c>
      <c r="N24">
        <v>10000</v>
      </c>
      <c r="O24">
        <v>55</v>
      </c>
      <c r="P24">
        <v>0</v>
      </c>
      <c r="Q24" t="s">
        <v>81</v>
      </c>
      <c r="R24" t="s">
        <v>39</v>
      </c>
      <c r="S24" t="s">
        <v>34</v>
      </c>
      <c r="T24" t="s">
        <v>34</v>
      </c>
      <c r="U24" t="s">
        <v>34</v>
      </c>
      <c r="V24" t="s">
        <v>34</v>
      </c>
      <c r="W24" t="s">
        <v>37</v>
      </c>
      <c r="X24" t="s">
        <v>34</v>
      </c>
      <c r="Y24" s="1">
        <v>8818.17</v>
      </c>
      <c r="Z24" t="s">
        <v>34</v>
      </c>
      <c r="AA24" t="s">
        <v>34</v>
      </c>
      <c r="AB24" t="s">
        <v>34</v>
      </c>
      <c r="AC24">
        <v>5</v>
      </c>
      <c r="AD24">
        <v>0</v>
      </c>
      <c r="AE24">
        <v>0</v>
      </c>
      <c r="AF24" t="s">
        <v>37</v>
      </c>
      <c r="AG24" t="s">
        <v>86</v>
      </c>
      <c r="AH24" t="s">
        <v>87</v>
      </c>
    </row>
    <row r="25" spans="1:34" x14ac:dyDescent="0.25">
      <c r="A25" s="1">
        <v>7.601</v>
      </c>
      <c r="B25" s="1">
        <v>6.8259999999999996</v>
      </c>
      <c r="C25" s="1" t="s">
        <v>34</v>
      </c>
      <c r="D25" s="1">
        <v>2.5666700000000001E-2</v>
      </c>
      <c r="E25" s="1">
        <v>0.58066700000000004</v>
      </c>
      <c r="F25" s="1" t="s">
        <v>34</v>
      </c>
      <c r="G25" s="1">
        <v>4.4999999999999998E-2</v>
      </c>
      <c r="H25" s="1">
        <v>0</v>
      </c>
      <c r="I25" t="s">
        <v>34</v>
      </c>
      <c r="J25" t="s">
        <v>35</v>
      </c>
      <c r="K25" t="s">
        <v>36</v>
      </c>
      <c r="L25" t="s">
        <v>37</v>
      </c>
      <c r="M25" t="s">
        <v>205</v>
      </c>
      <c r="N25">
        <v>1000</v>
      </c>
      <c r="O25">
        <v>56</v>
      </c>
      <c r="P25">
        <v>0</v>
      </c>
      <c r="Q25" t="s">
        <v>81</v>
      </c>
      <c r="R25" t="s">
        <v>39</v>
      </c>
      <c r="S25" t="s">
        <v>34</v>
      </c>
      <c r="T25" t="s">
        <v>34</v>
      </c>
      <c r="U25" t="s">
        <v>34</v>
      </c>
      <c r="V25" t="s">
        <v>34</v>
      </c>
      <c r="W25" t="s">
        <v>37</v>
      </c>
      <c r="X25" t="s">
        <v>34</v>
      </c>
      <c r="Y25" s="1">
        <v>8505.76</v>
      </c>
      <c r="Z25" t="s">
        <v>34</v>
      </c>
      <c r="AA25" t="s">
        <v>34</v>
      </c>
      <c r="AB25" t="s">
        <v>34</v>
      </c>
      <c r="AC25">
        <v>5</v>
      </c>
      <c r="AD25">
        <v>0</v>
      </c>
      <c r="AE25">
        <v>0</v>
      </c>
      <c r="AF25" t="s">
        <v>37</v>
      </c>
      <c r="AG25" t="s">
        <v>88</v>
      </c>
      <c r="AH25" t="s">
        <v>89</v>
      </c>
    </row>
    <row r="26" spans="1:34" x14ac:dyDescent="0.25">
      <c r="A26" s="1">
        <v>733.80700000000002</v>
      </c>
      <c r="B26" s="1">
        <v>733.654</v>
      </c>
      <c r="C26" s="1" t="s">
        <v>34</v>
      </c>
      <c r="D26" s="1">
        <v>3.6666699999999999E-3</v>
      </c>
      <c r="E26" s="1">
        <v>0.157667</v>
      </c>
      <c r="F26" s="1" t="s">
        <v>34</v>
      </c>
      <c r="G26" s="1">
        <v>0.23266700000000001</v>
      </c>
      <c r="H26" s="1">
        <v>1.33333E-3</v>
      </c>
      <c r="I26" t="s">
        <v>34</v>
      </c>
      <c r="J26" t="s">
        <v>35</v>
      </c>
      <c r="K26" t="s">
        <v>36</v>
      </c>
      <c r="L26" t="s">
        <v>37</v>
      </c>
      <c r="M26" t="s">
        <v>205</v>
      </c>
      <c r="N26">
        <v>5000</v>
      </c>
      <c r="O26">
        <v>56</v>
      </c>
      <c r="P26">
        <v>0</v>
      </c>
      <c r="Q26" t="s">
        <v>81</v>
      </c>
      <c r="R26" t="s">
        <v>39</v>
      </c>
      <c r="S26" t="s">
        <v>34</v>
      </c>
      <c r="T26" t="s">
        <v>34</v>
      </c>
      <c r="U26" t="s">
        <v>34</v>
      </c>
      <c r="V26" t="s">
        <v>34</v>
      </c>
      <c r="W26" t="s">
        <v>37</v>
      </c>
      <c r="X26" t="s">
        <v>34</v>
      </c>
      <c r="Y26" s="1">
        <v>8534.8700000000008</v>
      </c>
      <c r="Z26" t="s">
        <v>34</v>
      </c>
      <c r="AA26" t="s">
        <v>34</v>
      </c>
      <c r="AB26" t="s">
        <v>34</v>
      </c>
      <c r="AC26">
        <v>5</v>
      </c>
      <c r="AD26">
        <v>0</v>
      </c>
      <c r="AE26">
        <v>0</v>
      </c>
      <c r="AF26" t="s">
        <v>37</v>
      </c>
      <c r="AG26" t="s">
        <v>90</v>
      </c>
      <c r="AH26" t="s">
        <v>91</v>
      </c>
    </row>
    <row r="27" spans="1:34" x14ac:dyDescent="0.25">
      <c r="A27" s="1">
        <v>4378.3</v>
      </c>
      <c r="B27" s="1">
        <v>4378.1099999999997</v>
      </c>
      <c r="C27" s="1" t="s">
        <v>34</v>
      </c>
      <c r="D27" s="1">
        <v>7.3333299999999999E-3</v>
      </c>
      <c r="E27" s="1">
        <v>0.20399999999999999</v>
      </c>
      <c r="F27" s="1" t="s">
        <v>34</v>
      </c>
      <c r="G27" s="1">
        <v>0.36199999999999999</v>
      </c>
      <c r="H27" s="1">
        <v>2.6666699999999999E-3</v>
      </c>
      <c r="I27" t="s">
        <v>34</v>
      </c>
      <c r="J27" t="s">
        <v>35</v>
      </c>
      <c r="K27" t="s">
        <v>36</v>
      </c>
      <c r="L27" t="s">
        <v>37</v>
      </c>
      <c r="M27" t="s">
        <v>205</v>
      </c>
      <c r="N27">
        <v>10000</v>
      </c>
      <c r="O27">
        <v>56</v>
      </c>
      <c r="P27">
        <v>0</v>
      </c>
      <c r="Q27" t="s">
        <v>81</v>
      </c>
      <c r="R27" t="s">
        <v>39</v>
      </c>
      <c r="S27" t="s">
        <v>34</v>
      </c>
      <c r="T27" t="s">
        <v>34</v>
      </c>
      <c r="U27" t="s">
        <v>34</v>
      </c>
      <c r="V27" t="s">
        <v>34</v>
      </c>
      <c r="W27" t="s">
        <v>37</v>
      </c>
      <c r="X27" t="s">
        <v>34</v>
      </c>
      <c r="Y27" s="1">
        <v>8534.8700000000008</v>
      </c>
      <c r="Z27" t="s">
        <v>34</v>
      </c>
      <c r="AA27" t="s">
        <v>34</v>
      </c>
      <c r="AB27" t="s">
        <v>34</v>
      </c>
      <c r="AC27">
        <v>5</v>
      </c>
      <c r="AD27">
        <v>0</v>
      </c>
      <c r="AE27">
        <v>0</v>
      </c>
      <c r="AF27" t="s">
        <v>37</v>
      </c>
      <c r="AG27" t="s">
        <v>92</v>
      </c>
      <c r="AH27" t="s">
        <v>93</v>
      </c>
    </row>
    <row r="28" spans="1:34" x14ac:dyDescent="0.25">
      <c r="A28" s="1">
        <v>5.7383300000000004</v>
      </c>
      <c r="B28" s="1">
        <v>5.7153299999999998</v>
      </c>
      <c r="C28" s="1" t="s">
        <v>34</v>
      </c>
      <c r="D28" s="1">
        <v>2.7666699999999999E-2</v>
      </c>
      <c r="E28" s="1">
        <v>1E-3</v>
      </c>
      <c r="F28" s="1" t="s">
        <v>34</v>
      </c>
      <c r="G28" s="1">
        <v>4.8000000000000001E-2</v>
      </c>
      <c r="H28" s="1">
        <v>0</v>
      </c>
      <c r="I28" t="s">
        <v>34</v>
      </c>
      <c r="J28" t="s">
        <v>35</v>
      </c>
      <c r="K28" t="s">
        <v>36</v>
      </c>
      <c r="L28" t="s">
        <v>37</v>
      </c>
      <c r="M28" t="s">
        <v>204</v>
      </c>
      <c r="N28">
        <v>1000</v>
      </c>
      <c r="O28">
        <v>55</v>
      </c>
      <c r="P28">
        <v>0</v>
      </c>
      <c r="Q28" t="s">
        <v>81</v>
      </c>
      <c r="R28" t="s">
        <v>39</v>
      </c>
      <c r="S28" t="s">
        <v>34</v>
      </c>
      <c r="T28" t="s">
        <v>34</v>
      </c>
      <c r="U28" t="s">
        <v>34</v>
      </c>
      <c r="V28" t="s">
        <v>34</v>
      </c>
      <c r="W28" t="s">
        <v>60</v>
      </c>
      <c r="X28" t="s">
        <v>34</v>
      </c>
      <c r="Y28" s="1">
        <v>8610.9500000000007</v>
      </c>
      <c r="Z28" t="s">
        <v>34</v>
      </c>
      <c r="AA28" t="s">
        <v>34</v>
      </c>
      <c r="AB28" t="s">
        <v>34</v>
      </c>
      <c r="AC28">
        <v>5</v>
      </c>
      <c r="AD28">
        <v>0</v>
      </c>
      <c r="AE28">
        <v>0</v>
      </c>
      <c r="AF28" t="s">
        <v>37</v>
      </c>
      <c r="AG28" t="s">
        <v>94</v>
      </c>
      <c r="AH28" t="s">
        <v>95</v>
      </c>
    </row>
    <row r="29" spans="1:34" x14ac:dyDescent="0.25">
      <c r="A29" s="1">
        <v>656.09199999999998</v>
      </c>
      <c r="B29" s="1">
        <v>656.08699999999999</v>
      </c>
      <c r="C29" s="1" t="s">
        <v>34</v>
      </c>
      <c r="D29" s="1">
        <v>4.0000000000000001E-3</v>
      </c>
      <c r="E29" s="1">
        <v>1.6666700000000001E-3</v>
      </c>
      <c r="F29" s="1" t="s">
        <v>34</v>
      </c>
      <c r="G29" s="1">
        <v>0.24033299999999999</v>
      </c>
      <c r="H29" s="1">
        <v>1.33333E-3</v>
      </c>
      <c r="I29" t="s">
        <v>34</v>
      </c>
      <c r="J29" t="s">
        <v>35</v>
      </c>
      <c r="K29" t="s">
        <v>36</v>
      </c>
      <c r="L29" t="s">
        <v>37</v>
      </c>
      <c r="M29" t="s">
        <v>204</v>
      </c>
      <c r="N29">
        <v>5000</v>
      </c>
      <c r="O29">
        <v>55</v>
      </c>
      <c r="P29">
        <v>0</v>
      </c>
      <c r="Q29" t="s">
        <v>81</v>
      </c>
      <c r="R29" t="s">
        <v>39</v>
      </c>
      <c r="S29" t="s">
        <v>34</v>
      </c>
      <c r="T29" t="s">
        <v>34</v>
      </c>
      <c r="U29" t="s">
        <v>34</v>
      </c>
      <c r="V29" t="s">
        <v>34</v>
      </c>
      <c r="W29" t="s">
        <v>60</v>
      </c>
      <c r="X29" t="s">
        <v>34</v>
      </c>
      <c r="Y29" s="1">
        <v>8818.17</v>
      </c>
      <c r="Z29" t="s">
        <v>34</v>
      </c>
      <c r="AA29" t="s">
        <v>34</v>
      </c>
      <c r="AB29" t="s">
        <v>34</v>
      </c>
      <c r="AC29">
        <v>5</v>
      </c>
      <c r="AD29">
        <v>0</v>
      </c>
      <c r="AE29">
        <v>0</v>
      </c>
      <c r="AF29" t="s">
        <v>37</v>
      </c>
      <c r="AG29" t="s">
        <v>96</v>
      </c>
      <c r="AH29" t="s">
        <v>97</v>
      </c>
    </row>
    <row r="30" spans="1:34" x14ac:dyDescent="0.25">
      <c r="A30" s="1">
        <v>4855.79</v>
      </c>
      <c r="B30" s="1">
        <v>4855.78</v>
      </c>
      <c r="C30" s="1" t="s">
        <v>34</v>
      </c>
      <c r="D30" s="1">
        <v>7.6666700000000004E-3</v>
      </c>
      <c r="E30" s="1">
        <v>3.0000000000000001E-3</v>
      </c>
      <c r="F30" s="1" t="s">
        <v>34</v>
      </c>
      <c r="G30" s="1">
        <v>0.35599999999999998</v>
      </c>
      <c r="H30" s="1">
        <v>2.3333300000000002E-3</v>
      </c>
      <c r="I30" t="s">
        <v>34</v>
      </c>
      <c r="J30" t="s">
        <v>35</v>
      </c>
      <c r="K30" t="s">
        <v>36</v>
      </c>
      <c r="L30" t="s">
        <v>37</v>
      </c>
      <c r="M30" t="s">
        <v>204</v>
      </c>
      <c r="N30">
        <v>10000</v>
      </c>
      <c r="O30">
        <v>55</v>
      </c>
      <c r="P30">
        <v>0</v>
      </c>
      <c r="Q30" t="s">
        <v>81</v>
      </c>
      <c r="R30" t="s">
        <v>39</v>
      </c>
      <c r="S30" t="s">
        <v>34</v>
      </c>
      <c r="T30" t="s">
        <v>34</v>
      </c>
      <c r="U30" t="s">
        <v>34</v>
      </c>
      <c r="V30" t="s">
        <v>34</v>
      </c>
      <c r="W30" t="s">
        <v>60</v>
      </c>
      <c r="X30" t="s">
        <v>34</v>
      </c>
      <c r="Y30" s="1">
        <v>8818.17</v>
      </c>
      <c r="Z30" t="s">
        <v>34</v>
      </c>
      <c r="AA30" t="s">
        <v>34</v>
      </c>
      <c r="AB30" t="s">
        <v>34</v>
      </c>
      <c r="AC30">
        <v>5</v>
      </c>
      <c r="AD30">
        <v>0</v>
      </c>
      <c r="AE30">
        <v>0</v>
      </c>
      <c r="AF30" t="s">
        <v>37</v>
      </c>
      <c r="AG30" t="s">
        <v>98</v>
      </c>
      <c r="AH30" t="s">
        <v>99</v>
      </c>
    </row>
    <row r="31" spans="1:34" x14ac:dyDescent="0.25">
      <c r="A31" s="1">
        <v>5.149</v>
      </c>
      <c r="B31" s="1">
        <v>5.1156699999999997</v>
      </c>
      <c r="C31" s="1" t="s">
        <v>34</v>
      </c>
      <c r="D31" s="1">
        <v>2.5666700000000001E-2</v>
      </c>
      <c r="E31" s="1">
        <v>1E-3</v>
      </c>
      <c r="F31" s="1" t="s">
        <v>34</v>
      </c>
      <c r="G31" s="1">
        <v>4.9666700000000001E-2</v>
      </c>
      <c r="H31" s="1">
        <v>0</v>
      </c>
      <c r="I31" t="s">
        <v>34</v>
      </c>
      <c r="J31" t="s">
        <v>35</v>
      </c>
      <c r="K31" t="s">
        <v>36</v>
      </c>
      <c r="L31" t="s">
        <v>37</v>
      </c>
      <c r="M31" t="s">
        <v>205</v>
      </c>
      <c r="N31">
        <v>1000</v>
      </c>
      <c r="O31">
        <v>56</v>
      </c>
      <c r="P31">
        <v>0</v>
      </c>
      <c r="Q31" t="s">
        <v>81</v>
      </c>
      <c r="R31" t="s">
        <v>39</v>
      </c>
      <c r="S31" t="s">
        <v>34</v>
      </c>
      <c r="T31" t="s">
        <v>34</v>
      </c>
      <c r="U31" t="s">
        <v>34</v>
      </c>
      <c r="V31" t="s">
        <v>34</v>
      </c>
      <c r="W31" t="s">
        <v>60</v>
      </c>
      <c r="X31" t="s">
        <v>34</v>
      </c>
      <c r="Y31" s="1">
        <v>8505.76</v>
      </c>
      <c r="Z31" t="s">
        <v>34</v>
      </c>
      <c r="AA31" t="s">
        <v>34</v>
      </c>
      <c r="AB31" t="s">
        <v>34</v>
      </c>
      <c r="AC31">
        <v>5</v>
      </c>
      <c r="AD31">
        <v>0</v>
      </c>
      <c r="AE31">
        <v>0</v>
      </c>
      <c r="AF31" t="s">
        <v>37</v>
      </c>
      <c r="AG31" t="s">
        <v>100</v>
      </c>
      <c r="AH31" t="s">
        <v>101</v>
      </c>
    </row>
    <row r="32" spans="1:34" x14ac:dyDescent="0.25">
      <c r="A32" s="1">
        <v>583.92100000000005</v>
      </c>
      <c r="B32" s="1">
        <v>583.91499999999996</v>
      </c>
      <c r="C32" s="1" t="s">
        <v>34</v>
      </c>
      <c r="D32" s="1">
        <v>4.0000000000000001E-3</v>
      </c>
      <c r="E32" s="1">
        <v>1.6666700000000001E-3</v>
      </c>
      <c r="F32" s="1" t="s">
        <v>34</v>
      </c>
      <c r="G32" s="1">
        <v>0.249667</v>
      </c>
      <c r="H32" s="1">
        <v>1E-3</v>
      </c>
      <c r="I32" t="s">
        <v>34</v>
      </c>
      <c r="J32" t="s">
        <v>35</v>
      </c>
      <c r="K32" t="s">
        <v>36</v>
      </c>
      <c r="L32" t="s">
        <v>37</v>
      </c>
      <c r="M32" t="s">
        <v>205</v>
      </c>
      <c r="N32">
        <v>5000</v>
      </c>
      <c r="O32">
        <v>56</v>
      </c>
      <c r="P32">
        <v>0</v>
      </c>
      <c r="Q32" t="s">
        <v>81</v>
      </c>
      <c r="R32" t="s">
        <v>39</v>
      </c>
      <c r="S32" t="s">
        <v>34</v>
      </c>
      <c r="T32" t="s">
        <v>34</v>
      </c>
      <c r="U32" t="s">
        <v>34</v>
      </c>
      <c r="V32" t="s">
        <v>34</v>
      </c>
      <c r="W32" t="s">
        <v>60</v>
      </c>
      <c r="X32" t="s">
        <v>34</v>
      </c>
      <c r="Y32" s="1">
        <v>8534.8700000000008</v>
      </c>
      <c r="Z32" t="s">
        <v>34</v>
      </c>
      <c r="AA32" t="s">
        <v>34</v>
      </c>
      <c r="AB32" t="s">
        <v>34</v>
      </c>
      <c r="AC32">
        <v>5</v>
      </c>
      <c r="AD32">
        <v>0</v>
      </c>
      <c r="AE32">
        <v>0</v>
      </c>
      <c r="AF32" t="s">
        <v>37</v>
      </c>
      <c r="AG32" t="s">
        <v>102</v>
      </c>
      <c r="AH32" t="s">
        <v>103</v>
      </c>
    </row>
    <row r="33" spans="1:34" x14ac:dyDescent="0.25">
      <c r="A33" s="1">
        <v>4406.16</v>
      </c>
      <c r="B33" s="1">
        <v>4406.1499999999996</v>
      </c>
      <c r="C33" s="1" t="s">
        <v>34</v>
      </c>
      <c r="D33" s="1">
        <v>7.0000000000000001E-3</v>
      </c>
      <c r="E33" s="1">
        <v>3.3333299999999998E-3</v>
      </c>
      <c r="F33" s="1" t="s">
        <v>34</v>
      </c>
      <c r="G33" s="1">
        <v>0.39933299999999999</v>
      </c>
      <c r="H33" s="1">
        <v>3.0000000000000001E-3</v>
      </c>
      <c r="I33" t="s">
        <v>34</v>
      </c>
      <c r="J33" t="s">
        <v>35</v>
      </c>
      <c r="K33" t="s">
        <v>36</v>
      </c>
      <c r="L33" t="s">
        <v>37</v>
      </c>
      <c r="M33" t="s">
        <v>205</v>
      </c>
      <c r="N33">
        <v>10000</v>
      </c>
      <c r="O33">
        <v>56</v>
      </c>
      <c r="P33">
        <v>0</v>
      </c>
      <c r="Q33" t="s">
        <v>81</v>
      </c>
      <c r="R33" t="s">
        <v>39</v>
      </c>
      <c r="S33" t="s">
        <v>34</v>
      </c>
      <c r="T33" t="s">
        <v>34</v>
      </c>
      <c r="U33" t="s">
        <v>34</v>
      </c>
      <c r="V33" t="s">
        <v>34</v>
      </c>
      <c r="W33" t="s">
        <v>60</v>
      </c>
      <c r="X33" t="s">
        <v>34</v>
      </c>
      <c r="Y33" s="1">
        <v>8534.8700000000008</v>
      </c>
      <c r="Z33" t="s">
        <v>34</v>
      </c>
      <c r="AA33" t="s">
        <v>34</v>
      </c>
      <c r="AB33" t="s">
        <v>34</v>
      </c>
      <c r="AC33">
        <v>5</v>
      </c>
      <c r="AD33">
        <v>0</v>
      </c>
      <c r="AE33">
        <v>0</v>
      </c>
      <c r="AF33" t="s">
        <v>37</v>
      </c>
      <c r="AG33" t="s">
        <v>104</v>
      </c>
      <c r="AH33" t="s">
        <v>105</v>
      </c>
    </row>
    <row r="34" spans="1:34" x14ac:dyDescent="0.25">
      <c r="A34" s="1">
        <v>128.14699999999999</v>
      </c>
      <c r="B34" s="1">
        <v>124.61</v>
      </c>
      <c r="C34" s="1" t="s">
        <v>34</v>
      </c>
      <c r="D34" s="1">
        <v>0.25533299999999998</v>
      </c>
      <c r="E34" s="1">
        <v>3.2450000000000001</v>
      </c>
      <c r="F34" s="1" t="s">
        <v>34</v>
      </c>
      <c r="G34" s="1">
        <v>1.14767</v>
      </c>
      <c r="H34" s="1">
        <v>2.71767</v>
      </c>
      <c r="I34" t="s">
        <v>34</v>
      </c>
      <c r="J34" t="s">
        <v>35</v>
      </c>
      <c r="K34" t="s">
        <v>36</v>
      </c>
      <c r="L34" t="s">
        <v>37</v>
      </c>
      <c r="M34" t="s">
        <v>202</v>
      </c>
      <c r="N34">
        <v>1000</v>
      </c>
      <c r="O34">
        <v>126373</v>
      </c>
      <c r="P34">
        <v>0</v>
      </c>
      <c r="Q34" t="s">
        <v>81</v>
      </c>
      <c r="R34" t="s">
        <v>39</v>
      </c>
      <c r="S34" t="s">
        <v>34</v>
      </c>
      <c r="T34" t="s">
        <v>34</v>
      </c>
      <c r="U34" t="s">
        <v>34</v>
      </c>
      <c r="V34" t="s">
        <v>34</v>
      </c>
      <c r="W34" t="s">
        <v>37</v>
      </c>
      <c r="X34" t="s">
        <v>34</v>
      </c>
      <c r="Y34" s="1">
        <v>126.123</v>
      </c>
      <c r="Z34" t="s">
        <v>34</v>
      </c>
      <c r="AA34" t="s">
        <v>34</v>
      </c>
      <c r="AB34" t="s">
        <v>34</v>
      </c>
      <c r="AC34">
        <v>5</v>
      </c>
      <c r="AD34">
        <v>0</v>
      </c>
      <c r="AE34">
        <v>0</v>
      </c>
      <c r="AF34" t="s">
        <v>37</v>
      </c>
      <c r="AG34" t="s">
        <v>106</v>
      </c>
      <c r="AH34" t="s">
        <v>107</v>
      </c>
    </row>
    <row r="35" spans="1:34" x14ac:dyDescent="0.25">
      <c r="A35" s="1">
        <v>31.197700000000001</v>
      </c>
      <c r="B35" s="1">
        <v>29.71</v>
      </c>
      <c r="C35" s="1" t="s">
        <v>34</v>
      </c>
      <c r="D35" s="1">
        <v>0.11600000000000001</v>
      </c>
      <c r="E35" s="1">
        <v>1.3693299999999999</v>
      </c>
      <c r="F35" s="1" t="s">
        <v>34</v>
      </c>
      <c r="G35" s="1">
        <v>0.58166700000000005</v>
      </c>
      <c r="H35" s="1">
        <v>1.3340000000000001</v>
      </c>
      <c r="I35" t="s">
        <v>34</v>
      </c>
      <c r="J35" t="s">
        <v>35</v>
      </c>
      <c r="K35" t="s">
        <v>36</v>
      </c>
      <c r="L35" t="s">
        <v>37</v>
      </c>
      <c r="M35" t="s">
        <v>203</v>
      </c>
      <c r="N35">
        <v>500</v>
      </c>
      <c r="O35">
        <v>126373</v>
      </c>
      <c r="P35">
        <v>0</v>
      </c>
      <c r="Q35" t="s">
        <v>81</v>
      </c>
      <c r="R35" t="s">
        <v>39</v>
      </c>
      <c r="S35" t="s">
        <v>34</v>
      </c>
      <c r="T35" t="s">
        <v>34</v>
      </c>
      <c r="U35" t="s">
        <v>34</v>
      </c>
      <c r="V35" t="s">
        <v>34</v>
      </c>
      <c r="W35" t="s">
        <v>37</v>
      </c>
      <c r="X35" t="s">
        <v>34</v>
      </c>
      <c r="Y35" s="1">
        <v>117.252</v>
      </c>
      <c r="Z35" t="s">
        <v>34</v>
      </c>
      <c r="AA35" t="s">
        <v>34</v>
      </c>
      <c r="AB35" t="s">
        <v>34</v>
      </c>
      <c r="AC35">
        <v>5</v>
      </c>
      <c r="AD35">
        <v>0</v>
      </c>
      <c r="AE35">
        <v>0</v>
      </c>
      <c r="AF35" t="s">
        <v>37</v>
      </c>
      <c r="AG35" t="s">
        <v>108</v>
      </c>
      <c r="AH35" t="s">
        <v>109</v>
      </c>
    </row>
    <row r="36" spans="1:34" x14ac:dyDescent="0.25">
      <c r="A36" s="1">
        <v>126.387</v>
      </c>
      <c r="B36" s="1">
        <v>123.06</v>
      </c>
      <c r="C36" s="1" t="s">
        <v>34</v>
      </c>
      <c r="D36" s="1">
        <v>0.23333300000000001</v>
      </c>
      <c r="E36" s="1">
        <v>3.11</v>
      </c>
      <c r="F36" s="1" t="s">
        <v>34</v>
      </c>
      <c r="G36" s="1">
        <v>1.143</v>
      </c>
      <c r="H36" s="1">
        <v>2.7153299999999998</v>
      </c>
      <c r="I36" t="s">
        <v>34</v>
      </c>
      <c r="J36" t="s">
        <v>35</v>
      </c>
      <c r="K36" t="s">
        <v>36</v>
      </c>
      <c r="L36" t="s">
        <v>37</v>
      </c>
      <c r="M36" t="s">
        <v>203</v>
      </c>
      <c r="N36">
        <v>1000</v>
      </c>
      <c r="O36">
        <v>126373</v>
      </c>
      <c r="P36">
        <v>0</v>
      </c>
      <c r="Q36" t="s">
        <v>81</v>
      </c>
      <c r="R36" t="s">
        <v>39</v>
      </c>
      <c r="S36" t="s">
        <v>34</v>
      </c>
      <c r="T36" t="s">
        <v>34</v>
      </c>
      <c r="U36" t="s">
        <v>34</v>
      </c>
      <c r="V36" t="s">
        <v>34</v>
      </c>
      <c r="W36" t="s">
        <v>37</v>
      </c>
      <c r="X36" t="s">
        <v>34</v>
      </c>
      <c r="Y36" s="1">
        <v>244.56100000000001</v>
      </c>
      <c r="Z36" t="s">
        <v>34</v>
      </c>
      <c r="AA36" t="s">
        <v>34</v>
      </c>
      <c r="AB36" t="s">
        <v>34</v>
      </c>
      <c r="AC36">
        <v>5</v>
      </c>
      <c r="AD36">
        <v>0</v>
      </c>
      <c r="AE36">
        <v>0</v>
      </c>
      <c r="AF36" t="s">
        <v>37</v>
      </c>
      <c r="AG36" t="s">
        <v>110</v>
      </c>
      <c r="AH36" t="s">
        <v>111</v>
      </c>
    </row>
    <row r="37" spans="1:34" x14ac:dyDescent="0.25">
      <c r="A37" s="1">
        <v>5.8473300000000004</v>
      </c>
      <c r="B37" s="1">
        <v>5.7956700000000003</v>
      </c>
      <c r="C37" s="1" t="s">
        <v>34</v>
      </c>
      <c r="D37" s="1">
        <v>1.76667E-2</v>
      </c>
      <c r="E37" s="1">
        <v>3.8666699999999998E-2</v>
      </c>
      <c r="F37" s="1" t="s">
        <v>34</v>
      </c>
      <c r="G37" s="1">
        <v>4.6666699999999998E-2</v>
      </c>
      <c r="H37" s="1">
        <v>1E-3</v>
      </c>
      <c r="I37" t="s">
        <v>34</v>
      </c>
      <c r="J37" t="s">
        <v>35</v>
      </c>
      <c r="K37" t="s">
        <v>36</v>
      </c>
      <c r="L37" t="s">
        <v>37</v>
      </c>
      <c r="M37" t="s">
        <v>204</v>
      </c>
      <c r="N37">
        <v>1000</v>
      </c>
      <c r="O37">
        <v>55</v>
      </c>
      <c r="P37">
        <v>0</v>
      </c>
      <c r="Q37" t="s">
        <v>38</v>
      </c>
      <c r="R37" t="s">
        <v>39</v>
      </c>
      <c r="S37" t="s">
        <v>34</v>
      </c>
      <c r="T37" t="s">
        <v>34</v>
      </c>
      <c r="U37" t="s">
        <v>34</v>
      </c>
      <c r="V37" t="s">
        <v>34</v>
      </c>
      <c r="W37" t="s">
        <v>37</v>
      </c>
      <c r="X37" t="s">
        <v>34</v>
      </c>
      <c r="Y37" s="1">
        <v>8610.9500000000007</v>
      </c>
      <c r="Z37" t="s">
        <v>34</v>
      </c>
      <c r="AA37" t="s">
        <v>34</v>
      </c>
      <c r="AB37" t="s">
        <v>34</v>
      </c>
      <c r="AC37">
        <v>5</v>
      </c>
      <c r="AD37">
        <v>0</v>
      </c>
      <c r="AE37">
        <v>0</v>
      </c>
      <c r="AF37" t="s">
        <v>37</v>
      </c>
      <c r="AG37" t="s">
        <v>112</v>
      </c>
      <c r="AH37" t="s">
        <v>113</v>
      </c>
    </row>
    <row r="38" spans="1:34" x14ac:dyDescent="0.25">
      <c r="A38" s="1">
        <v>473.851</v>
      </c>
      <c r="B38" s="1">
        <v>473.303</v>
      </c>
      <c r="C38" s="1" t="s">
        <v>34</v>
      </c>
      <c r="D38" s="1">
        <v>0.125</v>
      </c>
      <c r="E38" s="1">
        <v>0.20799999999999999</v>
      </c>
      <c r="F38" s="1" t="s">
        <v>34</v>
      </c>
      <c r="G38" s="1">
        <v>0.29433300000000001</v>
      </c>
      <c r="H38" s="1">
        <v>4.6666700000000004E-3</v>
      </c>
      <c r="I38" t="s">
        <v>34</v>
      </c>
      <c r="J38" t="s">
        <v>35</v>
      </c>
      <c r="K38" t="s">
        <v>36</v>
      </c>
      <c r="L38" t="s">
        <v>37</v>
      </c>
      <c r="M38" t="s">
        <v>204</v>
      </c>
      <c r="N38">
        <v>5000</v>
      </c>
      <c r="O38">
        <v>55</v>
      </c>
      <c r="P38">
        <v>0</v>
      </c>
      <c r="Q38" t="s">
        <v>38</v>
      </c>
      <c r="R38" t="s">
        <v>39</v>
      </c>
      <c r="S38" t="s">
        <v>34</v>
      </c>
      <c r="T38" t="s">
        <v>34</v>
      </c>
      <c r="U38" t="s">
        <v>34</v>
      </c>
      <c r="V38" t="s">
        <v>34</v>
      </c>
      <c r="W38" t="s">
        <v>37</v>
      </c>
      <c r="X38" t="s">
        <v>34</v>
      </c>
      <c r="Y38" s="1">
        <v>8818.17</v>
      </c>
      <c r="Z38" t="s">
        <v>34</v>
      </c>
      <c r="AA38" t="s">
        <v>34</v>
      </c>
      <c r="AB38" t="s">
        <v>34</v>
      </c>
      <c r="AC38">
        <v>5</v>
      </c>
      <c r="AD38">
        <v>0</v>
      </c>
      <c r="AE38">
        <v>0</v>
      </c>
      <c r="AF38" t="s">
        <v>37</v>
      </c>
      <c r="AG38" t="s">
        <v>114</v>
      </c>
      <c r="AH38" t="s">
        <v>115</v>
      </c>
    </row>
    <row r="39" spans="1:34" x14ac:dyDescent="0.25">
      <c r="A39" s="1">
        <v>3213.67</v>
      </c>
      <c r="B39" s="1">
        <v>3212.66</v>
      </c>
      <c r="C39" s="1" t="s">
        <v>34</v>
      </c>
      <c r="D39" s="1">
        <v>7.3999999999999996E-2</v>
      </c>
      <c r="E39" s="1">
        <v>0.13500000000000001</v>
      </c>
      <c r="F39" s="1" t="s">
        <v>34</v>
      </c>
      <c r="G39" s="1">
        <v>0.82066700000000004</v>
      </c>
      <c r="H39" s="1">
        <v>8.9999999999999993E-3</v>
      </c>
      <c r="I39" t="s">
        <v>34</v>
      </c>
      <c r="J39" t="s">
        <v>35</v>
      </c>
      <c r="K39" t="s">
        <v>36</v>
      </c>
      <c r="L39" t="s">
        <v>37</v>
      </c>
      <c r="M39" t="s">
        <v>204</v>
      </c>
      <c r="N39">
        <v>10000</v>
      </c>
      <c r="O39">
        <v>55</v>
      </c>
      <c r="P39">
        <v>0</v>
      </c>
      <c r="Q39" t="s">
        <v>38</v>
      </c>
      <c r="R39" t="s">
        <v>39</v>
      </c>
      <c r="S39" t="s">
        <v>34</v>
      </c>
      <c r="T39" t="s">
        <v>34</v>
      </c>
      <c r="U39" t="s">
        <v>34</v>
      </c>
      <c r="V39" t="s">
        <v>34</v>
      </c>
      <c r="W39" t="s">
        <v>37</v>
      </c>
      <c r="X39" t="s">
        <v>34</v>
      </c>
      <c r="Y39" s="1">
        <v>8818.17</v>
      </c>
      <c r="Z39" t="s">
        <v>34</v>
      </c>
      <c r="AA39" t="s">
        <v>34</v>
      </c>
      <c r="AB39" t="s">
        <v>34</v>
      </c>
      <c r="AC39">
        <v>5</v>
      </c>
      <c r="AD39">
        <v>0</v>
      </c>
      <c r="AE39">
        <v>0</v>
      </c>
      <c r="AF39" t="s">
        <v>37</v>
      </c>
      <c r="AG39" t="s">
        <v>116</v>
      </c>
      <c r="AH39" t="s">
        <v>117</v>
      </c>
    </row>
    <row r="40" spans="1:34" x14ac:dyDescent="0.25">
      <c r="A40" s="1">
        <v>1.0516700000000001</v>
      </c>
      <c r="B40" s="1">
        <v>1.0236700000000001</v>
      </c>
      <c r="C40" s="1" t="s">
        <v>34</v>
      </c>
      <c r="D40" s="1">
        <v>6.6666700000000004E-3</v>
      </c>
      <c r="E40" s="1">
        <v>0.02</v>
      </c>
      <c r="F40" s="1" t="s">
        <v>34</v>
      </c>
      <c r="G40" s="1">
        <v>5.8333299999999998E-2</v>
      </c>
      <c r="H40" s="1">
        <v>2E-3</v>
      </c>
      <c r="I40" t="s">
        <v>34</v>
      </c>
      <c r="J40" t="s">
        <v>35</v>
      </c>
      <c r="K40" t="s">
        <v>36</v>
      </c>
      <c r="L40" t="s">
        <v>37</v>
      </c>
      <c r="M40" t="s">
        <v>205</v>
      </c>
      <c r="N40">
        <v>1000</v>
      </c>
      <c r="O40">
        <v>56</v>
      </c>
      <c r="P40">
        <v>0</v>
      </c>
      <c r="Q40" t="s">
        <v>38</v>
      </c>
      <c r="R40" t="s">
        <v>39</v>
      </c>
      <c r="S40" t="s">
        <v>34</v>
      </c>
      <c r="T40" t="s">
        <v>34</v>
      </c>
      <c r="U40" t="s">
        <v>34</v>
      </c>
      <c r="V40" t="s">
        <v>34</v>
      </c>
      <c r="W40" t="s">
        <v>37</v>
      </c>
      <c r="X40" t="s">
        <v>34</v>
      </c>
      <c r="Y40" s="1">
        <v>8505.76</v>
      </c>
      <c r="Z40" t="s">
        <v>34</v>
      </c>
      <c r="AA40" t="s">
        <v>34</v>
      </c>
      <c r="AB40" t="s">
        <v>34</v>
      </c>
      <c r="AC40">
        <v>5</v>
      </c>
      <c r="AD40">
        <v>0</v>
      </c>
      <c r="AE40">
        <v>0</v>
      </c>
      <c r="AF40" t="s">
        <v>37</v>
      </c>
      <c r="AG40" t="s">
        <v>118</v>
      </c>
      <c r="AH40" t="s">
        <v>119</v>
      </c>
    </row>
    <row r="41" spans="1:34" x14ac:dyDescent="0.25">
      <c r="A41" s="1">
        <v>26.026700000000002</v>
      </c>
      <c r="B41" s="1">
        <v>25.950299999999999</v>
      </c>
      <c r="C41" s="1" t="s">
        <v>34</v>
      </c>
      <c r="D41" s="1">
        <v>7.0000000000000001E-3</v>
      </c>
      <c r="E41" s="1">
        <v>6.9666699999999998E-2</v>
      </c>
      <c r="F41" s="1" t="s">
        <v>34</v>
      </c>
      <c r="G41" s="1">
        <v>0.27300000000000002</v>
      </c>
      <c r="H41" s="1">
        <v>0.01</v>
      </c>
      <c r="I41" t="s">
        <v>34</v>
      </c>
      <c r="J41" t="s">
        <v>35</v>
      </c>
      <c r="K41" t="s">
        <v>36</v>
      </c>
      <c r="L41" t="s">
        <v>37</v>
      </c>
      <c r="M41" t="s">
        <v>205</v>
      </c>
      <c r="N41">
        <v>5000</v>
      </c>
      <c r="O41">
        <v>56</v>
      </c>
      <c r="P41">
        <v>0</v>
      </c>
      <c r="Q41" t="s">
        <v>38</v>
      </c>
      <c r="R41" t="s">
        <v>39</v>
      </c>
      <c r="S41" t="s">
        <v>34</v>
      </c>
      <c r="T41" t="s">
        <v>34</v>
      </c>
      <c r="U41" t="s">
        <v>34</v>
      </c>
      <c r="V41" t="s">
        <v>34</v>
      </c>
      <c r="W41" t="s">
        <v>37</v>
      </c>
      <c r="X41" t="s">
        <v>34</v>
      </c>
      <c r="Y41" s="1">
        <v>8534.8700000000008</v>
      </c>
      <c r="Z41" t="s">
        <v>34</v>
      </c>
      <c r="AA41" t="s">
        <v>34</v>
      </c>
      <c r="AB41" t="s">
        <v>34</v>
      </c>
      <c r="AC41">
        <v>5</v>
      </c>
      <c r="AD41">
        <v>0</v>
      </c>
      <c r="AE41">
        <v>0</v>
      </c>
      <c r="AF41" t="s">
        <v>37</v>
      </c>
      <c r="AG41" t="s">
        <v>120</v>
      </c>
      <c r="AH41" t="s">
        <v>121</v>
      </c>
    </row>
    <row r="42" spans="1:34" x14ac:dyDescent="0.25">
      <c r="A42" s="1">
        <v>107.03400000000001</v>
      </c>
      <c r="B42" s="1">
        <v>106.864</v>
      </c>
      <c r="C42" s="1" t="s">
        <v>34</v>
      </c>
      <c r="D42" s="1">
        <v>1.4E-2</v>
      </c>
      <c r="E42" s="1">
        <v>0.156667</v>
      </c>
      <c r="F42" s="1" t="s">
        <v>34</v>
      </c>
      <c r="G42" s="1">
        <v>0.54766700000000001</v>
      </c>
      <c r="H42" s="1">
        <v>2.9666700000000001E-2</v>
      </c>
      <c r="I42" t="s">
        <v>34</v>
      </c>
      <c r="J42" t="s">
        <v>35</v>
      </c>
      <c r="K42" t="s">
        <v>36</v>
      </c>
      <c r="L42" t="s">
        <v>37</v>
      </c>
      <c r="M42" t="s">
        <v>205</v>
      </c>
      <c r="N42">
        <v>10000</v>
      </c>
      <c r="O42">
        <v>56</v>
      </c>
      <c r="P42">
        <v>0</v>
      </c>
      <c r="Q42" t="s">
        <v>38</v>
      </c>
      <c r="R42" t="s">
        <v>39</v>
      </c>
      <c r="S42" t="s">
        <v>34</v>
      </c>
      <c r="T42" t="s">
        <v>34</v>
      </c>
      <c r="U42" t="s">
        <v>34</v>
      </c>
      <c r="V42" t="s">
        <v>34</v>
      </c>
      <c r="W42" t="s">
        <v>37</v>
      </c>
      <c r="X42" t="s">
        <v>34</v>
      </c>
      <c r="Y42" s="1">
        <v>8534.8700000000008</v>
      </c>
      <c r="Z42" t="s">
        <v>34</v>
      </c>
      <c r="AA42" t="s">
        <v>34</v>
      </c>
      <c r="AB42" t="s">
        <v>34</v>
      </c>
      <c r="AC42">
        <v>5</v>
      </c>
      <c r="AD42">
        <v>0</v>
      </c>
      <c r="AE42">
        <v>0</v>
      </c>
      <c r="AF42" t="s">
        <v>37</v>
      </c>
      <c r="AG42" t="s">
        <v>122</v>
      </c>
      <c r="AH42" t="s">
        <v>123</v>
      </c>
    </row>
    <row r="43" spans="1:34" x14ac:dyDescent="0.25">
      <c r="A43" s="1">
        <v>2.53333E-2</v>
      </c>
      <c r="B43" s="1">
        <v>4.0000000000000001E-3</v>
      </c>
      <c r="C43" s="1" t="s">
        <v>34</v>
      </c>
      <c r="D43" s="1">
        <v>3.6666699999999999E-3</v>
      </c>
      <c r="E43" s="1">
        <v>1.76667E-2</v>
      </c>
      <c r="F43" s="1" t="s">
        <v>34</v>
      </c>
      <c r="G43" s="1">
        <v>0.123667</v>
      </c>
      <c r="H43" s="1">
        <v>13.600300000000001</v>
      </c>
      <c r="I43" t="s">
        <v>34</v>
      </c>
      <c r="J43" t="s">
        <v>35</v>
      </c>
      <c r="K43" t="s">
        <v>36</v>
      </c>
      <c r="L43" t="s">
        <v>37</v>
      </c>
      <c r="M43" t="s">
        <v>202</v>
      </c>
      <c r="N43">
        <v>1000</v>
      </c>
      <c r="O43">
        <v>126373</v>
      </c>
      <c r="P43">
        <v>0</v>
      </c>
      <c r="Q43" t="s">
        <v>38</v>
      </c>
      <c r="R43" t="s">
        <v>39</v>
      </c>
      <c r="S43" t="s">
        <v>34</v>
      </c>
      <c r="T43" t="s">
        <v>34</v>
      </c>
      <c r="U43" t="s">
        <v>34</v>
      </c>
      <c r="V43" t="s">
        <v>34</v>
      </c>
      <c r="W43" t="s">
        <v>37</v>
      </c>
      <c r="X43" t="s">
        <v>34</v>
      </c>
      <c r="Y43" s="1">
        <v>0</v>
      </c>
      <c r="Z43" t="s">
        <v>34</v>
      </c>
      <c r="AA43" t="s">
        <v>34</v>
      </c>
      <c r="AB43" t="s">
        <v>34</v>
      </c>
      <c r="AC43">
        <v>5</v>
      </c>
      <c r="AD43">
        <v>0</v>
      </c>
      <c r="AE43">
        <v>0</v>
      </c>
      <c r="AF43" t="s">
        <v>37</v>
      </c>
      <c r="AG43" t="s">
        <v>124</v>
      </c>
      <c r="AH43" t="s">
        <v>125</v>
      </c>
    </row>
    <row r="44" spans="1:34" x14ac:dyDescent="0.25">
      <c r="A44" s="1">
        <v>5.8333299999999998E-2</v>
      </c>
      <c r="B44" s="1">
        <v>9.3333300000000008E-3</v>
      </c>
      <c r="C44" s="1" t="s">
        <v>34</v>
      </c>
      <c r="D44" s="1">
        <v>3.0000000000000001E-3</v>
      </c>
      <c r="E44" s="1">
        <v>4.5999999999999999E-2</v>
      </c>
      <c r="F44" s="1" t="s">
        <v>34</v>
      </c>
      <c r="G44" s="1">
        <v>0.253</v>
      </c>
      <c r="H44" s="1">
        <v>26.585699999999999</v>
      </c>
      <c r="I44" t="s">
        <v>34</v>
      </c>
      <c r="J44" t="s">
        <v>35</v>
      </c>
      <c r="K44" t="s">
        <v>36</v>
      </c>
      <c r="L44" t="s">
        <v>37</v>
      </c>
      <c r="M44" t="s">
        <v>202</v>
      </c>
      <c r="N44">
        <v>2000</v>
      </c>
      <c r="O44">
        <v>126373</v>
      </c>
      <c r="P44">
        <v>0</v>
      </c>
      <c r="Q44" t="s">
        <v>38</v>
      </c>
      <c r="R44" t="s">
        <v>39</v>
      </c>
      <c r="S44" t="s">
        <v>34</v>
      </c>
      <c r="T44" t="s">
        <v>34</v>
      </c>
      <c r="U44" t="s">
        <v>34</v>
      </c>
      <c r="V44" t="s">
        <v>34</v>
      </c>
      <c r="W44" t="s">
        <v>37</v>
      </c>
      <c r="X44" t="s">
        <v>34</v>
      </c>
      <c r="Y44" s="1">
        <v>0</v>
      </c>
      <c r="Z44" t="s">
        <v>34</v>
      </c>
      <c r="AA44" t="s">
        <v>34</v>
      </c>
      <c r="AB44" t="s">
        <v>34</v>
      </c>
      <c r="AC44">
        <v>5</v>
      </c>
      <c r="AD44">
        <v>0</v>
      </c>
      <c r="AE44">
        <v>0</v>
      </c>
      <c r="AF44" t="s">
        <v>37</v>
      </c>
      <c r="AG44" t="s">
        <v>126</v>
      </c>
      <c r="AH44" t="s">
        <v>127</v>
      </c>
    </row>
    <row r="45" spans="1:34" x14ac:dyDescent="0.25">
      <c r="A45" s="1">
        <v>0.14799999999999999</v>
      </c>
      <c r="B45" s="1">
        <v>2.4333299999999999E-2</v>
      </c>
      <c r="C45" s="1" t="s">
        <v>34</v>
      </c>
      <c r="D45" s="1">
        <v>8.0000000000000002E-3</v>
      </c>
      <c r="E45" s="1">
        <v>0.11600000000000001</v>
      </c>
      <c r="F45" s="1" t="s">
        <v>34</v>
      </c>
      <c r="G45" s="1">
        <v>0.50633300000000003</v>
      </c>
      <c r="H45" s="1">
        <v>86.033299999999997</v>
      </c>
      <c r="I45" t="s">
        <v>34</v>
      </c>
      <c r="J45" t="s">
        <v>35</v>
      </c>
      <c r="K45" t="s">
        <v>36</v>
      </c>
      <c r="L45" t="s">
        <v>37</v>
      </c>
      <c r="M45" t="s">
        <v>202</v>
      </c>
      <c r="N45">
        <v>4000</v>
      </c>
      <c r="O45">
        <v>126373</v>
      </c>
      <c r="P45">
        <v>0</v>
      </c>
      <c r="Q45" t="s">
        <v>38</v>
      </c>
      <c r="R45" t="s">
        <v>39</v>
      </c>
      <c r="S45" t="s">
        <v>34</v>
      </c>
      <c r="T45" t="s">
        <v>34</v>
      </c>
      <c r="U45" t="s">
        <v>34</v>
      </c>
      <c r="V45" t="s">
        <v>34</v>
      </c>
      <c r="W45" t="s">
        <v>37</v>
      </c>
      <c r="X45" t="s">
        <v>34</v>
      </c>
      <c r="Y45" s="1">
        <v>0</v>
      </c>
      <c r="Z45" t="s">
        <v>34</v>
      </c>
      <c r="AA45" t="s">
        <v>34</v>
      </c>
      <c r="AB45" t="s">
        <v>34</v>
      </c>
      <c r="AC45">
        <v>5</v>
      </c>
      <c r="AD45">
        <v>0</v>
      </c>
      <c r="AE45">
        <v>0</v>
      </c>
      <c r="AF45" t="s">
        <v>37</v>
      </c>
      <c r="AG45" t="s">
        <v>128</v>
      </c>
      <c r="AH45" t="s">
        <v>129</v>
      </c>
    </row>
    <row r="46" spans="1:34" x14ac:dyDescent="0.25">
      <c r="A46" s="1">
        <v>0.43866699999999997</v>
      </c>
      <c r="B46" s="1">
        <v>4.4999999999999998E-2</v>
      </c>
      <c r="C46" s="1" t="s">
        <v>34</v>
      </c>
      <c r="D46" s="1">
        <v>1.0999999999999999E-2</v>
      </c>
      <c r="E46" s="1">
        <v>0.38266699999999998</v>
      </c>
      <c r="F46" s="1" t="s">
        <v>34</v>
      </c>
      <c r="G46" s="1">
        <v>0.72966699999999995</v>
      </c>
      <c r="H46" s="1">
        <v>171.14599999999999</v>
      </c>
      <c r="I46" t="s">
        <v>34</v>
      </c>
      <c r="J46" t="s">
        <v>35</v>
      </c>
      <c r="K46" t="s">
        <v>36</v>
      </c>
      <c r="L46" t="s">
        <v>37</v>
      </c>
      <c r="M46" t="s">
        <v>202</v>
      </c>
      <c r="N46">
        <v>6000</v>
      </c>
      <c r="O46">
        <v>126373</v>
      </c>
      <c r="P46">
        <v>0</v>
      </c>
      <c r="Q46" t="s">
        <v>38</v>
      </c>
      <c r="R46" t="s">
        <v>39</v>
      </c>
      <c r="S46" t="s">
        <v>34</v>
      </c>
      <c r="T46" t="s">
        <v>34</v>
      </c>
      <c r="U46" t="s">
        <v>34</v>
      </c>
      <c r="V46" t="s">
        <v>34</v>
      </c>
      <c r="W46" t="s">
        <v>37</v>
      </c>
      <c r="X46" t="s">
        <v>34</v>
      </c>
      <c r="Y46" s="1">
        <v>0</v>
      </c>
      <c r="Z46" t="s">
        <v>34</v>
      </c>
      <c r="AA46" t="s">
        <v>34</v>
      </c>
      <c r="AB46" t="s">
        <v>34</v>
      </c>
      <c r="AC46">
        <v>5</v>
      </c>
      <c r="AD46">
        <v>0</v>
      </c>
      <c r="AE46">
        <v>0</v>
      </c>
      <c r="AF46" t="s">
        <v>37</v>
      </c>
      <c r="AG46" t="s">
        <v>130</v>
      </c>
      <c r="AH46" t="s">
        <v>131</v>
      </c>
    </row>
    <row r="47" spans="1:34" x14ac:dyDescent="0.25">
      <c r="A47" s="1">
        <v>0.56399999999999995</v>
      </c>
      <c r="B47" s="1">
        <v>7.1999999999999995E-2</v>
      </c>
      <c r="C47" s="1" t="s">
        <v>34</v>
      </c>
      <c r="D47" s="1">
        <v>1.9E-2</v>
      </c>
      <c r="E47" s="1">
        <v>0.47299999999999998</v>
      </c>
      <c r="F47" s="1" t="s">
        <v>34</v>
      </c>
      <c r="G47" s="1">
        <v>0.95399999999999996</v>
      </c>
      <c r="H47" s="1">
        <v>237.17</v>
      </c>
      <c r="I47" t="s">
        <v>34</v>
      </c>
      <c r="J47" t="s">
        <v>35</v>
      </c>
      <c r="K47" t="s">
        <v>36</v>
      </c>
      <c r="L47" t="s">
        <v>37</v>
      </c>
      <c r="M47" t="s">
        <v>202</v>
      </c>
      <c r="N47">
        <v>8000</v>
      </c>
      <c r="O47">
        <v>126373</v>
      </c>
      <c r="P47">
        <v>0</v>
      </c>
      <c r="Q47" t="s">
        <v>38</v>
      </c>
      <c r="R47" t="s">
        <v>39</v>
      </c>
      <c r="S47" t="s">
        <v>34</v>
      </c>
      <c r="T47" t="s">
        <v>34</v>
      </c>
      <c r="U47" t="s">
        <v>34</v>
      </c>
      <c r="V47" t="s">
        <v>34</v>
      </c>
      <c r="W47" t="s">
        <v>37</v>
      </c>
      <c r="X47" t="s">
        <v>34</v>
      </c>
      <c r="Y47" s="1">
        <v>0</v>
      </c>
      <c r="Z47" t="s">
        <v>34</v>
      </c>
      <c r="AA47" t="s">
        <v>34</v>
      </c>
      <c r="AB47" t="s">
        <v>34</v>
      </c>
      <c r="AC47">
        <v>5</v>
      </c>
      <c r="AD47">
        <v>0</v>
      </c>
      <c r="AE47">
        <v>0</v>
      </c>
      <c r="AF47" t="s">
        <v>37</v>
      </c>
      <c r="AG47" t="s">
        <v>132</v>
      </c>
      <c r="AH47" t="s">
        <v>133</v>
      </c>
    </row>
    <row r="48" spans="1:34" x14ac:dyDescent="0.25">
      <c r="A48" s="1">
        <v>2.0333299999999999E-2</v>
      </c>
      <c r="B48" s="1">
        <v>2E-3</v>
      </c>
      <c r="C48" s="1" t="s">
        <v>34</v>
      </c>
      <c r="D48" s="1">
        <v>2E-3</v>
      </c>
      <c r="E48" s="1">
        <v>1.7000000000000001E-2</v>
      </c>
      <c r="F48" s="1" t="s">
        <v>34</v>
      </c>
      <c r="G48" s="1">
        <v>8.8333300000000003E-2</v>
      </c>
      <c r="H48" s="1">
        <v>9.2743300000000009</v>
      </c>
      <c r="I48" t="s">
        <v>34</v>
      </c>
      <c r="J48" t="s">
        <v>35</v>
      </c>
      <c r="K48" t="s">
        <v>36</v>
      </c>
      <c r="L48" t="s">
        <v>37</v>
      </c>
      <c r="M48" t="s">
        <v>203</v>
      </c>
      <c r="N48">
        <v>500</v>
      </c>
      <c r="O48">
        <v>126373</v>
      </c>
      <c r="P48">
        <v>0</v>
      </c>
      <c r="Q48" t="s">
        <v>38</v>
      </c>
      <c r="R48" t="s">
        <v>39</v>
      </c>
      <c r="S48" t="s">
        <v>34</v>
      </c>
      <c r="T48" t="s">
        <v>34</v>
      </c>
      <c r="U48" t="s">
        <v>34</v>
      </c>
      <c r="V48" t="s">
        <v>34</v>
      </c>
      <c r="W48" t="s">
        <v>37</v>
      </c>
      <c r="X48" t="s">
        <v>34</v>
      </c>
      <c r="Y48" s="1">
        <v>0</v>
      </c>
      <c r="Z48" t="s">
        <v>34</v>
      </c>
      <c r="AA48" t="s">
        <v>34</v>
      </c>
      <c r="AB48" t="s">
        <v>34</v>
      </c>
      <c r="AC48">
        <v>5</v>
      </c>
      <c r="AD48">
        <v>0</v>
      </c>
      <c r="AE48">
        <v>0</v>
      </c>
      <c r="AF48" t="s">
        <v>37</v>
      </c>
      <c r="AG48" t="s">
        <v>134</v>
      </c>
      <c r="AH48" t="s">
        <v>135</v>
      </c>
    </row>
    <row r="49" spans="1:34" x14ac:dyDescent="0.25">
      <c r="A49" s="1">
        <v>5.1333299999999998E-2</v>
      </c>
      <c r="B49" s="1">
        <v>4.0000000000000001E-3</v>
      </c>
      <c r="C49" s="1" t="s">
        <v>34</v>
      </c>
      <c r="D49" s="1">
        <v>2.3333300000000002E-3</v>
      </c>
      <c r="E49" s="1">
        <v>4.4666699999999997E-2</v>
      </c>
      <c r="F49" s="1" t="s">
        <v>34</v>
      </c>
      <c r="G49" s="1">
        <v>0.158667</v>
      </c>
      <c r="H49" s="1">
        <v>18.922999999999998</v>
      </c>
      <c r="I49" t="s">
        <v>34</v>
      </c>
      <c r="J49" t="s">
        <v>35</v>
      </c>
      <c r="K49" t="s">
        <v>36</v>
      </c>
      <c r="L49" t="s">
        <v>37</v>
      </c>
      <c r="M49" t="s">
        <v>203</v>
      </c>
      <c r="N49">
        <v>1000</v>
      </c>
      <c r="O49">
        <v>126373</v>
      </c>
      <c r="P49">
        <v>0</v>
      </c>
      <c r="Q49" t="s">
        <v>38</v>
      </c>
      <c r="R49" t="s">
        <v>39</v>
      </c>
      <c r="S49" t="s">
        <v>34</v>
      </c>
      <c r="T49" t="s">
        <v>34</v>
      </c>
      <c r="U49" t="s">
        <v>34</v>
      </c>
      <c r="V49" t="s">
        <v>34</v>
      </c>
      <c r="W49" t="s">
        <v>37</v>
      </c>
      <c r="X49" t="s">
        <v>34</v>
      </c>
      <c r="Y49" s="1">
        <v>0</v>
      </c>
      <c r="Z49" t="s">
        <v>34</v>
      </c>
      <c r="AA49" t="s">
        <v>34</v>
      </c>
      <c r="AB49" t="s">
        <v>34</v>
      </c>
      <c r="AC49">
        <v>5</v>
      </c>
      <c r="AD49">
        <v>0</v>
      </c>
      <c r="AE49">
        <v>0</v>
      </c>
      <c r="AF49" t="s">
        <v>37</v>
      </c>
      <c r="AG49" t="s">
        <v>136</v>
      </c>
      <c r="AH49" t="s">
        <v>137</v>
      </c>
    </row>
    <row r="50" spans="1:34" x14ac:dyDescent="0.25">
      <c r="A50" s="1">
        <v>8.5000000000000006E-2</v>
      </c>
      <c r="B50" s="1">
        <v>9.3333300000000008E-3</v>
      </c>
      <c r="C50" s="1" t="s">
        <v>34</v>
      </c>
      <c r="D50" s="1">
        <v>5.6666700000000004E-3</v>
      </c>
      <c r="E50" s="1">
        <v>7.0000000000000007E-2</v>
      </c>
      <c r="F50" s="1" t="s">
        <v>34</v>
      </c>
      <c r="G50" s="1">
        <v>0.33666699999999999</v>
      </c>
      <c r="H50" s="1">
        <v>41.481999999999999</v>
      </c>
      <c r="I50" t="s">
        <v>34</v>
      </c>
      <c r="J50" t="s">
        <v>35</v>
      </c>
      <c r="K50" t="s">
        <v>36</v>
      </c>
      <c r="L50" t="s">
        <v>37</v>
      </c>
      <c r="M50" t="s">
        <v>203</v>
      </c>
      <c r="N50">
        <v>2000</v>
      </c>
      <c r="O50">
        <v>126373</v>
      </c>
      <c r="P50">
        <v>0</v>
      </c>
      <c r="Q50" t="s">
        <v>38</v>
      </c>
      <c r="R50" t="s">
        <v>39</v>
      </c>
      <c r="S50" t="s">
        <v>34</v>
      </c>
      <c r="T50" t="s">
        <v>34</v>
      </c>
      <c r="U50" t="s">
        <v>34</v>
      </c>
      <c r="V50" t="s">
        <v>34</v>
      </c>
      <c r="W50" t="s">
        <v>37</v>
      </c>
      <c r="X50" t="s">
        <v>34</v>
      </c>
      <c r="Y50" s="1">
        <v>0</v>
      </c>
      <c r="Z50" t="s">
        <v>34</v>
      </c>
      <c r="AA50" t="s">
        <v>34</v>
      </c>
      <c r="AB50" t="s">
        <v>34</v>
      </c>
      <c r="AC50">
        <v>5</v>
      </c>
      <c r="AD50">
        <v>0</v>
      </c>
      <c r="AE50">
        <v>0</v>
      </c>
      <c r="AF50" t="s">
        <v>37</v>
      </c>
      <c r="AG50" t="s">
        <v>138</v>
      </c>
      <c r="AH50" t="s">
        <v>139</v>
      </c>
    </row>
    <row r="51" spans="1:34" x14ac:dyDescent="0.25">
      <c r="A51" s="1">
        <v>0.17833299999999999</v>
      </c>
      <c r="B51" s="1">
        <v>1.7000000000000001E-2</v>
      </c>
      <c r="C51" s="1" t="s">
        <v>34</v>
      </c>
      <c r="D51" s="1">
        <v>7.6666700000000004E-3</v>
      </c>
      <c r="E51" s="1">
        <v>0.153667</v>
      </c>
      <c r="F51" s="1" t="s">
        <v>34</v>
      </c>
      <c r="G51" s="1">
        <v>0.51666699999999999</v>
      </c>
      <c r="H51" s="1">
        <v>113.711</v>
      </c>
      <c r="I51" t="s">
        <v>34</v>
      </c>
      <c r="J51" t="s">
        <v>35</v>
      </c>
      <c r="K51" t="s">
        <v>36</v>
      </c>
      <c r="L51" t="s">
        <v>37</v>
      </c>
      <c r="M51" t="s">
        <v>203</v>
      </c>
      <c r="N51">
        <v>3000</v>
      </c>
      <c r="O51">
        <v>126373</v>
      </c>
      <c r="P51">
        <v>0</v>
      </c>
      <c r="Q51" t="s">
        <v>38</v>
      </c>
      <c r="R51" t="s">
        <v>39</v>
      </c>
      <c r="S51" t="s">
        <v>34</v>
      </c>
      <c r="T51" t="s">
        <v>34</v>
      </c>
      <c r="U51" t="s">
        <v>34</v>
      </c>
      <c r="V51" t="s">
        <v>34</v>
      </c>
      <c r="W51" t="s">
        <v>37</v>
      </c>
      <c r="X51" t="s">
        <v>34</v>
      </c>
      <c r="Y51" s="1">
        <v>0</v>
      </c>
      <c r="Z51" t="s">
        <v>34</v>
      </c>
      <c r="AA51" t="s">
        <v>34</v>
      </c>
      <c r="AB51" t="s">
        <v>34</v>
      </c>
      <c r="AC51">
        <v>5</v>
      </c>
      <c r="AD51">
        <v>0</v>
      </c>
      <c r="AE51">
        <v>0</v>
      </c>
      <c r="AF51" t="s">
        <v>37</v>
      </c>
      <c r="AG51" t="s">
        <v>140</v>
      </c>
      <c r="AH51" t="s">
        <v>141</v>
      </c>
    </row>
    <row r="52" spans="1:34" x14ac:dyDescent="0.25">
      <c r="A52" s="1">
        <v>0.26800000000000002</v>
      </c>
      <c r="B52" s="1">
        <v>2.6666700000000002E-2</v>
      </c>
      <c r="C52" s="1" t="s">
        <v>34</v>
      </c>
      <c r="D52" s="1">
        <v>0.01</v>
      </c>
      <c r="E52" s="1">
        <v>0.22933300000000001</v>
      </c>
      <c r="F52" s="1" t="s">
        <v>34</v>
      </c>
      <c r="G52" s="1">
        <v>0.69466700000000003</v>
      </c>
      <c r="H52" s="1">
        <v>165.83500000000001</v>
      </c>
      <c r="I52" t="s">
        <v>34</v>
      </c>
      <c r="J52" t="s">
        <v>35</v>
      </c>
      <c r="K52" t="s">
        <v>36</v>
      </c>
      <c r="L52" t="s">
        <v>37</v>
      </c>
      <c r="M52" t="s">
        <v>203</v>
      </c>
      <c r="N52">
        <v>4000</v>
      </c>
      <c r="O52">
        <v>126373</v>
      </c>
      <c r="P52">
        <v>0</v>
      </c>
      <c r="Q52" t="s">
        <v>38</v>
      </c>
      <c r="R52" t="s">
        <v>39</v>
      </c>
      <c r="S52" t="s">
        <v>34</v>
      </c>
      <c r="T52" t="s">
        <v>34</v>
      </c>
      <c r="U52" t="s">
        <v>34</v>
      </c>
      <c r="V52" t="s">
        <v>34</v>
      </c>
      <c r="W52" t="s">
        <v>37</v>
      </c>
      <c r="X52" t="s">
        <v>34</v>
      </c>
      <c r="Y52" s="1">
        <v>0</v>
      </c>
      <c r="Z52" t="s">
        <v>34</v>
      </c>
      <c r="AA52" t="s">
        <v>34</v>
      </c>
      <c r="AB52" t="s">
        <v>34</v>
      </c>
      <c r="AC52">
        <v>5</v>
      </c>
      <c r="AD52">
        <v>0</v>
      </c>
      <c r="AE52">
        <v>0</v>
      </c>
      <c r="AF52" t="s">
        <v>37</v>
      </c>
      <c r="AG52" t="s">
        <v>142</v>
      </c>
      <c r="AH52" t="s">
        <v>143</v>
      </c>
    </row>
    <row r="53" spans="1:34" x14ac:dyDescent="0.25">
      <c r="A53" s="1">
        <v>0.218333</v>
      </c>
      <c r="B53" s="1">
        <v>1.03333E-2</v>
      </c>
      <c r="C53" s="1" t="s">
        <v>34</v>
      </c>
      <c r="D53" s="1">
        <v>1.03333E-2</v>
      </c>
      <c r="E53" s="1">
        <v>0.20300000000000001</v>
      </c>
      <c r="F53" s="1" t="s">
        <v>34</v>
      </c>
      <c r="G53" s="1">
        <v>4.6666699999999998E-2</v>
      </c>
      <c r="H53" s="1">
        <v>0</v>
      </c>
      <c r="I53" t="s">
        <v>34</v>
      </c>
      <c r="J53" t="s">
        <v>35</v>
      </c>
      <c r="K53" t="s">
        <v>36</v>
      </c>
      <c r="L53" t="s">
        <v>37</v>
      </c>
      <c r="M53" t="s">
        <v>204</v>
      </c>
      <c r="N53">
        <v>1000</v>
      </c>
      <c r="O53">
        <v>55</v>
      </c>
      <c r="P53">
        <v>0</v>
      </c>
      <c r="Q53" t="s">
        <v>81</v>
      </c>
      <c r="R53" t="s">
        <v>39</v>
      </c>
      <c r="S53" t="s">
        <v>34</v>
      </c>
      <c r="T53" t="s">
        <v>34</v>
      </c>
      <c r="U53" t="s">
        <v>34</v>
      </c>
      <c r="V53" t="s">
        <v>34</v>
      </c>
      <c r="W53" t="s">
        <v>37</v>
      </c>
      <c r="X53" t="s">
        <v>34</v>
      </c>
      <c r="Y53" s="1">
        <v>0</v>
      </c>
      <c r="Z53" t="s">
        <v>34</v>
      </c>
      <c r="AA53" t="s">
        <v>34</v>
      </c>
      <c r="AB53" t="s">
        <v>34</v>
      </c>
      <c r="AC53">
        <v>5</v>
      </c>
      <c r="AD53">
        <v>0</v>
      </c>
      <c r="AE53">
        <v>0</v>
      </c>
      <c r="AF53" t="s">
        <v>37</v>
      </c>
      <c r="AG53" t="s">
        <v>144</v>
      </c>
      <c r="AH53" t="s">
        <v>219</v>
      </c>
    </row>
    <row r="54" spans="1:34" x14ac:dyDescent="0.25">
      <c r="A54" s="1">
        <v>0.26566699999999999</v>
      </c>
      <c r="B54" s="1">
        <v>0.125</v>
      </c>
      <c r="C54" s="1" t="s">
        <v>34</v>
      </c>
      <c r="D54" s="1">
        <v>5.3333299999999998E-3</v>
      </c>
      <c r="E54" s="1">
        <v>0.13533300000000001</v>
      </c>
      <c r="F54" s="1" t="s">
        <v>34</v>
      </c>
      <c r="G54" s="1">
        <v>0.26533299999999999</v>
      </c>
      <c r="H54" s="1">
        <v>0</v>
      </c>
      <c r="I54" t="s">
        <v>34</v>
      </c>
      <c r="J54" t="s">
        <v>35</v>
      </c>
      <c r="K54" t="s">
        <v>36</v>
      </c>
      <c r="L54" t="s">
        <v>37</v>
      </c>
      <c r="M54" t="s">
        <v>204</v>
      </c>
      <c r="N54">
        <v>5000</v>
      </c>
      <c r="O54">
        <v>55</v>
      </c>
      <c r="P54">
        <v>0</v>
      </c>
      <c r="Q54" t="s">
        <v>81</v>
      </c>
      <c r="R54" t="s">
        <v>39</v>
      </c>
      <c r="S54" t="s">
        <v>34</v>
      </c>
      <c r="T54" t="s">
        <v>34</v>
      </c>
      <c r="U54" t="s">
        <v>34</v>
      </c>
      <c r="V54" t="s">
        <v>34</v>
      </c>
      <c r="W54" t="s">
        <v>37</v>
      </c>
      <c r="X54" t="s">
        <v>34</v>
      </c>
      <c r="Y54" s="1">
        <v>0</v>
      </c>
      <c r="Z54" t="s">
        <v>34</v>
      </c>
      <c r="AA54" t="s">
        <v>34</v>
      </c>
      <c r="AB54" t="s">
        <v>34</v>
      </c>
      <c r="AC54">
        <v>5</v>
      </c>
      <c r="AD54">
        <v>0</v>
      </c>
      <c r="AE54">
        <v>0</v>
      </c>
      <c r="AF54" t="s">
        <v>37</v>
      </c>
      <c r="AG54" t="s">
        <v>146</v>
      </c>
      <c r="AH54" t="s">
        <v>220</v>
      </c>
    </row>
    <row r="55" spans="1:34" x14ac:dyDescent="0.25">
      <c r="A55" s="1">
        <v>0.72766699999999995</v>
      </c>
      <c r="B55" s="1">
        <v>0.45800000000000002</v>
      </c>
      <c r="C55" s="1" t="s">
        <v>34</v>
      </c>
      <c r="D55" s="1">
        <v>0.01</v>
      </c>
      <c r="E55" s="1">
        <v>0.26</v>
      </c>
      <c r="F55" s="1" t="s">
        <v>34</v>
      </c>
      <c r="G55" s="1">
        <v>0.42133300000000001</v>
      </c>
      <c r="H55" s="1">
        <v>0</v>
      </c>
      <c r="I55" t="s">
        <v>34</v>
      </c>
      <c r="J55" t="s">
        <v>35</v>
      </c>
      <c r="K55" t="s">
        <v>36</v>
      </c>
      <c r="L55" t="s">
        <v>37</v>
      </c>
      <c r="M55" t="s">
        <v>204</v>
      </c>
      <c r="N55">
        <v>10000</v>
      </c>
      <c r="O55">
        <v>55</v>
      </c>
      <c r="P55">
        <v>0</v>
      </c>
      <c r="Q55" t="s">
        <v>81</v>
      </c>
      <c r="R55" t="s">
        <v>39</v>
      </c>
      <c r="S55" t="s">
        <v>34</v>
      </c>
      <c r="T55" t="s">
        <v>34</v>
      </c>
      <c r="U55" t="s">
        <v>34</v>
      </c>
      <c r="V55" t="s">
        <v>34</v>
      </c>
      <c r="W55" t="s">
        <v>37</v>
      </c>
      <c r="X55" t="s">
        <v>34</v>
      </c>
      <c r="Y55" s="1">
        <v>0</v>
      </c>
      <c r="Z55" t="s">
        <v>34</v>
      </c>
      <c r="AA55" t="s">
        <v>34</v>
      </c>
      <c r="AB55" t="s">
        <v>34</v>
      </c>
      <c r="AC55">
        <v>5</v>
      </c>
      <c r="AD55">
        <v>0</v>
      </c>
      <c r="AE55">
        <v>0</v>
      </c>
      <c r="AF55" t="s">
        <v>37</v>
      </c>
      <c r="AG55" t="s">
        <v>148</v>
      </c>
      <c r="AH55" t="s">
        <v>221</v>
      </c>
    </row>
    <row r="56" spans="1:34" x14ac:dyDescent="0.25">
      <c r="A56" s="1">
        <v>3.0720000000000001</v>
      </c>
      <c r="B56" s="1">
        <v>1.69533</v>
      </c>
      <c r="C56" s="1" t="s">
        <v>34</v>
      </c>
      <c r="D56" s="1">
        <v>2.7333300000000001E-2</v>
      </c>
      <c r="E56" s="1">
        <v>1.35467</v>
      </c>
      <c r="F56" s="1" t="s">
        <v>34</v>
      </c>
      <c r="G56" s="1">
        <v>0.83199999999999996</v>
      </c>
      <c r="H56" s="1">
        <v>1.5666699999999999E-2</v>
      </c>
      <c r="I56" t="s">
        <v>34</v>
      </c>
      <c r="J56" t="s">
        <v>35</v>
      </c>
      <c r="K56" t="s">
        <v>36</v>
      </c>
      <c r="L56" t="s">
        <v>37</v>
      </c>
      <c r="M56" t="s">
        <v>204</v>
      </c>
      <c r="N56">
        <v>30000</v>
      </c>
      <c r="O56">
        <v>55</v>
      </c>
      <c r="P56">
        <v>0</v>
      </c>
      <c r="Q56" t="s">
        <v>81</v>
      </c>
      <c r="R56" t="s">
        <v>39</v>
      </c>
      <c r="S56" t="s">
        <v>34</v>
      </c>
      <c r="T56" t="s">
        <v>34</v>
      </c>
      <c r="U56" t="s">
        <v>34</v>
      </c>
      <c r="V56" t="s">
        <v>34</v>
      </c>
      <c r="W56" t="s">
        <v>37</v>
      </c>
      <c r="X56" t="s">
        <v>34</v>
      </c>
      <c r="Y56" s="1">
        <v>0</v>
      </c>
      <c r="Z56" t="s">
        <v>34</v>
      </c>
      <c r="AA56" t="s">
        <v>34</v>
      </c>
      <c r="AB56" t="s">
        <v>34</v>
      </c>
      <c r="AC56">
        <v>5</v>
      </c>
      <c r="AD56">
        <v>0</v>
      </c>
      <c r="AE56">
        <v>0</v>
      </c>
      <c r="AF56" t="s">
        <v>37</v>
      </c>
      <c r="AG56" t="s">
        <v>150</v>
      </c>
      <c r="AH56" t="s">
        <v>222</v>
      </c>
    </row>
    <row r="57" spans="1:34" x14ac:dyDescent="0.25">
      <c r="A57" s="1">
        <v>5.81867</v>
      </c>
      <c r="B57" s="1">
        <v>3.3436699999999999</v>
      </c>
      <c r="C57" s="1" t="s">
        <v>34</v>
      </c>
      <c r="D57" s="1">
        <v>4.2000000000000003E-2</v>
      </c>
      <c r="E57" s="1">
        <v>2.4333300000000002</v>
      </c>
      <c r="F57" s="1" t="s">
        <v>34</v>
      </c>
      <c r="G57" s="1">
        <v>1.4870000000000001</v>
      </c>
      <c r="H57" s="1">
        <v>3.5999999999999997E-2</v>
      </c>
      <c r="I57" t="s">
        <v>34</v>
      </c>
      <c r="J57" t="s">
        <v>35</v>
      </c>
      <c r="K57" t="s">
        <v>36</v>
      </c>
      <c r="L57" t="s">
        <v>37</v>
      </c>
      <c r="M57" t="s">
        <v>204</v>
      </c>
      <c r="N57">
        <v>60000</v>
      </c>
      <c r="O57">
        <v>55</v>
      </c>
      <c r="P57">
        <v>0</v>
      </c>
      <c r="Q57" t="s">
        <v>81</v>
      </c>
      <c r="R57" t="s">
        <v>39</v>
      </c>
      <c r="S57" t="s">
        <v>34</v>
      </c>
      <c r="T57" t="s">
        <v>34</v>
      </c>
      <c r="U57" t="s">
        <v>34</v>
      </c>
      <c r="V57" t="s">
        <v>34</v>
      </c>
      <c r="W57" t="s">
        <v>37</v>
      </c>
      <c r="X57" t="s">
        <v>34</v>
      </c>
      <c r="Y57" s="1">
        <v>0</v>
      </c>
      <c r="Z57" t="s">
        <v>34</v>
      </c>
      <c r="AA57" t="s">
        <v>34</v>
      </c>
      <c r="AB57" t="s">
        <v>34</v>
      </c>
      <c r="AC57">
        <v>5</v>
      </c>
      <c r="AD57">
        <v>0</v>
      </c>
      <c r="AE57">
        <v>0</v>
      </c>
      <c r="AF57" t="s">
        <v>37</v>
      </c>
      <c r="AG57" t="s">
        <v>152</v>
      </c>
      <c r="AH57" t="s">
        <v>223</v>
      </c>
    </row>
    <row r="58" spans="1:34" x14ac:dyDescent="0.25">
      <c r="A58" s="1">
        <v>0.50533300000000003</v>
      </c>
      <c r="B58" s="1">
        <v>3.2000000000000001E-2</v>
      </c>
      <c r="C58" s="1" t="s">
        <v>34</v>
      </c>
      <c r="D58" s="1">
        <v>1.5333299999999999E-2</v>
      </c>
      <c r="E58" s="1">
        <v>0.45733299999999999</v>
      </c>
      <c r="F58" s="1" t="s">
        <v>34</v>
      </c>
      <c r="G58" s="1">
        <v>3.3333300000000003E-2</v>
      </c>
      <c r="H58" s="1">
        <v>0</v>
      </c>
      <c r="I58" t="s">
        <v>34</v>
      </c>
      <c r="J58" t="s">
        <v>35</v>
      </c>
      <c r="K58" t="s">
        <v>36</v>
      </c>
      <c r="L58" t="s">
        <v>37</v>
      </c>
      <c r="M58" t="s">
        <v>204</v>
      </c>
      <c r="N58">
        <v>1000</v>
      </c>
      <c r="O58">
        <v>55</v>
      </c>
      <c r="P58">
        <v>0</v>
      </c>
      <c r="Q58" t="s">
        <v>81</v>
      </c>
      <c r="R58" t="s">
        <v>39</v>
      </c>
      <c r="S58" t="s">
        <v>34</v>
      </c>
      <c r="T58" t="s">
        <v>34</v>
      </c>
      <c r="U58" t="s">
        <v>34</v>
      </c>
      <c r="V58" t="s">
        <v>34</v>
      </c>
      <c r="W58" t="s">
        <v>37</v>
      </c>
      <c r="X58" t="s">
        <v>34</v>
      </c>
      <c r="Y58" s="1">
        <v>0</v>
      </c>
      <c r="Z58" t="s">
        <v>34</v>
      </c>
      <c r="AA58" t="s">
        <v>34</v>
      </c>
      <c r="AB58" t="s">
        <v>34</v>
      </c>
      <c r="AC58">
        <v>5</v>
      </c>
      <c r="AD58">
        <v>0</v>
      </c>
      <c r="AE58">
        <v>0</v>
      </c>
      <c r="AF58" t="s">
        <v>37</v>
      </c>
      <c r="AG58" t="s">
        <v>144</v>
      </c>
      <c r="AH58" t="s">
        <v>145</v>
      </c>
    </row>
    <row r="59" spans="1:34" x14ac:dyDescent="0.25">
      <c r="A59" s="1">
        <v>4.1953300000000002</v>
      </c>
      <c r="B59" s="1">
        <v>0.407333</v>
      </c>
      <c r="C59" s="1" t="s">
        <v>34</v>
      </c>
      <c r="D59" s="1">
        <v>0.16200000000000001</v>
      </c>
      <c r="E59" s="1">
        <v>3.6246700000000001</v>
      </c>
      <c r="F59" s="1" t="s">
        <v>34</v>
      </c>
      <c r="G59" s="1">
        <v>0.14466699999999999</v>
      </c>
      <c r="H59" s="1">
        <v>1E-3</v>
      </c>
      <c r="I59" t="s">
        <v>34</v>
      </c>
      <c r="J59" t="s">
        <v>35</v>
      </c>
      <c r="K59" t="s">
        <v>36</v>
      </c>
      <c r="L59" t="s">
        <v>37</v>
      </c>
      <c r="M59" t="s">
        <v>204</v>
      </c>
      <c r="N59">
        <v>5000</v>
      </c>
      <c r="O59">
        <v>55</v>
      </c>
      <c r="P59">
        <v>0</v>
      </c>
      <c r="Q59" t="s">
        <v>81</v>
      </c>
      <c r="R59" t="s">
        <v>39</v>
      </c>
      <c r="S59" t="s">
        <v>34</v>
      </c>
      <c r="T59" t="s">
        <v>34</v>
      </c>
      <c r="U59" t="s">
        <v>34</v>
      </c>
      <c r="V59" t="s">
        <v>34</v>
      </c>
      <c r="W59" t="s">
        <v>37</v>
      </c>
      <c r="X59" t="s">
        <v>34</v>
      </c>
      <c r="Y59" s="1">
        <v>0</v>
      </c>
      <c r="Z59" t="s">
        <v>34</v>
      </c>
      <c r="AA59" t="s">
        <v>34</v>
      </c>
      <c r="AB59" t="s">
        <v>34</v>
      </c>
      <c r="AC59">
        <v>5</v>
      </c>
      <c r="AD59">
        <v>0</v>
      </c>
      <c r="AE59">
        <v>0</v>
      </c>
      <c r="AF59" t="s">
        <v>37</v>
      </c>
      <c r="AG59" t="s">
        <v>146</v>
      </c>
      <c r="AH59" t="s">
        <v>147</v>
      </c>
    </row>
    <row r="60" spans="1:34" x14ac:dyDescent="0.25">
      <c r="A60" s="1">
        <v>10.0997</v>
      </c>
      <c r="B60" s="1">
        <v>1.3393299999999999</v>
      </c>
      <c r="C60" s="1" t="s">
        <v>34</v>
      </c>
      <c r="D60" s="1">
        <v>0.54</v>
      </c>
      <c r="E60" s="1">
        <v>8.2010000000000005</v>
      </c>
      <c r="F60" s="1" t="s">
        <v>34</v>
      </c>
      <c r="G60" s="1">
        <v>0.33566699999999999</v>
      </c>
      <c r="H60" s="1">
        <v>2.3333300000000002E-3</v>
      </c>
      <c r="I60" t="s">
        <v>34</v>
      </c>
      <c r="J60" t="s">
        <v>35</v>
      </c>
      <c r="K60" t="s">
        <v>36</v>
      </c>
      <c r="L60" t="s">
        <v>37</v>
      </c>
      <c r="M60" t="s">
        <v>204</v>
      </c>
      <c r="N60">
        <v>10000</v>
      </c>
      <c r="O60">
        <v>55</v>
      </c>
      <c r="P60">
        <v>0</v>
      </c>
      <c r="Q60" t="s">
        <v>81</v>
      </c>
      <c r="R60" t="s">
        <v>39</v>
      </c>
      <c r="S60" t="s">
        <v>34</v>
      </c>
      <c r="T60" t="s">
        <v>34</v>
      </c>
      <c r="U60" t="s">
        <v>34</v>
      </c>
      <c r="V60" t="s">
        <v>34</v>
      </c>
      <c r="W60" t="s">
        <v>37</v>
      </c>
      <c r="X60" t="s">
        <v>34</v>
      </c>
      <c r="Y60" s="1">
        <v>0</v>
      </c>
      <c r="Z60" t="s">
        <v>34</v>
      </c>
      <c r="AA60" t="s">
        <v>34</v>
      </c>
      <c r="AB60" t="s">
        <v>34</v>
      </c>
      <c r="AC60">
        <v>5</v>
      </c>
      <c r="AD60">
        <v>0</v>
      </c>
      <c r="AE60">
        <v>0</v>
      </c>
      <c r="AF60" t="s">
        <v>37</v>
      </c>
      <c r="AG60" t="s">
        <v>148</v>
      </c>
      <c r="AH60" t="s">
        <v>149</v>
      </c>
    </row>
    <row r="61" spans="1:34" x14ac:dyDescent="0.25">
      <c r="A61" s="1">
        <v>2.7170000000000001</v>
      </c>
      <c r="B61" s="1">
        <v>1.6306700000000001</v>
      </c>
      <c r="C61" s="1" t="s">
        <v>34</v>
      </c>
      <c r="D61" s="1">
        <v>2.2666700000000001E-2</v>
      </c>
      <c r="E61" s="1">
        <v>1.0636699999999999</v>
      </c>
      <c r="F61" s="1" t="s">
        <v>34</v>
      </c>
      <c r="G61" s="1">
        <v>1.2736700000000001</v>
      </c>
      <c r="H61" s="1">
        <v>9.3333300000000008E-3</v>
      </c>
      <c r="I61" t="s">
        <v>34</v>
      </c>
      <c r="J61" t="s">
        <v>35</v>
      </c>
      <c r="K61" t="s">
        <v>36</v>
      </c>
      <c r="L61" t="s">
        <v>37</v>
      </c>
      <c r="M61" t="s">
        <v>204</v>
      </c>
      <c r="N61">
        <v>30000</v>
      </c>
      <c r="O61">
        <v>55</v>
      </c>
      <c r="P61">
        <v>0</v>
      </c>
      <c r="Q61" t="s">
        <v>81</v>
      </c>
      <c r="R61" t="s">
        <v>39</v>
      </c>
      <c r="S61" t="s">
        <v>34</v>
      </c>
      <c r="T61" t="s">
        <v>34</v>
      </c>
      <c r="U61" t="s">
        <v>34</v>
      </c>
      <c r="V61" t="s">
        <v>34</v>
      </c>
      <c r="W61" t="s">
        <v>37</v>
      </c>
      <c r="X61" t="s">
        <v>34</v>
      </c>
      <c r="Y61" s="1">
        <v>0</v>
      </c>
      <c r="Z61" t="s">
        <v>34</v>
      </c>
      <c r="AA61" t="s">
        <v>34</v>
      </c>
      <c r="AB61" t="s">
        <v>34</v>
      </c>
      <c r="AC61">
        <v>5</v>
      </c>
      <c r="AD61">
        <v>0</v>
      </c>
      <c r="AE61">
        <v>0</v>
      </c>
      <c r="AF61" t="s">
        <v>37</v>
      </c>
      <c r="AG61" t="s">
        <v>150</v>
      </c>
      <c r="AH61" t="s">
        <v>151</v>
      </c>
    </row>
    <row r="62" spans="1:34" x14ac:dyDescent="0.25">
      <c r="A62" s="1">
        <v>5.7240000000000002</v>
      </c>
      <c r="B62" s="1">
        <v>3.2443300000000002</v>
      </c>
      <c r="C62" s="1" t="s">
        <v>34</v>
      </c>
      <c r="D62" s="1">
        <v>4.4999999999999998E-2</v>
      </c>
      <c r="E62" s="1">
        <v>2.4350000000000001</v>
      </c>
      <c r="F62" s="1" t="s">
        <v>34</v>
      </c>
      <c r="G62" s="1">
        <v>1.853</v>
      </c>
      <c r="H62" s="1">
        <v>3.6999999999999998E-2</v>
      </c>
      <c r="I62" t="s">
        <v>34</v>
      </c>
      <c r="J62" t="s">
        <v>35</v>
      </c>
      <c r="K62" t="s">
        <v>36</v>
      </c>
      <c r="L62" t="s">
        <v>37</v>
      </c>
      <c r="M62" t="s">
        <v>204</v>
      </c>
      <c r="N62">
        <v>60000</v>
      </c>
      <c r="O62">
        <v>55</v>
      </c>
      <c r="P62">
        <v>0</v>
      </c>
      <c r="Q62" t="s">
        <v>81</v>
      </c>
      <c r="R62" t="s">
        <v>39</v>
      </c>
      <c r="S62" t="s">
        <v>34</v>
      </c>
      <c r="T62" t="s">
        <v>34</v>
      </c>
      <c r="U62" t="s">
        <v>34</v>
      </c>
      <c r="V62" t="s">
        <v>34</v>
      </c>
      <c r="W62" t="s">
        <v>37</v>
      </c>
      <c r="X62" t="s">
        <v>34</v>
      </c>
      <c r="Y62" s="1">
        <v>0</v>
      </c>
      <c r="Z62" t="s">
        <v>34</v>
      </c>
      <c r="AA62" t="s">
        <v>34</v>
      </c>
      <c r="AB62" t="s">
        <v>34</v>
      </c>
      <c r="AC62">
        <v>5</v>
      </c>
      <c r="AD62">
        <v>0</v>
      </c>
      <c r="AE62">
        <v>0</v>
      </c>
      <c r="AF62" t="s">
        <v>37</v>
      </c>
      <c r="AG62" t="s">
        <v>152</v>
      </c>
      <c r="AH62" t="s">
        <v>153</v>
      </c>
    </row>
    <row r="63" spans="1:34" x14ac:dyDescent="0.25">
      <c r="A63" s="1">
        <v>0.25033300000000003</v>
      </c>
      <c r="B63" s="1">
        <v>1.5666699999999999E-2</v>
      </c>
      <c r="C63" s="1" t="s">
        <v>34</v>
      </c>
      <c r="D63" s="1">
        <v>1.2E-2</v>
      </c>
      <c r="E63" s="1">
        <v>0.222667</v>
      </c>
      <c r="F63" s="1" t="s">
        <v>34</v>
      </c>
      <c r="G63" s="1">
        <v>5.8666700000000002E-2</v>
      </c>
      <c r="H63" s="1">
        <v>6.6666700000000002E-4</v>
      </c>
      <c r="I63" t="s">
        <v>34</v>
      </c>
      <c r="J63" t="s">
        <v>35</v>
      </c>
      <c r="K63" t="s">
        <v>36</v>
      </c>
      <c r="L63" t="s">
        <v>37</v>
      </c>
      <c r="M63" t="s">
        <v>205</v>
      </c>
      <c r="N63">
        <v>1000</v>
      </c>
      <c r="O63">
        <v>56</v>
      </c>
      <c r="P63">
        <v>0</v>
      </c>
      <c r="Q63" t="s">
        <v>81</v>
      </c>
      <c r="R63" t="s">
        <v>39</v>
      </c>
      <c r="S63" t="s">
        <v>34</v>
      </c>
      <c r="T63" t="s">
        <v>34</v>
      </c>
      <c r="U63" t="s">
        <v>34</v>
      </c>
      <c r="V63" t="s">
        <v>34</v>
      </c>
      <c r="W63" t="s">
        <v>37</v>
      </c>
      <c r="X63" t="s">
        <v>34</v>
      </c>
      <c r="Y63" s="1">
        <v>0</v>
      </c>
      <c r="Z63" t="s">
        <v>34</v>
      </c>
      <c r="AA63" t="s">
        <v>34</v>
      </c>
      <c r="AB63" t="s">
        <v>34</v>
      </c>
      <c r="AC63">
        <v>5</v>
      </c>
      <c r="AD63">
        <v>0</v>
      </c>
      <c r="AE63">
        <v>0</v>
      </c>
      <c r="AF63" t="s">
        <v>37</v>
      </c>
      <c r="AG63" t="s">
        <v>154</v>
      </c>
      <c r="AH63" t="s">
        <v>224</v>
      </c>
    </row>
    <row r="64" spans="1:34" x14ac:dyDescent="0.25">
      <c r="A64" s="1">
        <v>0.220333</v>
      </c>
      <c r="B64" s="1">
        <v>0.129333</v>
      </c>
      <c r="C64" s="1" t="s">
        <v>34</v>
      </c>
      <c r="D64" s="1">
        <v>7.6666700000000004E-3</v>
      </c>
      <c r="E64" s="1">
        <v>8.76667E-2</v>
      </c>
      <c r="F64" s="1" t="s">
        <v>34</v>
      </c>
      <c r="G64" s="1">
        <v>0.26033299999999998</v>
      </c>
      <c r="H64" s="1">
        <v>1.33333E-3</v>
      </c>
      <c r="I64" t="s">
        <v>34</v>
      </c>
      <c r="J64" t="s">
        <v>35</v>
      </c>
      <c r="K64" t="s">
        <v>36</v>
      </c>
      <c r="L64" t="s">
        <v>37</v>
      </c>
      <c r="M64" t="s">
        <v>205</v>
      </c>
      <c r="N64">
        <v>5000</v>
      </c>
      <c r="O64">
        <v>56</v>
      </c>
      <c r="P64">
        <v>0</v>
      </c>
      <c r="Q64" t="s">
        <v>81</v>
      </c>
      <c r="R64" t="s">
        <v>39</v>
      </c>
      <c r="S64" t="s">
        <v>34</v>
      </c>
      <c r="T64" t="s">
        <v>34</v>
      </c>
      <c r="U64" t="s">
        <v>34</v>
      </c>
      <c r="V64" t="s">
        <v>34</v>
      </c>
      <c r="W64" t="s">
        <v>37</v>
      </c>
      <c r="X64" t="s">
        <v>34</v>
      </c>
      <c r="Y64" s="1">
        <v>0</v>
      </c>
      <c r="Z64" t="s">
        <v>34</v>
      </c>
      <c r="AA64" t="s">
        <v>34</v>
      </c>
      <c r="AB64" t="s">
        <v>34</v>
      </c>
      <c r="AC64">
        <v>5</v>
      </c>
      <c r="AD64">
        <v>0</v>
      </c>
      <c r="AE64">
        <v>0</v>
      </c>
      <c r="AF64" t="s">
        <v>37</v>
      </c>
      <c r="AG64" t="s">
        <v>156</v>
      </c>
      <c r="AH64" t="s">
        <v>225</v>
      </c>
    </row>
    <row r="65" spans="1:34" x14ac:dyDescent="0.25">
      <c r="A65" s="1">
        <v>0.84199999999999997</v>
      </c>
      <c r="B65" s="1">
        <v>0.53</v>
      </c>
      <c r="C65" s="1" t="s">
        <v>34</v>
      </c>
      <c r="D65" s="1">
        <v>0</v>
      </c>
      <c r="E65" s="1">
        <v>0.312</v>
      </c>
      <c r="F65" s="1" t="s">
        <v>34</v>
      </c>
      <c r="G65" s="1">
        <v>0.437</v>
      </c>
      <c r="H65" s="1">
        <v>0</v>
      </c>
      <c r="I65" t="s">
        <v>34</v>
      </c>
      <c r="J65" t="s">
        <v>35</v>
      </c>
      <c r="K65" t="s">
        <v>36</v>
      </c>
      <c r="L65" t="s">
        <v>37</v>
      </c>
      <c r="M65" t="s">
        <v>205</v>
      </c>
      <c r="N65">
        <v>10000</v>
      </c>
      <c r="O65">
        <v>56</v>
      </c>
      <c r="P65">
        <v>0</v>
      </c>
      <c r="Q65" t="s">
        <v>81</v>
      </c>
      <c r="R65" t="s">
        <v>39</v>
      </c>
      <c r="S65" t="s">
        <v>34</v>
      </c>
      <c r="T65" t="s">
        <v>34</v>
      </c>
      <c r="U65" t="s">
        <v>34</v>
      </c>
      <c r="V65" t="s">
        <v>34</v>
      </c>
      <c r="W65" t="s">
        <v>37</v>
      </c>
      <c r="X65" t="s">
        <v>34</v>
      </c>
      <c r="Y65" s="1">
        <v>0</v>
      </c>
      <c r="Z65" t="s">
        <v>34</v>
      </c>
      <c r="AA65" t="s">
        <v>34</v>
      </c>
      <c r="AB65" t="s">
        <v>34</v>
      </c>
      <c r="AC65">
        <v>5</v>
      </c>
      <c r="AD65">
        <v>0</v>
      </c>
      <c r="AE65">
        <v>0</v>
      </c>
      <c r="AF65" t="s">
        <v>37</v>
      </c>
      <c r="AG65" t="s">
        <v>158</v>
      </c>
      <c r="AH65" t="s">
        <v>226</v>
      </c>
    </row>
    <row r="66" spans="1:34" x14ac:dyDescent="0.25">
      <c r="A66" s="1">
        <v>3.0680000000000001</v>
      </c>
      <c r="B66" s="1">
        <v>2.0436700000000001</v>
      </c>
      <c r="C66" s="1" t="s">
        <v>34</v>
      </c>
      <c r="D66" s="1">
        <v>1.6E-2</v>
      </c>
      <c r="E66" s="1">
        <v>1.00867</v>
      </c>
      <c r="F66" s="1" t="s">
        <v>34</v>
      </c>
      <c r="G66" s="1">
        <v>0.93066700000000002</v>
      </c>
      <c r="H66" s="1">
        <v>0</v>
      </c>
      <c r="I66" t="s">
        <v>34</v>
      </c>
      <c r="J66" t="s">
        <v>35</v>
      </c>
      <c r="K66" t="s">
        <v>36</v>
      </c>
      <c r="L66" t="s">
        <v>37</v>
      </c>
      <c r="M66" t="s">
        <v>205</v>
      </c>
      <c r="N66">
        <v>30000</v>
      </c>
      <c r="O66">
        <v>56</v>
      </c>
      <c r="P66">
        <v>0</v>
      </c>
      <c r="Q66" t="s">
        <v>81</v>
      </c>
      <c r="R66" t="s">
        <v>39</v>
      </c>
      <c r="S66" t="s">
        <v>34</v>
      </c>
      <c r="T66" t="s">
        <v>34</v>
      </c>
      <c r="U66" t="s">
        <v>34</v>
      </c>
      <c r="V66" t="s">
        <v>34</v>
      </c>
      <c r="W66" t="s">
        <v>37</v>
      </c>
      <c r="X66" t="s">
        <v>34</v>
      </c>
      <c r="Y66" s="1">
        <v>0</v>
      </c>
      <c r="Z66" t="s">
        <v>34</v>
      </c>
      <c r="AA66" t="s">
        <v>34</v>
      </c>
      <c r="AB66" t="s">
        <v>34</v>
      </c>
      <c r="AC66">
        <v>5</v>
      </c>
      <c r="AD66">
        <v>0</v>
      </c>
      <c r="AE66">
        <v>0</v>
      </c>
      <c r="AF66" t="s">
        <v>37</v>
      </c>
      <c r="AG66" t="s">
        <v>160</v>
      </c>
      <c r="AH66" t="s">
        <v>227</v>
      </c>
    </row>
    <row r="67" spans="1:34" x14ac:dyDescent="0.25">
      <c r="A67" s="1">
        <v>9.2093299999999996</v>
      </c>
      <c r="B67" s="1">
        <v>6.4533300000000002</v>
      </c>
      <c r="C67" s="1" t="s">
        <v>34</v>
      </c>
      <c r="D67" s="1">
        <v>4.6333300000000001E-2</v>
      </c>
      <c r="E67" s="1">
        <v>2.7146699999999999</v>
      </c>
      <c r="F67" s="1" t="s">
        <v>34</v>
      </c>
      <c r="G67" s="1">
        <v>1.7523299999999999</v>
      </c>
      <c r="H67" s="1">
        <v>3.6666700000000003E-2</v>
      </c>
      <c r="I67" t="s">
        <v>34</v>
      </c>
      <c r="J67" t="s">
        <v>35</v>
      </c>
      <c r="K67" t="s">
        <v>36</v>
      </c>
      <c r="L67" t="s">
        <v>37</v>
      </c>
      <c r="M67" t="s">
        <v>205</v>
      </c>
      <c r="N67">
        <v>60000</v>
      </c>
      <c r="O67">
        <v>56</v>
      </c>
      <c r="P67">
        <v>0</v>
      </c>
      <c r="Q67" t="s">
        <v>81</v>
      </c>
      <c r="R67" t="s">
        <v>39</v>
      </c>
      <c r="S67" t="s">
        <v>34</v>
      </c>
      <c r="T67" t="s">
        <v>34</v>
      </c>
      <c r="U67" t="s">
        <v>34</v>
      </c>
      <c r="V67" t="s">
        <v>34</v>
      </c>
      <c r="W67" t="s">
        <v>37</v>
      </c>
      <c r="X67" t="s">
        <v>34</v>
      </c>
      <c r="Y67" s="1">
        <v>0</v>
      </c>
      <c r="Z67" t="s">
        <v>34</v>
      </c>
      <c r="AA67" t="s">
        <v>34</v>
      </c>
      <c r="AB67" t="s">
        <v>34</v>
      </c>
      <c r="AC67">
        <v>5</v>
      </c>
      <c r="AD67">
        <v>0</v>
      </c>
      <c r="AE67">
        <v>0</v>
      </c>
      <c r="AF67" t="s">
        <v>37</v>
      </c>
      <c r="AG67" t="s">
        <v>162</v>
      </c>
      <c r="AH67" t="s">
        <v>228</v>
      </c>
    </row>
    <row r="68" spans="1:34" x14ac:dyDescent="0.25">
      <c r="A68" s="1">
        <v>0.14866699999999999</v>
      </c>
      <c r="B68" s="1">
        <v>1.9666699999999999E-2</v>
      </c>
      <c r="C68" s="1" t="s">
        <v>34</v>
      </c>
      <c r="D68" s="1">
        <v>6.6666700000000004E-3</v>
      </c>
      <c r="E68" s="1">
        <v>0.122333</v>
      </c>
      <c r="F68" s="1" t="s">
        <v>34</v>
      </c>
      <c r="G68" s="1">
        <v>3.3666700000000001E-2</v>
      </c>
      <c r="H68" s="1">
        <v>3.33333E-4</v>
      </c>
      <c r="I68" t="s">
        <v>34</v>
      </c>
      <c r="J68" t="s">
        <v>35</v>
      </c>
      <c r="K68" t="s">
        <v>36</v>
      </c>
      <c r="L68" t="s">
        <v>37</v>
      </c>
      <c r="M68" t="s">
        <v>205</v>
      </c>
      <c r="N68">
        <v>1000</v>
      </c>
      <c r="O68">
        <v>56</v>
      </c>
      <c r="P68">
        <v>0</v>
      </c>
      <c r="Q68" t="s">
        <v>81</v>
      </c>
      <c r="R68" t="s">
        <v>39</v>
      </c>
      <c r="S68" t="s">
        <v>34</v>
      </c>
      <c r="T68" t="s">
        <v>34</v>
      </c>
      <c r="U68" t="s">
        <v>34</v>
      </c>
      <c r="V68" t="s">
        <v>34</v>
      </c>
      <c r="W68" t="s">
        <v>37</v>
      </c>
      <c r="X68" t="s">
        <v>34</v>
      </c>
      <c r="Y68" s="1">
        <v>0</v>
      </c>
      <c r="Z68" t="s">
        <v>34</v>
      </c>
      <c r="AA68" t="s">
        <v>34</v>
      </c>
      <c r="AB68" t="s">
        <v>34</v>
      </c>
      <c r="AC68">
        <v>5</v>
      </c>
      <c r="AD68">
        <v>0</v>
      </c>
      <c r="AE68">
        <v>0</v>
      </c>
      <c r="AF68" t="s">
        <v>37</v>
      </c>
      <c r="AG68" t="s">
        <v>154</v>
      </c>
      <c r="AH68" t="s">
        <v>155</v>
      </c>
    </row>
    <row r="69" spans="1:34" x14ac:dyDescent="0.25">
      <c r="A69" s="1">
        <v>11.644</v>
      </c>
      <c r="B69" s="1">
        <v>0.65833299999999995</v>
      </c>
      <c r="C69" s="1" t="s">
        <v>34</v>
      </c>
      <c r="D69" s="1">
        <v>0.17100000000000001</v>
      </c>
      <c r="E69" s="1">
        <v>10.814</v>
      </c>
      <c r="F69" s="1" t="s">
        <v>34</v>
      </c>
      <c r="G69" s="1">
        <v>0.17100000000000001</v>
      </c>
      <c r="H69" s="1">
        <v>3.33333E-4</v>
      </c>
      <c r="I69" t="s">
        <v>34</v>
      </c>
      <c r="J69" t="s">
        <v>35</v>
      </c>
      <c r="K69" t="s">
        <v>36</v>
      </c>
      <c r="L69" t="s">
        <v>37</v>
      </c>
      <c r="M69" t="s">
        <v>205</v>
      </c>
      <c r="N69">
        <v>5000</v>
      </c>
      <c r="O69">
        <v>56</v>
      </c>
      <c r="P69">
        <v>0</v>
      </c>
      <c r="Q69" t="s">
        <v>81</v>
      </c>
      <c r="R69" t="s">
        <v>39</v>
      </c>
      <c r="S69" t="s">
        <v>34</v>
      </c>
      <c r="T69" t="s">
        <v>34</v>
      </c>
      <c r="U69" t="s">
        <v>34</v>
      </c>
      <c r="V69" t="s">
        <v>34</v>
      </c>
      <c r="W69" t="s">
        <v>37</v>
      </c>
      <c r="X69" t="s">
        <v>34</v>
      </c>
      <c r="Y69" s="1">
        <v>0</v>
      </c>
      <c r="Z69" t="s">
        <v>34</v>
      </c>
      <c r="AA69" t="s">
        <v>34</v>
      </c>
      <c r="AB69" t="s">
        <v>34</v>
      </c>
      <c r="AC69">
        <v>5</v>
      </c>
      <c r="AD69">
        <v>0</v>
      </c>
      <c r="AE69">
        <v>0</v>
      </c>
      <c r="AF69" t="s">
        <v>37</v>
      </c>
      <c r="AG69" t="s">
        <v>156</v>
      </c>
      <c r="AH69" t="s">
        <v>157</v>
      </c>
    </row>
    <row r="70" spans="1:34" x14ac:dyDescent="0.25">
      <c r="A70" s="1">
        <v>20.461300000000001</v>
      </c>
      <c r="B70" s="1">
        <v>1.613</v>
      </c>
      <c r="C70" s="1" t="s">
        <v>34</v>
      </c>
      <c r="D70" s="1">
        <v>0.54266700000000001</v>
      </c>
      <c r="E70" s="1">
        <v>18.303699999999999</v>
      </c>
      <c r="F70" s="1" t="s">
        <v>34</v>
      </c>
      <c r="G70" s="1">
        <v>0.39600000000000002</v>
      </c>
      <c r="H70" s="1">
        <v>3.0000000000000001E-3</v>
      </c>
      <c r="I70" t="s">
        <v>34</v>
      </c>
      <c r="J70" t="s">
        <v>35</v>
      </c>
      <c r="K70" t="s">
        <v>36</v>
      </c>
      <c r="L70" t="s">
        <v>37</v>
      </c>
      <c r="M70" t="s">
        <v>205</v>
      </c>
      <c r="N70">
        <v>10000</v>
      </c>
      <c r="O70">
        <v>56</v>
      </c>
      <c r="P70">
        <v>0</v>
      </c>
      <c r="Q70" t="s">
        <v>81</v>
      </c>
      <c r="R70" t="s">
        <v>39</v>
      </c>
      <c r="S70" t="s">
        <v>34</v>
      </c>
      <c r="T70" t="s">
        <v>34</v>
      </c>
      <c r="U70" t="s">
        <v>34</v>
      </c>
      <c r="V70" t="s">
        <v>34</v>
      </c>
      <c r="W70" t="s">
        <v>37</v>
      </c>
      <c r="X70" t="s">
        <v>34</v>
      </c>
      <c r="Y70" s="1">
        <v>0</v>
      </c>
      <c r="Z70" t="s">
        <v>34</v>
      </c>
      <c r="AA70" t="s">
        <v>34</v>
      </c>
      <c r="AB70" t="s">
        <v>34</v>
      </c>
      <c r="AC70">
        <v>5</v>
      </c>
      <c r="AD70">
        <v>0</v>
      </c>
      <c r="AE70">
        <v>0</v>
      </c>
      <c r="AF70" t="s">
        <v>37</v>
      </c>
      <c r="AG70" t="s">
        <v>158</v>
      </c>
      <c r="AH70" t="s">
        <v>159</v>
      </c>
    </row>
    <row r="71" spans="1:34" x14ac:dyDescent="0.25">
      <c r="A71" s="1">
        <v>3.73733</v>
      </c>
      <c r="B71" s="1">
        <v>2.0693299999999999</v>
      </c>
      <c r="C71" s="1" t="s">
        <v>34</v>
      </c>
      <c r="D71" s="1">
        <v>2.23333E-2</v>
      </c>
      <c r="E71" s="1">
        <v>1.6459999999999999</v>
      </c>
      <c r="F71" s="1" t="s">
        <v>34</v>
      </c>
      <c r="G71" s="1">
        <v>1.43933</v>
      </c>
      <c r="H71" s="1">
        <v>8.6666699999999996E-3</v>
      </c>
      <c r="I71" t="s">
        <v>34</v>
      </c>
      <c r="J71" t="s">
        <v>35</v>
      </c>
      <c r="K71" t="s">
        <v>36</v>
      </c>
      <c r="L71" t="s">
        <v>37</v>
      </c>
      <c r="M71" t="s">
        <v>205</v>
      </c>
      <c r="N71">
        <v>30000</v>
      </c>
      <c r="O71">
        <v>56</v>
      </c>
      <c r="P71">
        <v>0</v>
      </c>
      <c r="Q71" t="s">
        <v>81</v>
      </c>
      <c r="R71" t="s">
        <v>39</v>
      </c>
      <c r="S71" t="s">
        <v>34</v>
      </c>
      <c r="T71" t="s">
        <v>34</v>
      </c>
      <c r="U71" t="s">
        <v>34</v>
      </c>
      <c r="V71" t="s">
        <v>34</v>
      </c>
      <c r="W71" t="s">
        <v>37</v>
      </c>
      <c r="X71" t="s">
        <v>34</v>
      </c>
      <c r="Y71" s="1">
        <v>0</v>
      </c>
      <c r="Z71" t="s">
        <v>34</v>
      </c>
      <c r="AA71" t="s">
        <v>34</v>
      </c>
      <c r="AB71" t="s">
        <v>34</v>
      </c>
      <c r="AC71">
        <v>5</v>
      </c>
      <c r="AD71">
        <v>0</v>
      </c>
      <c r="AE71">
        <v>0</v>
      </c>
      <c r="AF71" t="s">
        <v>37</v>
      </c>
      <c r="AG71" t="s">
        <v>160</v>
      </c>
      <c r="AH71" t="s">
        <v>161</v>
      </c>
    </row>
    <row r="72" spans="1:34" x14ac:dyDescent="0.25">
      <c r="A72" s="1">
        <v>8.5113299999999992</v>
      </c>
      <c r="B72" s="1">
        <v>6.9963300000000004</v>
      </c>
      <c r="C72" s="1" t="s">
        <v>34</v>
      </c>
      <c r="D72" s="1">
        <v>4.4666699999999997E-2</v>
      </c>
      <c r="E72" s="1">
        <v>1.528</v>
      </c>
      <c r="F72" s="1" t="s">
        <v>34</v>
      </c>
      <c r="G72" s="1">
        <v>2.25867</v>
      </c>
      <c r="H72" s="1">
        <v>3.73333E-2</v>
      </c>
      <c r="I72" t="s">
        <v>34</v>
      </c>
      <c r="J72" t="s">
        <v>35</v>
      </c>
      <c r="K72" t="s">
        <v>36</v>
      </c>
      <c r="L72" t="s">
        <v>37</v>
      </c>
      <c r="M72" t="s">
        <v>205</v>
      </c>
      <c r="N72">
        <v>60000</v>
      </c>
      <c r="O72">
        <v>56</v>
      </c>
      <c r="P72">
        <v>0</v>
      </c>
      <c r="Q72" t="s">
        <v>81</v>
      </c>
      <c r="R72" t="s">
        <v>39</v>
      </c>
      <c r="S72" t="s">
        <v>34</v>
      </c>
      <c r="T72" t="s">
        <v>34</v>
      </c>
      <c r="U72" t="s">
        <v>34</v>
      </c>
      <c r="V72" t="s">
        <v>34</v>
      </c>
      <c r="W72" t="s">
        <v>37</v>
      </c>
      <c r="X72" t="s">
        <v>34</v>
      </c>
      <c r="Y72" s="1">
        <v>0</v>
      </c>
      <c r="Z72" t="s">
        <v>34</v>
      </c>
      <c r="AA72" t="s">
        <v>34</v>
      </c>
      <c r="AB72" t="s">
        <v>34</v>
      </c>
      <c r="AC72">
        <v>5</v>
      </c>
      <c r="AD72">
        <v>0</v>
      </c>
      <c r="AE72">
        <v>0</v>
      </c>
      <c r="AF72" t="s">
        <v>37</v>
      </c>
      <c r="AG72" t="s">
        <v>162</v>
      </c>
      <c r="AH72" t="s">
        <v>163</v>
      </c>
    </row>
    <row r="73" spans="1:34" x14ac:dyDescent="0.25">
      <c r="A73" s="1">
        <v>0.85599999999999998</v>
      </c>
      <c r="B73" s="1">
        <v>0.83566700000000005</v>
      </c>
      <c r="C73" s="1" t="s">
        <v>34</v>
      </c>
      <c r="D73" s="1">
        <v>3.0000000000000001E-3</v>
      </c>
      <c r="E73" s="1">
        <v>1.7333299999999999E-2</v>
      </c>
      <c r="F73" s="1" t="s">
        <v>34</v>
      </c>
      <c r="G73" s="1">
        <v>0.122</v>
      </c>
      <c r="H73" s="1">
        <v>13.555</v>
      </c>
      <c r="I73" t="s">
        <v>34</v>
      </c>
      <c r="J73" t="s">
        <v>35</v>
      </c>
      <c r="K73" t="s">
        <v>36</v>
      </c>
      <c r="L73" t="s">
        <v>37</v>
      </c>
      <c r="M73" t="s">
        <v>202</v>
      </c>
      <c r="N73">
        <v>1000</v>
      </c>
      <c r="O73">
        <v>126373</v>
      </c>
      <c r="P73">
        <v>0</v>
      </c>
      <c r="Q73" t="s">
        <v>38</v>
      </c>
      <c r="R73" t="s">
        <v>39</v>
      </c>
      <c r="S73" t="s">
        <v>34</v>
      </c>
      <c r="T73" t="s">
        <v>34</v>
      </c>
      <c r="U73" t="s">
        <v>34</v>
      </c>
      <c r="V73" t="s">
        <v>34</v>
      </c>
      <c r="W73" t="s">
        <v>37</v>
      </c>
      <c r="X73" t="s">
        <v>34</v>
      </c>
      <c r="Y73" s="1">
        <v>6.306</v>
      </c>
      <c r="Z73" t="s">
        <v>34</v>
      </c>
      <c r="AA73" t="s">
        <v>34</v>
      </c>
      <c r="AB73" t="s">
        <v>34</v>
      </c>
      <c r="AC73">
        <v>5</v>
      </c>
      <c r="AD73">
        <v>0</v>
      </c>
      <c r="AE73">
        <v>0</v>
      </c>
      <c r="AF73" t="s">
        <v>37</v>
      </c>
      <c r="AG73" t="s">
        <v>164</v>
      </c>
      <c r="AH73" t="s">
        <v>165</v>
      </c>
    </row>
    <row r="74" spans="1:34" x14ac:dyDescent="0.25">
      <c r="A74" s="1">
        <v>1.6386700000000001</v>
      </c>
      <c r="B74" s="1">
        <v>1.5916699999999999</v>
      </c>
      <c r="C74" s="1" t="s">
        <v>34</v>
      </c>
      <c r="D74" s="1">
        <v>3.6666699999999999E-3</v>
      </c>
      <c r="E74" s="1">
        <v>4.3999999999999997E-2</v>
      </c>
      <c r="F74" s="1" t="s">
        <v>34</v>
      </c>
      <c r="G74" s="1">
        <v>0.23966699999999999</v>
      </c>
      <c r="H74" s="1">
        <v>26.463000000000001</v>
      </c>
      <c r="I74" t="s">
        <v>34</v>
      </c>
      <c r="J74" t="s">
        <v>35</v>
      </c>
      <c r="K74" t="s">
        <v>36</v>
      </c>
      <c r="L74" t="s">
        <v>37</v>
      </c>
      <c r="M74" t="s">
        <v>202</v>
      </c>
      <c r="N74">
        <v>2000</v>
      </c>
      <c r="O74">
        <v>126373</v>
      </c>
      <c r="P74">
        <v>0</v>
      </c>
      <c r="Q74" t="s">
        <v>38</v>
      </c>
      <c r="R74" t="s">
        <v>39</v>
      </c>
      <c r="S74" t="s">
        <v>34</v>
      </c>
      <c r="T74" t="s">
        <v>34</v>
      </c>
      <c r="U74" t="s">
        <v>34</v>
      </c>
      <c r="V74" t="s">
        <v>34</v>
      </c>
      <c r="W74" t="s">
        <v>37</v>
      </c>
      <c r="X74" t="s">
        <v>34</v>
      </c>
      <c r="Y74" s="1">
        <v>7.0110000000000001</v>
      </c>
      <c r="Z74" t="s">
        <v>34</v>
      </c>
      <c r="AA74" t="s">
        <v>34</v>
      </c>
      <c r="AB74" t="s">
        <v>34</v>
      </c>
      <c r="AC74">
        <v>5</v>
      </c>
      <c r="AD74">
        <v>0</v>
      </c>
      <c r="AE74">
        <v>0</v>
      </c>
      <c r="AF74" t="s">
        <v>37</v>
      </c>
      <c r="AG74" t="s">
        <v>166</v>
      </c>
      <c r="AH74" t="s">
        <v>167</v>
      </c>
    </row>
    <row r="75" spans="1:34" x14ac:dyDescent="0.25">
      <c r="A75" s="1">
        <v>7.6503300000000003</v>
      </c>
      <c r="B75" s="1">
        <v>7.5190000000000001</v>
      </c>
      <c r="C75" s="1" t="s">
        <v>34</v>
      </c>
      <c r="D75" s="1">
        <v>9.3333300000000008E-3</v>
      </c>
      <c r="E75" s="1">
        <v>0.114333</v>
      </c>
      <c r="F75" s="1" t="s">
        <v>34</v>
      </c>
      <c r="G75" s="1">
        <v>0.50166699999999997</v>
      </c>
      <c r="H75" s="1">
        <v>77.800700000000006</v>
      </c>
      <c r="I75" t="s">
        <v>34</v>
      </c>
      <c r="J75" t="s">
        <v>35</v>
      </c>
      <c r="K75" t="s">
        <v>36</v>
      </c>
      <c r="L75" t="s">
        <v>37</v>
      </c>
      <c r="M75" t="s">
        <v>202</v>
      </c>
      <c r="N75">
        <v>4000</v>
      </c>
      <c r="O75">
        <v>126373</v>
      </c>
      <c r="P75">
        <v>0</v>
      </c>
      <c r="Q75" t="s">
        <v>38</v>
      </c>
      <c r="R75" t="s">
        <v>39</v>
      </c>
      <c r="S75" t="s">
        <v>34</v>
      </c>
      <c r="T75" t="s">
        <v>34</v>
      </c>
      <c r="U75" t="s">
        <v>34</v>
      </c>
      <c r="V75" t="s">
        <v>34</v>
      </c>
      <c r="W75" t="s">
        <v>37</v>
      </c>
      <c r="X75" t="s">
        <v>34</v>
      </c>
      <c r="Y75" s="1">
        <v>9.077</v>
      </c>
      <c r="Z75" t="s">
        <v>34</v>
      </c>
      <c r="AA75" t="s">
        <v>34</v>
      </c>
      <c r="AB75" t="s">
        <v>34</v>
      </c>
      <c r="AC75">
        <v>5</v>
      </c>
      <c r="AD75">
        <v>0</v>
      </c>
      <c r="AE75">
        <v>0</v>
      </c>
      <c r="AF75" t="s">
        <v>37</v>
      </c>
      <c r="AG75" t="s">
        <v>168</v>
      </c>
      <c r="AH75" t="s">
        <v>169</v>
      </c>
    </row>
    <row r="76" spans="1:34" x14ac:dyDescent="0.25">
      <c r="A76" s="1">
        <v>19.9573</v>
      </c>
      <c r="B76" s="1">
        <v>19.581</v>
      </c>
      <c r="C76" s="1" t="s">
        <v>34</v>
      </c>
      <c r="D76" s="1">
        <v>1.0666699999999999E-2</v>
      </c>
      <c r="E76" s="1">
        <v>0.36866700000000002</v>
      </c>
      <c r="F76" s="1" t="s">
        <v>34</v>
      </c>
      <c r="G76" s="1">
        <v>0.72899999999999998</v>
      </c>
      <c r="H76" s="1">
        <v>168.94499999999999</v>
      </c>
      <c r="I76" t="s">
        <v>34</v>
      </c>
      <c r="J76" t="s">
        <v>35</v>
      </c>
      <c r="K76" t="s">
        <v>36</v>
      </c>
      <c r="L76" t="s">
        <v>37</v>
      </c>
      <c r="M76" t="s">
        <v>202</v>
      </c>
      <c r="N76">
        <v>6000</v>
      </c>
      <c r="O76">
        <v>126373</v>
      </c>
      <c r="P76">
        <v>0</v>
      </c>
      <c r="Q76" t="s">
        <v>38</v>
      </c>
      <c r="R76" t="s">
        <v>39</v>
      </c>
      <c r="S76" t="s">
        <v>34</v>
      </c>
      <c r="T76" t="s">
        <v>34</v>
      </c>
      <c r="U76" t="s">
        <v>34</v>
      </c>
      <c r="V76" t="s">
        <v>34</v>
      </c>
      <c r="W76" t="s">
        <v>37</v>
      </c>
      <c r="X76" t="s">
        <v>34</v>
      </c>
      <c r="Y76" s="1">
        <v>9.077</v>
      </c>
      <c r="Z76" t="s">
        <v>34</v>
      </c>
      <c r="AA76" t="s">
        <v>34</v>
      </c>
      <c r="AB76" t="s">
        <v>34</v>
      </c>
      <c r="AC76">
        <v>5</v>
      </c>
      <c r="AD76">
        <v>0</v>
      </c>
      <c r="AE76">
        <v>0</v>
      </c>
      <c r="AF76" t="s">
        <v>37</v>
      </c>
      <c r="AG76" t="s">
        <v>170</v>
      </c>
      <c r="AH76" t="s">
        <v>171</v>
      </c>
    </row>
    <row r="77" spans="1:34" x14ac:dyDescent="0.25">
      <c r="A77" s="1">
        <v>54.7</v>
      </c>
      <c r="B77" s="1">
        <v>54.193300000000001</v>
      </c>
      <c r="C77" s="1" t="s">
        <v>34</v>
      </c>
      <c r="D77" s="1">
        <v>1.9333300000000001E-2</v>
      </c>
      <c r="E77" s="1">
        <v>0.46600000000000003</v>
      </c>
      <c r="F77" s="1" t="s">
        <v>34</v>
      </c>
      <c r="G77" s="1">
        <v>0.95799999999999996</v>
      </c>
      <c r="H77" s="1">
        <v>234.36699999999999</v>
      </c>
      <c r="I77" t="s">
        <v>34</v>
      </c>
      <c r="J77" t="s">
        <v>35</v>
      </c>
      <c r="K77" t="s">
        <v>36</v>
      </c>
      <c r="L77" t="s">
        <v>37</v>
      </c>
      <c r="M77" t="s">
        <v>202</v>
      </c>
      <c r="N77">
        <v>8000</v>
      </c>
      <c r="O77">
        <v>126373</v>
      </c>
      <c r="P77">
        <v>0</v>
      </c>
      <c r="Q77" t="s">
        <v>38</v>
      </c>
      <c r="R77" t="s">
        <v>39</v>
      </c>
      <c r="S77" t="s">
        <v>34</v>
      </c>
      <c r="T77" t="s">
        <v>34</v>
      </c>
      <c r="U77" t="s">
        <v>34</v>
      </c>
      <c r="V77" t="s">
        <v>34</v>
      </c>
      <c r="W77" t="s">
        <v>37</v>
      </c>
      <c r="X77" t="s">
        <v>34</v>
      </c>
      <c r="Y77" s="1">
        <v>11.907</v>
      </c>
      <c r="Z77" t="s">
        <v>34</v>
      </c>
      <c r="AA77" t="s">
        <v>34</v>
      </c>
      <c r="AB77" t="s">
        <v>34</v>
      </c>
      <c r="AC77">
        <v>5</v>
      </c>
      <c r="AD77">
        <v>0</v>
      </c>
      <c r="AE77">
        <v>0</v>
      </c>
      <c r="AF77" t="s">
        <v>37</v>
      </c>
      <c r="AG77" t="s">
        <v>172</v>
      </c>
      <c r="AH77" t="s">
        <v>173</v>
      </c>
    </row>
    <row r="78" spans="1:34" x14ac:dyDescent="0.25">
      <c r="A78" s="1">
        <v>0.121667</v>
      </c>
      <c r="B78" s="1">
        <v>0.103667</v>
      </c>
      <c r="C78" s="1" t="s">
        <v>34</v>
      </c>
      <c r="D78" s="1">
        <v>2E-3</v>
      </c>
      <c r="E78" s="1">
        <v>1.6333299999999999E-2</v>
      </c>
      <c r="F78" s="1" t="s">
        <v>34</v>
      </c>
      <c r="G78" s="1">
        <v>8.8333300000000003E-2</v>
      </c>
      <c r="H78" s="1">
        <v>9.2153299999999998</v>
      </c>
      <c r="I78" t="s">
        <v>34</v>
      </c>
      <c r="J78" t="s">
        <v>35</v>
      </c>
      <c r="K78" t="s">
        <v>36</v>
      </c>
      <c r="L78" t="s">
        <v>37</v>
      </c>
      <c r="M78" t="s">
        <v>203</v>
      </c>
      <c r="N78">
        <v>500</v>
      </c>
      <c r="O78">
        <v>126373</v>
      </c>
      <c r="P78">
        <v>0</v>
      </c>
      <c r="Q78" t="s">
        <v>38</v>
      </c>
      <c r="R78" t="s">
        <v>39</v>
      </c>
      <c r="S78" t="s">
        <v>34</v>
      </c>
      <c r="T78" t="s">
        <v>34</v>
      </c>
      <c r="U78" t="s">
        <v>34</v>
      </c>
      <c r="V78" t="s">
        <v>34</v>
      </c>
      <c r="W78" t="s">
        <v>37</v>
      </c>
      <c r="X78" t="s">
        <v>34</v>
      </c>
      <c r="Y78" s="1">
        <v>5.8620000000000001</v>
      </c>
      <c r="Z78" t="s">
        <v>34</v>
      </c>
      <c r="AA78" t="s">
        <v>34</v>
      </c>
      <c r="AB78" t="s">
        <v>34</v>
      </c>
      <c r="AC78">
        <v>5</v>
      </c>
      <c r="AD78">
        <v>0</v>
      </c>
      <c r="AE78">
        <v>0</v>
      </c>
      <c r="AF78" t="s">
        <v>37</v>
      </c>
      <c r="AG78" t="s">
        <v>174</v>
      </c>
      <c r="AH78" t="s">
        <v>175</v>
      </c>
    </row>
    <row r="79" spans="1:34" x14ac:dyDescent="0.25">
      <c r="A79" s="1">
        <v>0.72833300000000001</v>
      </c>
      <c r="B79" s="1">
        <v>0.67866700000000002</v>
      </c>
      <c r="C79" s="1" t="s">
        <v>34</v>
      </c>
      <c r="D79" s="1">
        <v>3.0000000000000001E-3</v>
      </c>
      <c r="E79" s="1">
        <v>4.4999999999999998E-2</v>
      </c>
      <c r="F79" s="1" t="s">
        <v>34</v>
      </c>
      <c r="G79" s="1">
        <v>0.157333</v>
      </c>
      <c r="H79" s="1">
        <v>18.724699999999999</v>
      </c>
      <c r="I79" t="s">
        <v>34</v>
      </c>
      <c r="J79" t="s">
        <v>35</v>
      </c>
      <c r="K79" t="s">
        <v>36</v>
      </c>
      <c r="L79" t="s">
        <v>37</v>
      </c>
      <c r="M79" t="s">
        <v>203</v>
      </c>
      <c r="N79">
        <v>1000</v>
      </c>
      <c r="O79">
        <v>126373</v>
      </c>
      <c r="P79">
        <v>0</v>
      </c>
      <c r="Q79" t="s">
        <v>38</v>
      </c>
      <c r="R79" t="s">
        <v>39</v>
      </c>
      <c r="S79" t="s">
        <v>34</v>
      </c>
      <c r="T79" t="s">
        <v>34</v>
      </c>
      <c r="U79" t="s">
        <v>34</v>
      </c>
      <c r="V79" t="s">
        <v>34</v>
      </c>
      <c r="W79" t="s">
        <v>37</v>
      </c>
      <c r="X79" t="s">
        <v>34</v>
      </c>
      <c r="Y79" s="1">
        <v>12.228</v>
      </c>
      <c r="Z79" t="s">
        <v>34</v>
      </c>
      <c r="AA79" t="s">
        <v>34</v>
      </c>
      <c r="AB79" t="s">
        <v>34</v>
      </c>
      <c r="AC79">
        <v>5</v>
      </c>
      <c r="AD79">
        <v>0</v>
      </c>
      <c r="AE79">
        <v>0</v>
      </c>
      <c r="AF79" t="s">
        <v>37</v>
      </c>
      <c r="AG79" t="s">
        <v>176</v>
      </c>
      <c r="AH79" t="s">
        <v>177</v>
      </c>
    </row>
    <row r="80" spans="1:34" x14ac:dyDescent="0.25">
      <c r="A80" s="1">
        <v>3.8769999999999998</v>
      </c>
      <c r="B80" s="1">
        <v>3.8016700000000001</v>
      </c>
      <c r="C80" s="1" t="s">
        <v>34</v>
      </c>
      <c r="D80" s="1">
        <v>5.3333299999999998E-3</v>
      </c>
      <c r="E80" s="1">
        <v>7.0000000000000007E-2</v>
      </c>
      <c r="F80" s="1" t="s">
        <v>34</v>
      </c>
      <c r="G80" s="1">
        <v>0.32266699999999998</v>
      </c>
      <c r="H80" s="1">
        <v>42.003700000000002</v>
      </c>
      <c r="I80" t="s">
        <v>34</v>
      </c>
      <c r="J80" t="s">
        <v>35</v>
      </c>
      <c r="K80" t="s">
        <v>36</v>
      </c>
      <c r="L80" t="s">
        <v>37</v>
      </c>
      <c r="M80" t="s">
        <v>203</v>
      </c>
      <c r="N80">
        <v>2000</v>
      </c>
      <c r="O80">
        <v>126373</v>
      </c>
      <c r="P80">
        <v>0</v>
      </c>
      <c r="Q80" t="s">
        <v>38</v>
      </c>
      <c r="R80" t="s">
        <v>39</v>
      </c>
      <c r="S80" t="s">
        <v>34</v>
      </c>
      <c r="T80" t="s">
        <v>34</v>
      </c>
      <c r="U80" t="s">
        <v>34</v>
      </c>
      <c r="V80" t="s">
        <v>34</v>
      </c>
      <c r="W80" t="s">
        <v>37</v>
      </c>
      <c r="X80" t="s">
        <v>34</v>
      </c>
      <c r="Y80" s="1">
        <v>14.028</v>
      </c>
      <c r="Z80" t="s">
        <v>34</v>
      </c>
      <c r="AA80" t="s">
        <v>34</v>
      </c>
      <c r="AB80" t="s">
        <v>34</v>
      </c>
      <c r="AC80">
        <v>5</v>
      </c>
      <c r="AD80">
        <v>0</v>
      </c>
      <c r="AE80">
        <v>0</v>
      </c>
      <c r="AF80" t="s">
        <v>37</v>
      </c>
      <c r="AG80" t="s">
        <v>178</v>
      </c>
      <c r="AH80" t="s">
        <v>179</v>
      </c>
    </row>
    <row r="81" spans="1:34" x14ac:dyDescent="0.25">
      <c r="A81" s="1">
        <v>8.6563300000000005</v>
      </c>
      <c r="B81" s="1">
        <v>8.4920000000000009</v>
      </c>
      <c r="C81" s="1" t="s">
        <v>34</v>
      </c>
      <c r="D81" s="1">
        <v>6.6666700000000004E-3</v>
      </c>
      <c r="E81" s="1">
        <v>0.156</v>
      </c>
      <c r="F81" s="1" t="s">
        <v>34</v>
      </c>
      <c r="G81" s="1">
        <v>0.51</v>
      </c>
      <c r="H81" s="1">
        <v>111.663</v>
      </c>
      <c r="I81" t="s">
        <v>34</v>
      </c>
      <c r="J81" t="s">
        <v>35</v>
      </c>
      <c r="K81" t="s">
        <v>36</v>
      </c>
      <c r="L81" t="s">
        <v>37</v>
      </c>
      <c r="M81" t="s">
        <v>203</v>
      </c>
      <c r="N81">
        <v>3000</v>
      </c>
      <c r="O81">
        <v>126373</v>
      </c>
      <c r="P81">
        <v>0</v>
      </c>
      <c r="Q81" t="s">
        <v>38</v>
      </c>
      <c r="R81" t="s">
        <v>39</v>
      </c>
      <c r="S81" t="s">
        <v>34</v>
      </c>
      <c r="T81" t="s">
        <v>34</v>
      </c>
      <c r="U81" t="s">
        <v>34</v>
      </c>
      <c r="V81" t="s">
        <v>34</v>
      </c>
      <c r="W81" t="s">
        <v>37</v>
      </c>
      <c r="X81" t="s">
        <v>34</v>
      </c>
      <c r="Y81" s="1">
        <v>14.028</v>
      </c>
      <c r="Z81" t="s">
        <v>34</v>
      </c>
      <c r="AA81" t="s">
        <v>34</v>
      </c>
      <c r="AB81" t="s">
        <v>34</v>
      </c>
      <c r="AC81">
        <v>5</v>
      </c>
      <c r="AD81">
        <v>0</v>
      </c>
      <c r="AE81">
        <v>0</v>
      </c>
      <c r="AF81" t="s">
        <v>37</v>
      </c>
      <c r="AG81" t="s">
        <v>180</v>
      </c>
      <c r="AH81" t="s">
        <v>181</v>
      </c>
    </row>
    <row r="82" spans="1:34" x14ac:dyDescent="0.25">
      <c r="A82" s="1">
        <v>16.395299999999999</v>
      </c>
      <c r="B82" s="1">
        <v>16.093</v>
      </c>
      <c r="C82" s="1" t="s">
        <v>34</v>
      </c>
      <c r="D82" s="1">
        <v>0.01</v>
      </c>
      <c r="E82" s="1">
        <v>0.223333</v>
      </c>
      <c r="F82" s="1" t="s">
        <v>34</v>
      </c>
      <c r="G82" s="1">
        <v>0.68166700000000002</v>
      </c>
      <c r="H82" s="1">
        <v>166.464</v>
      </c>
      <c r="I82" t="s">
        <v>34</v>
      </c>
      <c r="J82" t="s">
        <v>35</v>
      </c>
      <c r="K82" t="s">
        <v>36</v>
      </c>
      <c r="L82" t="s">
        <v>37</v>
      </c>
      <c r="M82" t="s">
        <v>203</v>
      </c>
      <c r="N82">
        <v>4000</v>
      </c>
      <c r="O82">
        <v>126373</v>
      </c>
      <c r="P82">
        <v>0</v>
      </c>
      <c r="Q82" t="s">
        <v>38</v>
      </c>
      <c r="R82" t="s">
        <v>39</v>
      </c>
      <c r="S82" t="s">
        <v>34</v>
      </c>
      <c r="T82" t="s">
        <v>34</v>
      </c>
      <c r="U82" t="s">
        <v>34</v>
      </c>
      <c r="V82" t="s">
        <v>34</v>
      </c>
      <c r="W82" t="s">
        <v>37</v>
      </c>
      <c r="X82" t="s">
        <v>34</v>
      </c>
      <c r="Y82" s="1">
        <v>14.028</v>
      </c>
      <c r="Z82" t="s">
        <v>34</v>
      </c>
      <c r="AA82" t="s">
        <v>34</v>
      </c>
      <c r="AB82" t="s">
        <v>34</v>
      </c>
      <c r="AC82">
        <v>5</v>
      </c>
      <c r="AD82">
        <v>0</v>
      </c>
      <c r="AE82">
        <v>0</v>
      </c>
      <c r="AF82" t="s">
        <v>37</v>
      </c>
      <c r="AG82" t="s">
        <v>182</v>
      </c>
      <c r="AH82" t="s">
        <v>183</v>
      </c>
    </row>
    <row r="83" spans="1:34" x14ac:dyDescent="0.25">
      <c r="A83" s="1">
        <v>0.23400000000000001</v>
      </c>
      <c r="B83" s="1">
        <v>1.5666699999999999E-2</v>
      </c>
      <c r="C83" s="1" t="s">
        <v>34</v>
      </c>
      <c r="D83" s="1">
        <v>1.0666699999999999E-2</v>
      </c>
      <c r="E83" s="1">
        <v>0.20300000000000001</v>
      </c>
      <c r="F83" s="1" t="s">
        <v>34</v>
      </c>
      <c r="G83" s="1">
        <v>4.6666699999999998E-2</v>
      </c>
      <c r="H83" s="1">
        <v>0</v>
      </c>
      <c r="I83" t="s">
        <v>34</v>
      </c>
      <c r="J83" t="s">
        <v>35</v>
      </c>
      <c r="K83" t="s">
        <v>36</v>
      </c>
      <c r="L83" t="s">
        <v>37</v>
      </c>
      <c r="M83" t="s">
        <v>204</v>
      </c>
      <c r="N83">
        <v>1000</v>
      </c>
      <c r="O83">
        <v>55</v>
      </c>
      <c r="P83">
        <v>0</v>
      </c>
      <c r="Q83" t="s">
        <v>81</v>
      </c>
      <c r="R83" t="s">
        <v>39</v>
      </c>
      <c r="S83" t="s">
        <v>34</v>
      </c>
      <c r="T83" t="s">
        <v>34</v>
      </c>
      <c r="U83" t="s">
        <v>34</v>
      </c>
      <c r="V83" t="s">
        <v>34</v>
      </c>
      <c r="W83" t="s">
        <v>37</v>
      </c>
      <c r="X83" t="s">
        <v>34</v>
      </c>
      <c r="Y83" s="1">
        <v>430.54700000000003</v>
      </c>
      <c r="Z83" t="s">
        <v>34</v>
      </c>
      <c r="AA83" t="s">
        <v>34</v>
      </c>
      <c r="AB83" t="s">
        <v>34</v>
      </c>
      <c r="AC83">
        <v>5</v>
      </c>
      <c r="AD83">
        <v>0</v>
      </c>
      <c r="AE83">
        <v>0</v>
      </c>
      <c r="AF83" t="s">
        <v>37</v>
      </c>
      <c r="AG83" t="s">
        <v>184</v>
      </c>
      <c r="AH83" t="s">
        <v>229</v>
      </c>
    </row>
    <row r="84" spans="1:34" x14ac:dyDescent="0.25">
      <c r="A84" s="1">
        <v>0.92033299999999996</v>
      </c>
      <c r="B84" s="1">
        <v>0.78</v>
      </c>
      <c r="C84" s="1" t="s">
        <v>34</v>
      </c>
      <c r="D84" s="1">
        <v>1.03333E-2</v>
      </c>
      <c r="E84" s="1">
        <v>0.125333</v>
      </c>
      <c r="F84" s="1" t="s">
        <v>34</v>
      </c>
      <c r="G84" s="1">
        <v>0.26033299999999998</v>
      </c>
      <c r="H84" s="1">
        <v>0</v>
      </c>
      <c r="I84" t="s">
        <v>34</v>
      </c>
      <c r="J84" t="s">
        <v>35</v>
      </c>
      <c r="K84" t="s">
        <v>36</v>
      </c>
      <c r="L84" t="s">
        <v>37</v>
      </c>
      <c r="M84" t="s">
        <v>204</v>
      </c>
      <c r="N84">
        <v>5000</v>
      </c>
      <c r="O84">
        <v>55</v>
      </c>
      <c r="P84">
        <v>0</v>
      </c>
      <c r="Q84" t="s">
        <v>81</v>
      </c>
      <c r="R84" t="s">
        <v>39</v>
      </c>
      <c r="S84" t="s">
        <v>34</v>
      </c>
      <c r="T84" t="s">
        <v>34</v>
      </c>
      <c r="U84" t="s">
        <v>34</v>
      </c>
      <c r="V84" t="s">
        <v>34</v>
      </c>
      <c r="W84" t="s">
        <v>37</v>
      </c>
      <c r="X84" t="s">
        <v>34</v>
      </c>
      <c r="Y84" s="1">
        <v>440.90800000000002</v>
      </c>
      <c r="Z84" t="s">
        <v>34</v>
      </c>
      <c r="AA84" t="s">
        <v>34</v>
      </c>
      <c r="AB84" t="s">
        <v>34</v>
      </c>
      <c r="AC84">
        <v>5</v>
      </c>
      <c r="AD84">
        <v>0</v>
      </c>
      <c r="AE84">
        <v>0</v>
      </c>
      <c r="AF84" t="s">
        <v>37</v>
      </c>
      <c r="AG84" t="s">
        <v>186</v>
      </c>
      <c r="AH84" t="s">
        <v>230</v>
      </c>
    </row>
    <row r="85" spans="1:34" x14ac:dyDescent="0.25">
      <c r="A85" s="1">
        <v>2.5739999999999998</v>
      </c>
      <c r="B85" s="1">
        <v>2.29833</v>
      </c>
      <c r="C85" s="1" t="s">
        <v>34</v>
      </c>
      <c r="D85" s="1">
        <v>1.0666699999999999E-2</v>
      </c>
      <c r="E85" s="1">
        <v>0.27033299999999999</v>
      </c>
      <c r="F85" s="1" t="s">
        <v>34</v>
      </c>
      <c r="G85" s="1">
        <v>0.42133300000000001</v>
      </c>
      <c r="H85" s="1">
        <v>0</v>
      </c>
      <c r="I85" t="s">
        <v>34</v>
      </c>
      <c r="J85" t="s">
        <v>35</v>
      </c>
      <c r="K85" t="s">
        <v>36</v>
      </c>
      <c r="L85" t="s">
        <v>37</v>
      </c>
      <c r="M85" t="s">
        <v>204</v>
      </c>
      <c r="N85">
        <v>10000</v>
      </c>
      <c r="O85">
        <v>55</v>
      </c>
      <c r="P85">
        <v>0</v>
      </c>
      <c r="Q85" t="s">
        <v>81</v>
      </c>
      <c r="R85" t="s">
        <v>39</v>
      </c>
      <c r="S85" t="s">
        <v>34</v>
      </c>
      <c r="T85" t="s">
        <v>34</v>
      </c>
      <c r="U85" t="s">
        <v>34</v>
      </c>
      <c r="V85" t="s">
        <v>34</v>
      </c>
      <c r="W85" t="s">
        <v>37</v>
      </c>
      <c r="X85" t="s">
        <v>34</v>
      </c>
      <c r="Y85" s="1">
        <v>440.90800000000002</v>
      </c>
      <c r="Z85" t="s">
        <v>34</v>
      </c>
      <c r="AA85" t="s">
        <v>34</v>
      </c>
      <c r="AB85" t="s">
        <v>34</v>
      </c>
      <c r="AC85">
        <v>5</v>
      </c>
      <c r="AD85">
        <v>0</v>
      </c>
      <c r="AE85">
        <v>0</v>
      </c>
      <c r="AF85" t="s">
        <v>37</v>
      </c>
      <c r="AG85" t="s">
        <v>188</v>
      </c>
      <c r="AH85" t="s">
        <v>231</v>
      </c>
    </row>
    <row r="86" spans="1:34" x14ac:dyDescent="0.25">
      <c r="A86" s="1">
        <v>17.321300000000001</v>
      </c>
      <c r="B86" s="1">
        <v>15.9847</v>
      </c>
      <c r="C86" s="1" t="s">
        <v>34</v>
      </c>
      <c r="D86" s="1">
        <v>2.1333299999999999E-2</v>
      </c>
      <c r="E86" s="1">
        <v>1.3620000000000001</v>
      </c>
      <c r="F86" s="1" t="s">
        <v>34</v>
      </c>
      <c r="G86" s="1">
        <v>0.84766699999999995</v>
      </c>
      <c r="H86" s="1">
        <v>5.0000000000000001E-3</v>
      </c>
      <c r="I86" t="s">
        <v>34</v>
      </c>
      <c r="J86" t="s">
        <v>35</v>
      </c>
      <c r="K86" t="s">
        <v>36</v>
      </c>
      <c r="L86" t="s">
        <v>37</v>
      </c>
      <c r="M86" t="s">
        <v>204</v>
      </c>
      <c r="N86">
        <v>30000</v>
      </c>
      <c r="O86">
        <v>55</v>
      </c>
      <c r="P86">
        <v>0</v>
      </c>
      <c r="Q86" t="s">
        <v>81</v>
      </c>
      <c r="R86" t="s">
        <v>39</v>
      </c>
      <c r="S86" t="s">
        <v>34</v>
      </c>
      <c r="T86" t="s">
        <v>34</v>
      </c>
      <c r="U86" t="s">
        <v>34</v>
      </c>
      <c r="V86" t="s">
        <v>34</v>
      </c>
      <c r="W86" t="s">
        <v>37</v>
      </c>
      <c r="X86" t="s">
        <v>34</v>
      </c>
      <c r="Y86" s="1">
        <v>441.65800000000002</v>
      </c>
      <c r="Z86" t="s">
        <v>34</v>
      </c>
      <c r="AA86" t="s">
        <v>34</v>
      </c>
      <c r="AB86" t="s">
        <v>34</v>
      </c>
      <c r="AC86">
        <v>5</v>
      </c>
      <c r="AD86">
        <v>0</v>
      </c>
      <c r="AE86">
        <v>0</v>
      </c>
      <c r="AF86" t="s">
        <v>37</v>
      </c>
      <c r="AG86" t="s">
        <v>190</v>
      </c>
      <c r="AH86" t="s">
        <v>232</v>
      </c>
    </row>
    <row r="87" spans="1:34" x14ac:dyDescent="0.25">
      <c r="A87" s="1">
        <v>49.141300000000001</v>
      </c>
      <c r="B87" s="1">
        <v>46.744300000000003</v>
      </c>
      <c r="C87" s="1" t="s">
        <v>34</v>
      </c>
      <c r="D87" s="1">
        <v>4.7E-2</v>
      </c>
      <c r="E87" s="1">
        <v>2.4646699999999999</v>
      </c>
      <c r="F87" s="1" t="s">
        <v>34</v>
      </c>
      <c r="G87" s="1">
        <v>1.4246700000000001</v>
      </c>
      <c r="H87" s="1">
        <v>3.1333300000000001E-2</v>
      </c>
      <c r="I87" t="s">
        <v>34</v>
      </c>
      <c r="J87" t="s">
        <v>35</v>
      </c>
      <c r="K87" t="s">
        <v>36</v>
      </c>
      <c r="L87" t="s">
        <v>37</v>
      </c>
      <c r="M87" t="s">
        <v>204</v>
      </c>
      <c r="N87">
        <v>60000</v>
      </c>
      <c r="O87">
        <v>55</v>
      </c>
      <c r="P87">
        <v>0</v>
      </c>
      <c r="Q87" t="s">
        <v>81</v>
      </c>
      <c r="R87" t="s">
        <v>39</v>
      </c>
      <c r="S87" t="s">
        <v>34</v>
      </c>
      <c r="T87" t="s">
        <v>34</v>
      </c>
      <c r="U87" t="s">
        <v>34</v>
      </c>
      <c r="V87" t="s">
        <v>34</v>
      </c>
      <c r="W87" t="s">
        <v>37</v>
      </c>
      <c r="X87" t="s">
        <v>34</v>
      </c>
      <c r="Y87" s="1">
        <v>441.65800000000002</v>
      </c>
      <c r="Z87" t="s">
        <v>34</v>
      </c>
      <c r="AA87" t="s">
        <v>34</v>
      </c>
      <c r="AB87" t="s">
        <v>34</v>
      </c>
      <c r="AC87">
        <v>5</v>
      </c>
      <c r="AD87">
        <v>0</v>
      </c>
      <c r="AE87">
        <v>0</v>
      </c>
      <c r="AF87" t="s">
        <v>37</v>
      </c>
      <c r="AG87" t="s">
        <v>192</v>
      </c>
      <c r="AH87" t="s">
        <v>233</v>
      </c>
    </row>
    <row r="88" spans="1:34" x14ac:dyDescent="0.25">
      <c r="A88" s="1">
        <v>0.315</v>
      </c>
      <c r="B88" s="1">
        <v>1.83333E-2</v>
      </c>
      <c r="C88" s="1" t="s">
        <v>34</v>
      </c>
      <c r="D88" s="1">
        <v>6.6666700000000004E-3</v>
      </c>
      <c r="E88" s="1">
        <v>0.28999999999999998</v>
      </c>
      <c r="F88" s="1" t="s">
        <v>34</v>
      </c>
      <c r="G88" s="1">
        <v>3.5000000000000003E-2</v>
      </c>
      <c r="H88" s="1">
        <v>0</v>
      </c>
      <c r="I88" t="s">
        <v>34</v>
      </c>
      <c r="J88" t="s">
        <v>35</v>
      </c>
      <c r="K88" t="s">
        <v>36</v>
      </c>
      <c r="L88" t="s">
        <v>37</v>
      </c>
      <c r="M88" t="s">
        <v>204</v>
      </c>
      <c r="N88">
        <v>1000</v>
      </c>
      <c r="O88">
        <v>55</v>
      </c>
      <c r="P88">
        <v>0</v>
      </c>
      <c r="Q88" t="s">
        <v>81</v>
      </c>
      <c r="R88" t="s">
        <v>39</v>
      </c>
      <c r="S88" t="s">
        <v>34</v>
      </c>
      <c r="T88" t="s">
        <v>34</v>
      </c>
      <c r="U88" t="s">
        <v>34</v>
      </c>
      <c r="V88" t="s">
        <v>34</v>
      </c>
      <c r="W88" t="s">
        <v>37</v>
      </c>
      <c r="X88" t="s">
        <v>34</v>
      </c>
      <c r="Y88" s="1">
        <v>430.54700000000003</v>
      </c>
      <c r="Z88" t="s">
        <v>34</v>
      </c>
      <c r="AA88" t="s">
        <v>34</v>
      </c>
      <c r="AB88" t="s">
        <v>34</v>
      </c>
      <c r="AC88">
        <v>5</v>
      </c>
      <c r="AD88">
        <v>0</v>
      </c>
      <c r="AE88">
        <v>0</v>
      </c>
      <c r="AF88" t="s">
        <v>37</v>
      </c>
      <c r="AG88" t="s">
        <v>184</v>
      </c>
      <c r="AH88" t="s">
        <v>185</v>
      </c>
    </row>
    <row r="89" spans="1:34" x14ac:dyDescent="0.25">
      <c r="A89" s="1">
        <v>5.2536699999999996</v>
      </c>
      <c r="B89" s="1">
        <v>0.79333299999999995</v>
      </c>
      <c r="C89" s="1" t="s">
        <v>34</v>
      </c>
      <c r="D89" s="1">
        <v>0.158333</v>
      </c>
      <c r="E89" s="1">
        <v>4.3033299999999999</v>
      </c>
      <c r="F89" s="1" t="s">
        <v>34</v>
      </c>
      <c r="G89" s="1">
        <v>0.13166700000000001</v>
      </c>
      <c r="H89" s="1">
        <v>1.6666700000000001E-3</v>
      </c>
      <c r="I89" t="s">
        <v>34</v>
      </c>
      <c r="J89" t="s">
        <v>35</v>
      </c>
      <c r="K89" t="s">
        <v>36</v>
      </c>
      <c r="L89" t="s">
        <v>37</v>
      </c>
      <c r="M89" t="s">
        <v>204</v>
      </c>
      <c r="N89">
        <v>5000</v>
      </c>
      <c r="O89">
        <v>55</v>
      </c>
      <c r="P89">
        <v>0</v>
      </c>
      <c r="Q89" t="s">
        <v>81</v>
      </c>
      <c r="R89" t="s">
        <v>39</v>
      </c>
      <c r="S89" t="s">
        <v>34</v>
      </c>
      <c r="T89" t="s">
        <v>34</v>
      </c>
      <c r="U89" t="s">
        <v>34</v>
      </c>
      <c r="V89" t="s">
        <v>34</v>
      </c>
      <c r="W89" t="s">
        <v>37</v>
      </c>
      <c r="X89" t="s">
        <v>34</v>
      </c>
      <c r="Y89" s="1">
        <v>440.90800000000002</v>
      </c>
      <c r="Z89" t="s">
        <v>34</v>
      </c>
      <c r="AA89" t="s">
        <v>34</v>
      </c>
      <c r="AB89" t="s">
        <v>34</v>
      </c>
      <c r="AC89">
        <v>5</v>
      </c>
      <c r="AD89">
        <v>0</v>
      </c>
      <c r="AE89">
        <v>0</v>
      </c>
      <c r="AF89" t="s">
        <v>37</v>
      </c>
      <c r="AG89" t="s">
        <v>186</v>
      </c>
      <c r="AH89" t="s">
        <v>187</v>
      </c>
    </row>
    <row r="90" spans="1:34" x14ac:dyDescent="0.25">
      <c r="A90" s="1">
        <v>17.039000000000001</v>
      </c>
      <c r="B90" s="1">
        <v>2.3476699999999999</v>
      </c>
      <c r="C90" s="1" t="s">
        <v>34</v>
      </c>
      <c r="D90" s="1">
        <v>0.471333</v>
      </c>
      <c r="E90" s="1">
        <v>14.2187</v>
      </c>
      <c r="F90" s="1" t="s">
        <v>34</v>
      </c>
      <c r="G90" s="1">
        <v>0.31833299999999998</v>
      </c>
      <c r="H90" s="1">
        <v>2.6666699999999999E-3</v>
      </c>
      <c r="I90" t="s">
        <v>34</v>
      </c>
      <c r="J90" t="s">
        <v>35</v>
      </c>
      <c r="K90" t="s">
        <v>36</v>
      </c>
      <c r="L90" t="s">
        <v>37</v>
      </c>
      <c r="M90" t="s">
        <v>204</v>
      </c>
      <c r="N90">
        <v>10000</v>
      </c>
      <c r="O90">
        <v>55</v>
      </c>
      <c r="P90">
        <v>0</v>
      </c>
      <c r="Q90" t="s">
        <v>81</v>
      </c>
      <c r="R90" t="s">
        <v>39</v>
      </c>
      <c r="S90" t="s">
        <v>34</v>
      </c>
      <c r="T90" t="s">
        <v>34</v>
      </c>
      <c r="U90" t="s">
        <v>34</v>
      </c>
      <c r="V90" t="s">
        <v>34</v>
      </c>
      <c r="W90" t="s">
        <v>37</v>
      </c>
      <c r="X90" t="s">
        <v>34</v>
      </c>
      <c r="Y90" s="1">
        <v>440.90800000000002</v>
      </c>
      <c r="Z90" t="s">
        <v>34</v>
      </c>
      <c r="AA90" t="s">
        <v>34</v>
      </c>
      <c r="AB90" t="s">
        <v>34</v>
      </c>
      <c r="AC90">
        <v>5</v>
      </c>
      <c r="AD90">
        <v>0</v>
      </c>
      <c r="AE90">
        <v>0</v>
      </c>
      <c r="AF90" t="s">
        <v>37</v>
      </c>
      <c r="AG90" t="s">
        <v>188</v>
      </c>
      <c r="AH90" t="s">
        <v>189</v>
      </c>
    </row>
    <row r="91" spans="1:34" x14ac:dyDescent="0.25">
      <c r="A91" s="1">
        <v>17.004000000000001</v>
      </c>
      <c r="B91" s="1">
        <v>15.965999999999999</v>
      </c>
      <c r="C91" s="1" t="s">
        <v>34</v>
      </c>
      <c r="D91" s="1">
        <v>2.1999999999999999E-2</v>
      </c>
      <c r="E91" s="1">
        <v>1.08833</v>
      </c>
      <c r="F91" s="1" t="s">
        <v>34</v>
      </c>
      <c r="G91" s="1">
        <v>1.17133</v>
      </c>
      <c r="H91" s="1">
        <v>9.3333300000000008E-3</v>
      </c>
      <c r="I91" t="s">
        <v>34</v>
      </c>
      <c r="J91" t="s">
        <v>35</v>
      </c>
      <c r="K91" t="s">
        <v>36</v>
      </c>
      <c r="L91" t="s">
        <v>37</v>
      </c>
      <c r="M91" t="s">
        <v>204</v>
      </c>
      <c r="N91">
        <v>30000</v>
      </c>
      <c r="O91">
        <v>55</v>
      </c>
      <c r="P91">
        <v>0</v>
      </c>
      <c r="Q91" t="s">
        <v>81</v>
      </c>
      <c r="R91" t="s">
        <v>39</v>
      </c>
      <c r="S91" t="s">
        <v>34</v>
      </c>
      <c r="T91" t="s">
        <v>34</v>
      </c>
      <c r="U91" t="s">
        <v>34</v>
      </c>
      <c r="V91" t="s">
        <v>34</v>
      </c>
      <c r="W91" t="s">
        <v>37</v>
      </c>
      <c r="X91" t="s">
        <v>34</v>
      </c>
      <c r="Y91" s="1">
        <v>441.65800000000002</v>
      </c>
      <c r="Z91" t="s">
        <v>34</v>
      </c>
      <c r="AA91" t="s">
        <v>34</v>
      </c>
      <c r="AB91" t="s">
        <v>34</v>
      </c>
      <c r="AC91">
        <v>5</v>
      </c>
      <c r="AD91">
        <v>0</v>
      </c>
      <c r="AE91">
        <v>0</v>
      </c>
      <c r="AF91" t="s">
        <v>37</v>
      </c>
      <c r="AG91" t="s">
        <v>190</v>
      </c>
      <c r="AH91" t="s">
        <v>191</v>
      </c>
    </row>
    <row r="92" spans="1:34" x14ac:dyDescent="0.25">
      <c r="A92" s="1">
        <v>49.052999999999997</v>
      </c>
      <c r="B92" s="1">
        <v>47.284300000000002</v>
      </c>
      <c r="C92" s="1" t="s">
        <v>34</v>
      </c>
      <c r="D92" s="1">
        <v>4.4999999999999998E-2</v>
      </c>
      <c r="E92" s="1">
        <v>1.7046699999999999</v>
      </c>
      <c r="F92" s="1" t="s">
        <v>34</v>
      </c>
      <c r="G92" s="1">
        <v>1.7203299999999999</v>
      </c>
      <c r="H92" s="1">
        <v>3.73333E-2</v>
      </c>
      <c r="I92" t="s">
        <v>34</v>
      </c>
      <c r="J92" t="s">
        <v>35</v>
      </c>
      <c r="K92" t="s">
        <v>36</v>
      </c>
      <c r="L92" t="s">
        <v>37</v>
      </c>
      <c r="M92" t="s">
        <v>204</v>
      </c>
      <c r="N92">
        <v>60000</v>
      </c>
      <c r="O92">
        <v>55</v>
      </c>
      <c r="P92">
        <v>0</v>
      </c>
      <c r="Q92" t="s">
        <v>81</v>
      </c>
      <c r="R92" t="s">
        <v>39</v>
      </c>
      <c r="S92" t="s">
        <v>34</v>
      </c>
      <c r="T92" t="s">
        <v>34</v>
      </c>
      <c r="U92" t="s">
        <v>34</v>
      </c>
      <c r="V92" t="s">
        <v>34</v>
      </c>
      <c r="W92" t="s">
        <v>37</v>
      </c>
      <c r="X92" t="s">
        <v>34</v>
      </c>
      <c r="Y92" s="1">
        <v>441.65800000000002</v>
      </c>
      <c r="Z92" t="s">
        <v>34</v>
      </c>
      <c r="AA92" t="s">
        <v>34</v>
      </c>
      <c r="AB92" t="s">
        <v>34</v>
      </c>
      <c r="AC92">
        <v>5</v>
      </c>
      <c r="AD92">
        <v>0</v>
      </c>
      <c r="AE92">
        <v>0</v>
      </c>
      <c r="AF92" t="s">
        <v>37</v>
      </c>
      <c r="AG92" t="s">
        <v>192</v>
      </c>
      <c r="AH92" t="s">
        <v>193</v>
      </c>
    </row>
    <row r="93" spans="1:34" x14ac:dyDescent="0.25">
      <c r="A93" s="1">
        <v>1.6646700000000001</v>
      </c>
      <c r="B93" s="1">
        <v>1.47533</v>
      </c>
      <c r="C93" s="1" t="s">
        <v>34</v>
      </c>
      <c r="D93" s="1">
        <v>3.0000000000000001E-3</v>
      </c>
      <c r="E93" s="1">
        <v>0.17533299999999999</v>
      </c>
      <c r="F93" s="1" t="s">
        <v>34</v>
      </c>
      <c r="G93" s="1">
        <v>3.7999999999999999E-2</v>
      </c>
      <c r="H93" s="1">
        <v>0</v>
      </c>
      <c r="I93" t="s">
        <v>34</v>
      </c>
      <c r="J93" t="s">
        <v>35</v>
      </c>
      <c r="K93" t="s">
        <v>36</v>
      </c>
      <c r="L93" t="s">
        <v>37</v>
      </c>
      <c r="M93" t="s">
        <v>205</v>
      </c>
      <c r="N93">
        <v>1000</v>
      </c>
      <c r="O93">
        <v>56</v>
      </c>
      <c r="P93">
        <v>0</v>
      </c>
      <c r="Q93" t="s">
        <v>81</v>
      </c>
      <c r="R93" t="s">
        <v>39</v>
      </c>
      <c r="S93" t="s">
        <v>34</v>
      </c>
      <c r="T93" t="s">
        <v>34</v>
      </c>
      <c r="U93" t="s">
        <v>34</v>
      </c>
      <c r="V93" t="s">
        <v>34</v>
      </c>
      <c r="W93" t="s">
        <v>37</v>
      </c>
      <c r="X93" t="s">
        <v>34</v>
      </c>
      <c r="Y93" s="1">
        <v>425.28800000000001</v>
      </c>
      <c r="Z93" t="s">
        <v>34</v>
      </c>
      <c r="AA93" t="s">
        <v>34</v>
      </c>
      <c r="AB93" t="s">
        <v>34</v>
      </c>
      <c r="AC93">
        <v>5</v>
      </c>
      <c r="AD93">
        <v>0</v>
      </c>
      <c r="AE93">
        <v>0</v>
      </c>
      <c r="AF93" t="s">
        <v>37</v>
      </c>
      <c r="AG93" t="s">
        <v>194</v>
      </c>
      <c r="AH93" t="s">
        <v>195</v>
      </c>
    </row>
    <row r="94" spans="1:34" x14ac:dyDescent="0.25">
      <c r="A94" s="1">
        <v>70.747</v>
      </c>
      <c r="B94" s="1">
        <v>60.991700000000002</v>
      </c>
      <c r="C94" s="1" t="s">
        <v>34</v>
      </c>
      <c r="D94" s="1">
        <v>0.11466700000000001</v>
      </c>
      <c r="E94" s="1">
        <v>9.6289999999999996</v>
      </c>
      <c r="F94" s="1" t="s">
        <v>34</v>
      </c>
      <c r="G94" s="1">
        <v>0.16700000000000001</v>
      </c>
      <c r="H94" s="1">
        <v>1.33333E-3</v>
      </c>
      <c r="I94" t="s">
        <v>34</v>
      </c>
      <c r="J94" t="s">
        <v>35</v>
      </c>
      <c r="K94" t="s">
        <v>36</v>
      </c>
      <c r="L94" t="s">
        <v>37</v>
      </c>
      <c r="M94" t="s">
        <v>205</v>
      </c>
      <c r="N94">
        <v>5000</v>
      </c>
      <c r="O94">
        <v>56</v>
      </c>
      <c r="P94">
        <v>0</v>
      </c>
      <c r="Q94" t="s">
        <v>81</v>
      </c>
      <c r="R94" t="s">
        <v>39</v>
      </c>
      <c r="S94" t="s">
        <v>34</v>
      </c>
      <c r="T94" t="s">
        <v>34</v>
      </c>
      <c r="U94" t="s">
        <v>34</v>
      </c>
      <c r="V94" t="s">
        <v>34</v>
      </c>
      <c r="W94" t="s">
        <v>37</v>
      </c>
      <c r="X94" t="s">
        <v>34</v>
      </c>
      <c r="Y94" s="1">
        <v>426.74400000000003</v>
      </c>
      <c r="Z94" t="s">
        <v>34</v>
      </c>
      <c r="AA94" t="s">
        <v>34</v>
      </c>
      <c r="AB94" t="s">
        <v>34</v>
      </c>
      <c r="AC94">
        <v>5</v>
      </c>
      <c r="AD94">
        <v>0</v>
      </c>
      <c r="AE94">
        <v>0</v>
      </c>
      <c r="AF94" t="s">
        <v>37</v>
      </c>
      <c r="AG94" t="s">
        <v>196</v>
      </c>
      <c r="AH94" t="s">
        <v>197</v>
      </c>
    </row>
    <row r="95" spans="1:34" x14ac:dyDescent="0.25">
      <c r="A95" s="1">
        <v>435.661</v>
      </c>
      <c r="B95" s="1">
        <v>430.565</v>
      </c>
      <c r="C95" s="1" t="s">
        <v>34</v>
      </c>
      <c r="D95" s="1">
        <v>0.41933300000000001</v>
      </c>
      <c r="E95" s="1">
        <v>7.0060000000000002</v>
      </c>
      <c r="F95" s="1" t="s">
        <v>34</v>
      </c>
      <c r="G95" s="1">
        <v>0.38866699999999998</v>
      </c>
      <c r="H95" s="1">
        <v>2.6666699999999999E-3</v>
      </c>
      <c r="I95" t="s">
        <v>34</v>
      </c>
      <c r="J95" t="s">
        <v>35</v>
      </c>
      <c r="K95" t="s">
        <v>36</v>
      </c>
      <c r="L95" t="s">
        <v>37</v>
      </c>
      <c r="M95" t="s">
        <v>205</v>
      </c>
      <c r="N95">
        <v>10000</v>
      </c>
      <c r="O95">
        <v>56</v>
      </c>
      <c r="P95">
        <v>0</v>
      </c>
      <c r="Q95" t="s">
        <v>81</v>
      </c>
      <c r="R95" t="s">
        <v>39</v>
      </c>
      <c r="S95" t="s">
        <v>34</v>
      </c>
      <c r="T95" t="s">
        <v>34</v>
      </c>
      <c r="U95" t="s">
        <v>34</v>
      </c>
      <c r="V95" t="s">
        <v>34</v>
      </c>
      <c r="W95" t="s">
        <v>37</v>
      </c>
      <c r="X95" t="s">
        <v>34</v>
      </c>
      <c r="Y95" s="1">
        <v>426.74400000000003</v>
      </c>
      <c r="Z95" t="s">
        <v>34</v>
      </c>
      <c r="AA95" t="s">
        <v>34</v>
      </c>
      <c r="AB95" t="s">
        <v>34</v>
      </c>
      <c r="AC95">
        <v>5</v>
      </c>
      <c r="AD95">
        <v>0</v>
      </c>
      <c r="AE95">
        <v>0</v>
      </c>
      <c r="AF95" t="s">
        <v>37</v>
      </c>
      <c r="AG95" t="s">
        <v>198</v>
      </c>
      <c r="AH95" t="s">
        <v>199</v>
      </c>
    </row>
    <row r="96" spans="1:34" x14ac:dyDescent="0.25">
      <c r="A96" s="1">
        <v>4696.18</v>
      </c>
      <c r="B96" s="1">
        <v>4694.96</v>
      </c>
      <c r="C96" s="1" t="s">
        <v>34</v>
      </c>
      <c r="D96" s="1">
        <v>2.3E-2</v>
      </c>
      <c r="E96" s="1">
        <v>1.288</v>
      </c>
      <c r="F96" s="1" t="s">
        <v>34</v>
      </c>
      <c r="G96" s="1">
        <v>1.353</v>
      </c>
      <c r="H96" s="1">
        <v>9.3333300000000008E-3</v>
      </c>
      <c r="I96" t="s">
        <v>34</v>
      </c>
      <c r="J96" t="s">
        <v>35</v>
      </c>
      <c r="K96" t="s">
        <v>36</v>
      </c>
      <c r="L96" t="s">
        <v>37</v>
      </c>
      <c r="M96" t="s">
        <v>205</v>
      </c>
      <c r="N96">
        <v>30000</v>
      </c>
      <c r="O96">
        <v>56</v>
      </c>
      <c r="P96">
        <v>0</v>
      </c>
      <c r="Q96" t="s">
        <v>81</v>
      </c>
      <c r="R96" t="s">
        <v>39</v>
      </c>
      <c r="S96" t="s">
        <v>34</v>
      </c>
      <c r="T96" t="s">
        <v>34</v>
      </c>
      <c r="U96" t="s">
        <v>34</v>
      </c>
      <c r="V96" t="s">
        <v>34</v>
      </c>
      <c r="W96" t="s">
        <v>37</v>
      </c>
      <c r="X96" t="s">
        <v>34</v>
      </c>
      <c r="Y96" s="1">
        <v>426.74400000000003</v>
      </c>
      <c r="Z96" t="s">
        <v>34</v>
      </c>
      <c r="AA96" t="s">
        <v>34</v>
      </c>
      <c r="AB96" t="s">
        <v>34</v>
      </c>
      <c r="AC96">
        <v>5</v>
      </c>
      <c r="AD96">
        <v>0</v>
      </c>
      <c r="AE96">
        <v>0</v>
      </c>
      <c r="AF96" t="s">
        <v>37</v>
      </c>
      <c r="AG96" t="s">
        <v>200</v>
      </c>
      <c r="AH96" t="s">
        <v>201</v>
      </c>
    </row>
    <row r="97" spans="1:34" x14ac:dyDescent="0.25">
      <c r="A97" s="1">
        <v>0.84266700000000005</v>
      </c>
      <c r="B97" s="1">
        <v>0.83866700000000005</v>
      </c>
      <c r="C97" s="1" t="s">
        <v>34</v>
      </c>
      <c r="D97" s="1">
        <v>3.3333299999999998E-3</v>
      </c>
      <c r="E97" s="1">
        <v>3.33333E-4</v>
      </c>
      <c r="F97" s="1" t="s">
        <v>34</v>
      </c>
      <c r="G97" s="1">
        <v>0.12</v>
      </c>
      <c r="H97" s="1">
        <v>13.503</v>
      </c>
      <c r="I97" t="s">
        <v>34</v>
      </c>
      <c r="J97" t="s">
        <v>35</v>
      </c>
      <c r="K97" t="s">
        <v>36</v>
      </c>
      <c r="L97" t="s">
        <v>37</v>
      </c>
      <c r="M97" t="s">
        <v>202</v>
      </c>
      <c r="N97">
        <v>1000</v>
      </c>
      <c r="O97">
        <v>126373</v>
      </c>
      <c r="P97">
        <v>0</v>
      </c>
      <c r="Q97" t="s">
        <v>38</v>
      </c>
      <c r="R97" t="s">
        <v>39</v>
      </c>
      <c r="S97" t="s">
        <v>34</v>
      </c>
      <c r="T97" t="s">
        <v>34</v>
      </c>
      <c r="U97" t="s">
        <v>34</v>
      </c>
      <c r="V97" t="s">
        <v>34</v>
      </c>
      <c r="W97" t="s">
        <v>60</v>
      </c>
      <c r="X97" t="s">
        <v>34</v>
      </c>
      <c r="Y97" s="1">
        <v>6.306</v>
      </c>
      <c r="Z97" t="s">
        <v>34</v>
      </c>
      <c r="AA97" t="s">
        <v>34</v>
      </c>
      <c r="AB97" t="s">
        <v>34</v>
      </c>
      <c r="AC97">
        <v>5</v>
      </c>
      <c r="AD97">
        <v>0</v>
      </c>
      <c r="AE97">
        <v>0</v>
      </c>
      <c r="AF97" t="s">
        <v>37</v>
      </c>
      <c r="AG97" t="s">
        <v>234</v>
      </c>
      <c r="AH97" t="s">
        <v>235</v>
      </c>
    </row>
    <row r="98" spans="1:34" x14ac:dyDescent="0.25">
      <c r="A98" s="1">
        <v>1.6253299999999999</v>
      </c>
      <c r="B98" s="1">
        <v>1.621</v>
      </c>
      <c r="C98" s="1" t="s">
        <v>34</v>
      </c>
      <c r="D98" s="1">
        <v>3.3333299999999998E-3</v>
      </c>
      <c r="E98" s="1">
        <v>1E-3</v>
      </c>
      <c r="F98" s="1" t="s">
        <v>34</v>
      </c>
      <c r="G98" s="1">
        <v>0.245333</v>
      </c>
      <c r="H98" s="1">
        <v>26.643699999999999</v>
      </c>
      <c r="I98" t="s">
        <v>34</v>
      </c>
      <c r="J98" t="s">
        <v>35</v>
      </c>
      <c r="K98" t="s">
        <v>36</v>
      </c>
      <c r="L98" t="s">
        <v>37</v>
      </c>
      <c r="M98" t="s">
        <v>202</v>
      </c>
      <c r="N98">
        <v>2000</v>
      </c>
      <c r="O98">
        <v>126373</v>
      </c>
      <c r="P98">
        <v>0</v>
      </c>
      <c r="Q98" t="s">
        <v>38</v>
      </c>
      <c r="R98" t="s">
        <v>39</v>
      </c>
      <c r="S98" t="s">
        <v>34</v>
      </c>
      <c r="T98" t="s">
        <v>34</v>
      </c>
      <c r="U98" t="s">
        <v>34</v>
      </c>
      <c r="V98" t="s">
        <v>34</v>
      </c>
      <c r="W98" t="s">
        <v>60</v>
      </c>
      <c r="X98" t="s">
        <v>34</v>
      </c>
      <c r="Y98" s="1">
        <v>7.0110000000000001</v>
      </c>
      <c r="Z98" t="s">
        <v>34</v>
      </c>
      <c r="AA98" t="s">
        <v>34</v>
      </c>
      <c r="AB98" t="s">
        <v>34</v>
      </c>
      <c r="AC98">
        <v>5</v>
      </c>
      <c r="AD98">
        <v>0</v>
      </c>
      <c r="AE98">
        <v>0</v>
      </c>
      <c r="AF98" t="s">
        <v>37</v>
      </c>
      <c r="AG98" t="s">
        <v>236</v>
      </c>
      <c r="AH98" t="s">
        <v>237</v>
      </c>
    </row>
    <row r="99" spans="1:34" x14ac:dyDescent="0.25">
      <c r="A99" s="1">
        <v>7.9636699999999996</v>
      </c>
      <c r="B99" s="1">
        <v>7.9546700000000001</v>
      </c>
      <c r="C99" s="1" t="s">
        <v>34</v>
      </c>
      <c r="D99" s="1">
        <v>7.6666700000000004E-3</v>
      </c>
      <c r="E99" s="1">
        <v>1E-3</v>
      </c>
      <c r="F99" s="1" t="s">
        <v>34</v>
      </c>
      <c r="G99" s="1">
        <v>0.50033300000000003</v>
      </c>
      <c r="H99" s="1">
        <v>79.529700000000005</v>
      </c>
      <c r="I99" t="s">
        <v>34</v>
      </c>
      <c r="J99" t="s">
        <v>35</v>
      </c>
      <c r="K99" t="s">
        <v>36</v>
      </c>
      <c r="L99" t="s">
        <v>37</v>
      </c>
      <c r="M99" t="s">
        <v>202</v>
      </c>
      <c r="N99">
        <v>4000</v>
      </c>
      <c r="O99">
        <v>126373</v>
      </c>
      <c r="P99">
        <v>0</v>
      </c>
      <c r="Q99" t="s">
        <v>38</v>
      </c>
      <c r="R99" t="s">
        <v>39</v>
      </c>
      <c r="S99" t="s">
        <v>34</v>
      </c>
      <c r="T99" t="s">
        <v>34</v>
      </c>
      <c r="U99" t="s">
        <v>34</v>
      </c>
      <c r="V99" t="s">
        <v>34</v>
      </c>
      <c r="W99" t="s">
        <v>60</v>
      </c>
      <c r="X99" t="s">
        <v>34</v>
      </c>
      <c r="Y99" s="1">
        <v>9.077</v>
      </c>
      <c r="Z99" t="s">
        <v>34</v>
      </c>
      <c r="AA99" t="s">
        <v>34</v>
      </c>
      <c r="AB99" t="s">
        <v>34</v>
      </c>
      <c r="AC99">
        <v>5</v>
      </c>
      <c r="AD99">
        <v>0</v>
      </c>
      <c r="AE99">
        <v>0</v>
      </c>
      <c r="AF99" t="s">
        <v>37</v>
      </c>
      <c r="AG99" t="s">
        <v>238</v>
      </c>
      <c r="AH99" t="s">
        <v>239</v>
      </c>
    </row>
    <row r="100" spans="1:34" x14ac:dyDescent="0.25">
      <c r="A100" s="1">
        <v>20.876000000000001</v>
      </c>
      <c r="B100" s="1">
        <v>20.8553</v>
      </c>
      <c r="C100" s="1" t="s">
        <v>34</v>
      </c>
      <c r="D100" s="1">
        <v>1.1333299999999999E-2</v>
      </c>
      <c r="E100" s="1">
        <v>2E-3</v>
      </c>
      <c r="F100" s="1" t="s">
        <v>34</v>
      </c>
      <c r="G100" s="1">
        <v>0.76233300000000004</v>
      </c>
      <c r="H100" s="1">
        <v>169.35</v>
      </c>
      <c r="I100" t="s">
        <v>34</v>
      </c>
      <c r="J100" t="s">
        <v>35</v>
      </c>
      <c r="K100" t="s">
        <v>36</v>
      </c>
      <c r="L100" t="s">
        <v>37</v>
      </c>
      <c r="M100" t="s">
        <v>202</v>
      </c>
      <c r="N100">
        <v>6000</v>
      </c>
      <c r="O100">
        <v>126373</v>
      </c>
      <c r="P100">
        <v>0</v>
      </c>
      <c r="Q100" t="s">
        <v>38</v>
      </c>
      <c r="R100" t="s">
        <v>39</v>
      </c>
      <c r="S100" t="s">
        <v>34</v>
      </c>
      <c r="T100" t="s">
        <v>34</v>
      </c>
      <c r="U100" t="s">
        <v>34</v>
      </c>
      <c r="V100" t="s">
        <v>34</v>
      </c>
      <c r="W100" t="s">
        <v>60</v>
      </c>
      <c r="X100" t="s">
        <v>34</v>
      </c>
      <c r="Y100" s="1">
        <v>9.077</v>
      </c>
      <c r="Z100" t="s">
        <v>34</v>
      </c>
      <c r="AA100" t="s">
        <v>34</v>
      </c>
      <c r="AB100" t="s">
        <v>34</v>
      </c>
      <c r="AC100">
        <v>5</v>
      </c>
      <c r="AD100">
        <v>0</v>
      </c>
      <c r="AE100">
        <v>0</v>
      </c>
      <c r="AF100" t="s">
        <v>37</v>
      </c>
      <c r="AG100" t="s">
        <v>240</v>
      </c>
      <c r="AH100" t="s">
        <v>241</v>
      </c>
    </row>
    <row r="101" spans="1:34" x14ac:dyDescent="0.25">
      <c r="A101" s="1">
        <v>61.518999999999998</v>
      </c>
      <c r="B101" s="1">
        <v>61.497300000000003</v>
      </c>
      <c r="C101" s="1" t="s">
        <v>34</v>
      </c>
      <c r="D101" s="1">
        <v>1.9E-2</v>
      </c>
      <c r="E101" s="1">
        <v>2.6666699999999999E-3</v>
      </c>
      <c r="F101" s="1" t="s">
        <v>34</v>
      </c>
      <c r="G101" s="1">
        <v>0.99133300000000002</v>
      </c>
      <c r="H101" s="1">
        <v>236.096</v>
      </c>
      <c r="I101" t="s">
        <v>34</v>
      </c>
      <c r="J101" t="s">
        <v>35</v>
      </c>
      <c r="K101" t="s">
        <v>36</v>
      </c>
      <c r="L101" t="s">
        <v>37</v>
      </c>
      <c r="M101" t="s">
        <v>202</v>
      </c>
      <c r="N101">
        <v>8000</v>
      </c>
      <c r="O101">
        <v>126373</v>
      </c>
      <c r="P101">
        <v>0</v>
      </c>
      <c r="Q101" t="s">
        <v>38</v>
      </c>
      <c r="R101" t="s">
        <v>39</v>
      </c>
      <c r="S101" t="s">
        <v>34</v>
      </c>
      <c r="T101" t="s">
        <v>34</v>
      </c>
      <c r="U101" t="s">
        <v>34</v>
      </c>
      <c r="V101" t="s">
        <v>34</v>
      </c>
      <c r="W101" t="s">
        <v>60</v>
      </c>
      <c r="X101" t="s">
        <v>34</v>
      </c>
      <c r="Y101" s="1">
        <v>11.907</v>
      </c>
      <c r="Z101" t="s">
        <v>34</v>
      </c>
      <c r="AA101" t="s">
        <v>34</v>
      </c>
      <c r="AB101" t="s">
        <v>34</v>
      </c>
      <c r="AC101">
        <v>5</v>
      </c>
      <c r="AD101">
        <v>0</v>
      </c>
      <c r="AE101">
        <v>0</v>
      </c>
      <c r="AF101" t="s">
        <v>37</v>
      </c>
      <c r="AG101" t="s">
        <v>242</v>
      </c>
      <c r="AH101" t="s">
        <v>243</v>
      </c>
    </row>
    <row r="102" spans="1:34" x14ac:dyDescent="0.25">
      <c r="A102" s="1">
        <v>0.105333</v>
      </c>
      <c r="B102" s="1">
        <v>0.104</v>
      </c>
      <c r="C102" s="1" t="s">
        <v>34</v>
      </c>
      <c r="D102" s="1">
        <v>1E-3</v>
      </c>
      <c r="E102" s="1">
        <v>0</v>
      </c>
      <c r="F102" s="1" t="s">
        <v>34</v>
      </c>
      <c r="G102" s="1">
        <v>9.4666700000000006E-2</v>
      </c>
      <c r="H102" s="1">
        <v>9.20167</v>
      </c>
      <c r="I102" t="s">
        <v>34</v>
      </c>
      <c r="J102" t="s">
        <v>35</v>
      </c>
      <c r="K102" t="s">
        <v>36</v>
      </c>
      <c r="L102" t="s">
        <v>37</v>
      </c>
      <c r="M102" t="s">
        <v>203</v>
      </c>
      <c r="N102">
        <v>500</v>
      </c>
      <c r="O102">
        <v>126373</v>
      </c>
      <c r="P102">
        <v>0</v>
      </c>
      <c r="Q102" t="s">
        <v>38</v>
      </c>
      <c r="R102" t="s">
        <v>39</v>
      </c>
      <c r="S102" t="s">
        <v>34</v>
      </c>
      <c r="T102" t="s">
        <v>34</v>
      </c>
      <c r="U102" t="s">
        <v>34</v>
      </c>
      <c r="V102" t="s">
        <v>34</v>
      </c>
      <c r="W102" t="s">
        <v>60</v>
      </c>
      <c r="X102" t="s">
        <v>34</v>
      </c>
      <c r="Y102" s="1">
        <v>5.8620000000000001</v>
      </c>
      <c r="Z102" t="s">
        <v>34</v>
      </c>
      <c r="AA102" t="s">
        <v>34</v>
      </c>
      <c r="AB102" t="s">
        <v>34</v>
      </c>
      <c r="AC102">
        <v>5</v>
      </c>
      <c r="AD102">
        <v>0</v>
      </c>
      <c r="AE102">
        <v>0</v>
      </c>
      <c r="AF102" t="s">
        <v>37</v>
      </c>
      <c r="AG102" t="s">
        <v>244</v>
      </c>
      <c r="AH102" t="s">
        <v>245</v>
      </c>
    </row>
    <row r="103" spans="1:34" x14ac:dyDescent="0.25">
      <c r="A103" s="1">
        <v>0.69066700000000003</v>
      </c>
      <c r="B103" s="1">
        <v>0.68700000000000006</v>
      </c>
      <c r="C103" s="1" t="s">
        <v>34</v>
      </c>
      <c r="D103" s="1">
        <v>3.0000000000000001E-3</v>
      </c>
      <c r="E103" s="1">
        <v>3.33333E-4</v>
      </c>
      <c r="F103" s="1" t="s">
        <v>34</v>
      </c>
      <c r="G103" s="1">
        <v>0.161333</v>
      </c>
      <c r="H103" s="1">
        <v>18.830300000000001</v>
      </c>
      <c r="I103" t="s">
        <v>34</v>
      </c>
      <c r="J103" t="s">
        <v>35</v>
      </c>
      <c r="K103" t="s">
        <v>36</v>
      </c>
      <c r="L103" t="s">
        <v>37</v>
      </c>
      <c r="M103" t="s">
        <v>203</v>
      </c>
      <c r="N103">
        <v>1000</v>
      </c>
      <c r="O103">
        <v>126373</v>
      </c>
      <c r="P103">
        <v>0</v>
      </c>
      <c r="Q103" t="s">
        <v>38</v>
      </c>
      <c r="R103" t="s">
        <v>39</v>
      </c>
      <c r="S103" t="s">
        <v>34</v>
      </c>
      <c r="T103" t="s">
        <v>34</v>
      </c>
      <c r="U103" t="s">
        <v>34</v>
      </c>
      <c r="V103" t="s">
        <v>34</v>
      </c>
      <c r="W103" t="s">
        <v>60</v>
      </c>
      <c r="X103" t="s">
        <v>34</v>
      </c>
      <c r="Y103" s="1">
        <v>12.228</v>
      </c>
      <c r="Z103" t="s">
        <v>34</v>
      </c>
      <c r="AA103" t="s">
        <v>34</v>
      </c>
      <c r="AB103" t="s">
        <v>34</v>
      </c>
      <c r="AC103">
        <v>5</v>
      </c>
      <c r="AD103">
        <v>0</v>
      </c>
      <c r="AE103">
        <v>0</v>
      </c>
      <c r="AF103" t="s">
        <v>37</v>
      </c>
      <c r="AG103" t="s">
        <v>246</v>
      </c>
      <c r="AH103" t="s">
        <v>247</v>
      </c>
    </row>
    <row r="104" spans="1:34" x14ac:dyDescent="0.25">
      <c r="A104" s="1">
        <v>3.847</v>
      </c>
      <c r="B104" s="1">
        <v>3.8396699999999999</v>
      </c>
      <c r="C104" s="1" t="s">
        <v>34</v>
      </c>
      <c r="D104" s="1">
        <v>5.3333299999999998E-3</v>
      </c>
      <c r="E104" s="1">
        <v>3.33333E-4</v>
      </c>
      <c r="F104" s="1" t="s">
        <v>34</v>
      </c>
      <c r="G104" s="1">
        <v>0.33566699999999999</v>
      </c>
      <c r="H104" s="1">
        <v>41.637300000000003</v>
      </c>
      <c r="I104" t="s">
        <v>34</v>
      </c>
      <c r="J104" t="s">
        <v>35</v>
      </c>
      <c r="K104" t="s">
        <v>36</v>
      </c>
      <c r="L104" t="s">
        <v>37</v>
      </c>
      <c r="M104" t="s">
        <v>203</v>
      </c>
      <c r="N104">
        <v>2000</v>
      </c>
      <c r="O104">
        <v>126373</v>
      </c>
      <c r="P104">
        <v>0</v>
      </c>
      <c r="Q104" t="s">
        <v>38</v>
      </c>
      <c r="R104" t="s">
        <v>39</v>
      </c>
      <c r="S104" t="s">
        <v>34</v>
      </c>
      <c r="T104" t="s">
        <v>34</v>
      </c>
      <c r="U104" t="s">
        <v>34</v>
      </c>
      <c r="V104" t="s">
        <v>34</v>
      </c>
      <c r="W104" t="s">
        <v>60</v>
      </c>
      <c r="X104" t="s">
        <v>34</v>
      </c>
      <c r="Y104" s="1">
        <v>14.028</v>
      </c>
      <c r="Z104" t="s">
        <v>34</v>
      </c>
      <c r="AA104" t="s">
        <v>34</v>
      </c>
      <c r="AB104" t="s">
        <v>34</v>
      </c>
      <c r="AC104">
        <v>5</v>
      </c>
      <c r="AD104">
        <v>0</v>
      </c>
      <c r="AE104">
        <v>0</v>
      </c>
      <c r="AF104" t="s">
        <v>37</v>
      </c>
      <c r="AG104" t="s">
        <v>248</v>
      </c>
      <c r="AH104" t="s">
        <v>249</v>
      </c>
    </row>
    <row r="105" spans="1:34" x14ac:dyDescent="0.25">
      <c r="A105" s="1">
        <v>8.7593300000000003</v>
      </c>
      <c r="B105" s="1">
        <v>8.7503299999999999</v>
      </c>
      <c r="C105" s="1" t="s">
        <v>34</v>
      </c>
      <c r="D105" s="1">
        <v>8.0000000000000002E-3</v>
      </c>
      <c r="E105" s="1">
        <v>1E-3</v>
      </c>
      <c r="F105" s="1" t="s">
        <v>34</v>
      </c>
      <c r="G105" s="1">
        <v>0.51533300000000004</v>
      </c>
      <c r="H105" s="1">
        <v>113.712</v>
      </c>
      <c r="I105" t="s">
        <v>34</v>
      </c>
      <c r="J105" t="s">
        <v>35</v>
      </c>
      <c r="K105" t="s">
        <v>36</v>
      </c>
      <c r="L105" t="s">
        <v>37</v>
      </c>
      <c r="M105" t="s">
        <v>203</v>
      </c>
      <c r="N105">
        <v>3000</v>
      </c>
      <c r="O105">
        <v>126373</v>
      </c>
      <c r="P105">
        <v>0</v>
      </c>
      <c r="Q105" t="s">
        <v>38</v>
      </c>
      <c r="R105" t="s">
        <v>39</v>
      </c>
      <c r="S105" t="s">
        <v>34</v>
      </c>
      <c r="T105" t="s">
        <v>34</v>
      </c>
      <c r="U105" t="s">
        <v>34</v>
      </c>
      <c r="V105" t="s">
        <v>34</v>
      </c>
      <c r="W105" t="s">
        <v>60</v>
      </c>
      <c r="X105" t="s">
        <v>34</v>
      </c>
      <c r="Y105" s="1">
        <v>14.028</v>
      </c>
      <c r="Z105" t="s">
        <v>34</v>
      </c>
      <c r="AA105" t="s">
        <v>34</v>
      </c>
      <c r="AB105" t="s">
        <v>34</v>
      </c>
      <c r="AC105">
        <v>5</v>
      </c>
      <c r="AD105">
        <v>0</v>
      </c>
      <c r="AE105">
        <v>0</v>
      </c>
      <c r="AF105" t="s">
        <v>37</v>
      </c>
      <c r="AG105" t="s">
        <v>250</v>
      </c>
      <c r="AH105" t="s">
        <v>251</v>
      </c>
    </row>
    <row r="106" spans="1:34" x14ac:dyDescent="0.25">
      <c r="A106" s="1">
        <v>16.494</v>
      </c>
      <c r="B106" s="1">
        <v>16.481999999999999</v>
      </c>
      <c r="C106" s="1" t="s">
        <v>34</v>
      </c>
      <c r="D106" s="1">
        <v>1.0666699999999999E-2</v>
      </c>
      <c r="E106" s="1">
        <v>1E-3</v>
      </c>
      <c r="F106" s="1" t="s">
        <v>34</v>
      </c>
      <c r="G106" s="1">
        <v>0.67433299999999996</v>
      </c>
      <c r="H106" s="1">
        <v>164.55500000000001</v>
      </c>
      <c r="I106" t="s">
        <v>34</v>
      </c>
      <c r="J106" t="s">
        <v>35</v>
      </c>
      <c r="K106" t="s">
        <v>36</v>
      </c>
      <c r="L106" t="s">
        <v>37</v>
      </c>
      <c r="M106" t="s">
        <v>203</v>
      </c>
      <c r="N106">
        <v>4000</v>
      </c>
      <c r="O106">
        <v>126373</v>
      </c>
      <c r="P106">
        <v>0</v>
      </c>
      <c r="Q106" t="s">
        <v>38</v>
      </c>
      <c r="R106" t="s">
        <v>39</v>
      </c>
      <c r="S106" t="s">
        <v>34</v>
      </c>
      <c r="T106" t="s">
        <v>34</v>
      </c>
      <c r="U106" t="s">
        <v>34</v>
      </c>
      <c r="V106" t="s">
        <v>34</v>
      </c>
      <c r="W106" t="s">
        <v>60</v>
      </c>
      <c r="X106" t="s">
        <v>34</v>
      </c>
      <c r="Y106" s="1">
        <v>14.028</v>
      </c>
      <c r="Z106" t="s">
        <v>34</v>
      </c>
      <c r="AA106" t="s">
        <v>34</v>
      </c>
      <c r="AB106" t="s">
        <v>34</v>
      </c>
      <c r="AC106">
        <v>5</v>
      </c>
      <c r="AD106">
        <v>0</v>
      </c>
      <c r="AE106">
        <v>0</v>
      </c>
      <c r="AF106" t="s">
        <v>37</v>
      </c>
      <c r="AG106" t="s">
        <v>252</v>
      </c>
      <c r="AH106" t="s">
        <v>253</v>
      </c>
    </row>
    <row r="107" spans="1:34" x14ac:dyDescent="0.25">
      <c r="A107" s="1">
        <v>2.4333299999999999E-2</v>
      </c>
      <c r="B107" s="1">
        <v>1.8666700000000001E-2</v>
      </c>
      <c r="C107" s="1" t="s">
        <v>34</v>
      </c>
      <c r="D107" s="1">
        <v>5.3333299999999998E-3</v>
      </c>
      <c r="E107" s="1">
        <v>3.33333E-4</v>
      </c>
      <c r="F107" s="1" t="s">
        <v>34</v>
      </c>
      <c r="G107" s="1">
        <v>3.4333299999999997E-2</v>
      </c>
      <c r="H107" s="1">
        <v>3.33333E-4</v>
      </c>
      <c r="I107" t="s">
        <v>34</v>
      </c>
      <c r="J107" t="s">
        <v>35</v>
      </c>
      <c r="K107" t="s">
        <v>36</v>
      </c>
      <c r="L107" t="s">
        <v>37</v>
      </c>
      <c r="M107" t="s">
        <v>204</v>
      </c>
      <c r="N107">
        <v>1000</v>
      </c>
      <c r="O107">
        <v>55</v>
      </c>
      <c r="P107">
        <v>0</v>
      </c>
      <c r="Q107" t="s">
        <v>81</v>
      </c>
      <c r="R107" t="s">
        <v>39</v>
      </c>
      <c r="S107" t="s">
        <v>34</v>
      </c>
      <c r="T107" t="s">
        <v>34</v>
      </c>
      <c r="U107" t="s">
        <v>34</v>
      </c>
      <c r="V107" t="s">
        <v>34</v>
      </c>
      <c r="W107" t="s">
        <v>60</v>
      </c>
      <c r="X107" t="s">
        <v>34</v>
      </c>
      <c r="Y107" s="1">
        <v>430.54700000000003</v>
      </c>
      <c r="Z107" t="s">
        <v>34</v>
      </c>
      <c r="AA107" t="s">
        <v>34</v>
      </c>
      <c r="AB107" t="s">
        <v>34</v>
      </c>
      <c r="AC107">
        <v>5</v>
      </c>
      <c r="AD107">
        <v>0</v>
      </c>
      <c r="AE107">
        <v>0</v>
      </c>
      <c r="AF107" t="s">
        <v>37</v>
      </c>
      <c r="AG107" t="s">
        <v>254</v>
      </c>
      <c r="AH107" t="s">
        <v>255</v>
      </c>
    </row>
    <row r="108" spans="1:34" x14ac:dyDescent="0.25">
      <c r="A108" s="1">
        <v>0.91433299999999995</v>
      </c>
      <c r="B108" s="1">
        <v>0.83666700000000005</v>
      </c>
      <c r="C108" s="1" t="s">
        <v>34</v>
      </c>
      <c r="D108" s="1">
        <v>7.7666700000000005E-2</v>
      </c>
      <c r="E108" s="1">
        <v>1.33333E-3</v>
      </c>
      <c r="F108" s="1" t="s">
        <v>34</v>
      </c>
      <c r="G108" s="1">
        <v>0.151667</v>
      </c>
      <c r="H108" s="1">
        <v>1.33333E-3</v>
      </c>
      <c r="I108" t="s">
        <v>34</v>
      </c>
      <c r="J108" t="s">
        <v>35</v>
      </c>
      <c r="K108" t="s">
        <v>36</v>
      </c>
      <c r="L108" t="s">
        <v>37</v>
      </c>
      <c r="M108" t="s">
        <v>204</v>
      </c>
      <c r="N108">
        <v>5000</v>
      </c>
      <c r="O108">
        <v>55</v>
      </c>
      <c r="P108">
        <v>0</v>
      </c>
      <c r="Q108" t="s">
        <v>81</v>
      </c>
      <c r="R108" t="s">
        <v>39</v>
      </c>
      <c r="S108" t="s">
        <v>34</v>
      </c>
      <c r="T108" t="s">
        <v>34</v>
      </c>
      <c r="U108" t="s">
        <v>34</v>
      </c>
      <c r="V108" t="s">
        <v>34</v>
      </c>
      <c r="W108" t="s">
        <v>60</v>
      </c>
      <c r="X108" t="s">
        <v>34</v>
      </c>
      <c r="Y108" s="1">
        <v>440.90800000000002</v>
      </c>
      <c r="Z108" t="s">
        <v>34</v>
      </c>
      <c r="AA108" t="s">
        <v>34</v>
      </c>
      <c r="AB108" t="s">
        <v>34</v>
      </c>
      <c r="AC108">
        <v>5</v>
      </c>
      <c r="AD108">
        <v>0</v>
      </c>
      <c r="AE108">
        <v>0</v>
      </c>
      <c r="AF108" t="s">
        <v>37</v>
      </c>
      <c r="AG108" t="s">
        <v>256</v>
      </c>
      <c r="AH108" t="s">
        <v>257</v>
      </c>
    </row>
    <row r="109" spans="1:34" x14ac:dyDescent="0.25">
      <c r="A109" s="1">
        <v>3.1396700000000002</v>
      </c>
      <c r="B109" s="1">
        <v>2.6949999999999998</v>
      </c>
      <c r="C109" s="1" t="s">
        <v>34</v>
      </c>
      <c r="D109" s="1">
        <v>0.44233299999999998</v>
      </c>
      <c r="E109" s="1">
        <v>3.6666699999999999E-3</v>
      </c>
      <c r="F109" s="1" t="s">
        <v>34</v>
      </c>
      <c r="G109" s="1">
        <v>0.343333</v>
      </c>
      <c r="H109" s="1">
        <v>2.6666699999999999E-3</v>
      </c>
      <c r="I109" t="s">
        <v>34</v>
      </c>
      <c r="J109" t="s">
        <v>35</v>
      </c>
      <c r="K109" t="s">
        <v>36</v>
      </c>
      <c r="L109" t="s">
        <v>37</v>
      </c>
      <c r="M109" t="s">
        <v>204</v>
      </c>
      <c r="N109">
        <v>10000</v>
      </c>
      <c r="O109">
        <v>55</v>
      </c>
      <c r="P109">
        <v>0</v>
      </c>
      <c r="Q109" t="s">
        <v>81</v>
      </c>
      <c r="R109" t="s">
        <v>39</v>
      </c>
      <c r="S109" t="s">
        <v>34</v>
      </c>
      <c r="T109" t="s">
        <v>34</v>
      </c>
      <c r="U109" t="s">
        <v>34</v>
      </c>
      <c r="V109" t="s">
        <v>34</v>
      </c>
      <c r="W109" t="s">
        <v>60</v>
      </c>
      <c r="X109" t="s">
        <v>34</v>
      </c>
      <c r="Y109" s="1">
        <v>440.90800000000002</v>
      </c>
      <c r="Z109" t="s">
        <v>34</v>
      </c>
      <c r="AA109" t="s">
        <v>34</v>
      </c>
      <c r="AB109" t="s">
        <v>34</v>
      </c>
      <c r="AC109">
        <v>5</v>
      </c>
      <c r="AD109">
        <v>0</v>
      </c>
      <c r="AE109">
        <v>0</v>
      </c>
      <c r="AF109" t="s">
        <v>37</v>
      </c>
      <c r="AG109" t="s">
        <v>258</v>
      </c>
      <c r="AH109" t="s">
        <v>259</v>
      </c>
    </row>
    <row r="110" spans="1:34" x14ac:dyDescent="0.25">
      <c r="A110" s="1">
        <v>19.7317</v>
      </c>
      <c r="B110" s="1">
        <v>19.700299999999999</v>
      </c>
      <c r="C110" s="1" t="s">
        <v>34</v>
      </c>
      <c r="D110" s="1">
        <v>2.2666700000000001E-2</v>
      </c>
      <c r="E110" s="1">
        <v>8.9999999999999993E-3</v>
      </c>
      <c r="F110" s="1" t="s">
        <v>34</v>
      </c>
      <c r="G110" s="1">
        <v>1.43</v>
      </c>
      <c r="H110" s="1">
        <v>8.6666699999999996E-3</v>
      </c>
      <c r="I110" t="s">
        <v>34</v>
      </c>
      <c r="J110" t="s">
        <v>35</v>
      </c>
      <c r="K110" t="s">
        <v>36</v>
      </c>
      <c r="L110" t="s">
        <v>37</v>
      </c>
      <c r="M110" t="s">
        <v>204</v>
      </c>
      <c r="N110">
        <v>30000</v>
      </c>
      <c r="O110">
        <v>55</v>
      </c>
      <c r="P110">
        <v>0</v>
      </c>
      <c r="Q110" t="s">
        <v>81</v>
      </c>
      <c r="R110" t="s">
        <v>39</v>
      </c>
      <c r="S110" t="s">
        <v>34</v>
      </c>
      <c r="T110" t="s">
        <v>34</v>
      </c>
      <c r="U110" t="s">
        <v>34</v>
      </c>
      <c r="V110" t="s">
        <v>34</v>
      </c>
      <c r="W110" t="s">
        <v>60</v>
      </c>
      <c r="X110" t="s">
        <v>34</v>
      </c>
      <c r="Y110" s="1">
        <v>441.65800000000002</v>
      </c>
      <c r="Z110" t="s">
        <v>34</v>
      </c>
      <c r="AA110" t="s">
        <v>34</v>
      </c>
      <c r="AB110" t="s">
        <v>34</v>
      </c>
      <c r="AC110">
        <v>5</v>
      </c>
      <c r="AD110">
        <v>0</v>
      </c>
      <c r="AE110">
        <v>0</v>
      </c>
      <c r="AF110" t="s">
        <v>37</v>
      </c>
      <c r="AG110" t="s">
        <v>260</v>
      </c>
      <c r="AH110" t="s">
        <v>261</v>
      </c>
    </row>
    <row r="111" spans="1:34" x14ac:dyDescent="0.25">
      <c r="A111" s="1">
        <v>63.536999999999999</v>
      </c>
      <c r="B111" s="1">
        <v>63.472999999999999</v>
      </c>
      <c r="C111" s="1" t="s">
        <v>34</v>
      </c>
      <c r="D111" s="1">
        <v>4.3999999999999997E-2</v>
      </c>
      <c r="E111" s="1">
        <v>2.0333299999999999E-2</v>
      </c>
      <c r="F111" s="1" t="s">
        <v>34</v>
      </c>
      <c r="G111" s="1">
        <v>1.97333</v>
      </c>
      <c r="H111" s="1">
        <v>3.7666699999999997E-2</v>
      </c>
      <c r="I111" t="s">
        <v>34</v>
      </c>
      <c r="J111" t="s">
        <v>35</v>
      </c>
      <c r="K111" t="s">
        <v>36</v>
      </c>
      <c r="L111" t="s">
        <v>37</v>
      </c>
      <c r="M111" t="s">
        <v>204</v>
      </c>
      <c r="N111">
        <v>60000</v>
      </c>
      <c r="O111">
        <v>55</v>
      </c>
      <c r="P111">
        <v>0</v>
      </c>
      <c r="Q111" t="s">
        <v>81</v>
      </c>
      <c r="R111" t="s">
        <v>39</v>
      </c>
      <c r="S111" t="s">
        <v>34</v>
      </c>
      <c r="T111" t="s">
        <v>34</v>
      </c>
      <c r="U111" t="s">
        <v>34</v>
      </c>
      <c r="V111" t="s">
        <v>34</v>
      </c>
      <c r="W111" t="s">
        <v>60</v>
      </c>
      <c r="X111" t="s">
        <v>34</v>
      </c>
      <c r="Y111" s="1">
        <v>441.65800000000002</v>
      </c>
      <c r="Z111" t="s">
        <v>34</v>
      </c>
      <c r="AA111" t="s">
        <v>34</v>
      </c>
      <c r="AB111" t="s">
        <v>34</v>
      </c>
      <c r="AC111">
        <v>5</v>
      </c>
      <c r="AD111">
        <v>0</v>
      </c>
      <c r="AE111">
        <v>0</v>
      </c>
      <c r="AF111" t="s">
        <v>37</v>
      </c>
      <c r="AG111" t="s">
        <v>262</v>
      </c>
      <c r="AH111" t="s">
        <v>263</v>
      </c>
    </row>
    <row r="112" spans="1:34" x14ac:dyDescent="0.25">
      <c r="A112" s="1">
        <v>2.7109999999999999</v>
      </c>
      <c r="B112" s="1">
        <v>2.6960000000000002</v>
      </c>
      <c r="C112" s="1" t="s">
        <v>34</v>
      </c>
      <c r="D112" s="1">
        <v>1.4E-2</v>
      </c>
      <c r="E112" s="1">
        <v>1E-3</v>
      </c>
      <c r="F112" s="1" t="s">
        <v>34</v>
      </c>
      <c r="G112" s="1">
        <v>4.2666700000000002E-2</v>
      </c>
      <c r="H112" s="1">
        <v>0</v>
      </c>
      <c r="I112" t="s">
        <v>34</v>
      </c>
      <c r="J112" t="s">
        <v>35</v>
      </c>
      <c r="K112" t="s">
        <v>36</v>
      </c>
      <c r="L112" t="s">
        <v>37</v>
      </c>
      <c r="M112" t="s">
        <v>205</v>
      </c>
      <c r="N112">
        <v>1000</v>
      </c>
      <c r="O112">
        <v>56</v>
      </c>
      <c r="P112">
        <v>0</v>
      </c>
      <c r="Q112" t="s">
        <v>81</v>
      </c>
      <c r="R112" t="s">
        <v>39</v>
      </c>
      <c r="S112" t="s">
        <v>34</v>
      </c>
      <c r="T112" t="s">
        <v>34</v>
      </c>
      <c r="U112" t="s">
        <v>34</v>
      </c>
      <c r="V112" t="s">
        <v>34</v>
      </c>
      <c r="W112" t="s">
        <v>60</v>
      </c>
      <c r="X112" t="s">
        <v>34</v>
      </c>
      <c r="Y112" s="1">
        <v>425.28800000000001</v>
      </c>
      <c r="Z112" t="s">
        <v>34</v>
      </c>
      <c r="AA112" t="s">
        <v>34</v>
      </c>
      <c r="AB112" t="s">
        <v>34</v>
      </c>
      <c r="AC112">
        <v>5</v>
      </c>
      <c r="AD112">
        <v>0</v>
      </c>
      <c r="AE112">
        <v>0</v>
      </c>
      <c r="AF112" t="s">
        <v>37</v>
      </c>
      <c r="AG112" t="s">
        <v>264</v>
      </c>
      <c r="AH112" t="s">
        <v>265</v>
      </c>
    </row>
    <row r="113" spans="1:34" x14ac:dyDescent="0.25">
      <c r="A113" s="1">
        <v>70.497299999999996</v>
      </c>
      <c r="B113" s="1">
        <v>70.384</v>
      </c>
      <c r="C113" s="1" t="s">
        <v>34</v>
      </c>
      <c r="D113" s="1">
        <v>0.111</v>
      </c>
      <c r="E113" s="1">
        <v>2E-3</v>
      </c>
      <c r="F113" s="1" t="s">
        <v>34</v>
      </c>
      <c r="G113" s="1">
        <v>0.185333</v>
      </c>
      <c r="H113" s="1">
        <v>1.33333E-3</v>
      </c>
      <c r="I113" t="s">
        <v>34</v>
      </c>
      <c r="J113" t="s">
        <v>35</v>
      </c>
      <c r="K113" t="s">
        <v>36</v>
      </c>
      <c r="L113" t="s">
        <v>37</v>
      </c>
      <c r="M113" t="s">
        <v>205</v>
      </c>
      <c r="N113">
        <v>5000</v>
      </c>
      <c r="O113">
        <v>56</v>
      </c>
      <c r="P113">
        <v>0</v>
      </c>
      <c r="Q113" t="s">
        <v>81</v>
      </c>
      <c r="R113" t="s">
        <v>39</v>
      </c>
      <c r="S113" t="s">
        <v>34</v>
      </c>
      <c r="T113" t="s">
        <v>34</v>
      </c>
      <c r="U113" t="s">
        <v>34</v>
      </c>
      <c r="V113" t="s">
        <v>34</v>
      </c>
      <c r="W113" t="s">
        <v>60</v>
      </c>
      <c r="X113" t="s">
        <v>34</v>
      </c>
      <c r="Y113" s="1">
        <v>426.74400000000003</v>
      </c>
      <c r="Z113" t="s">
        <v>34</v>
      </c>
      <c r="AA113" t="s">
        <v>34</v>
      </c>
      <c r="AB113" t="s">
        <v>34</v>
      </c>
      <c r="AC113">
        <v>5</v>
      </c>
      <c r="AD113">
        <v>0</v>
      </c>
      <c r="AE113">
        <v>0</v>
      </c>
      <c r="AF113" t="s">
        <v>37</v>
      </c>
      <c r="AG113" t="s">
        <v>266</v>
      </c>
      <c r="AH113" t="s">
        <v>267</v>
      </c>
    </row>
    <row r="114" spans="1:34" x14ac:dyDescent="0.25">
      <c r="A114" s="1">
        <v>960.28300000000002</v>
      </c>
      <c r="B114" s="1">
        <v>959.87900000000002</v>
      </c>
      <c r="C114" s="1" t="s">
        <v>34</v>
      </c>
      <c r="D114" s="1">
        <v>0.39666699999999999</v>
      </c>
      <c r="E114" s="1">
        <v>6.3333299999999999E-3</v>
      </c>
      <c r="F114" s="1" t="s">
        <v>34</v>
      </c>
      <c r="G114" s="1">
        <v>0.404667</v>
      </c>
      <c r="H114" s="1">
        <v>3.0000000000000001E-3</v>
      </c>
      <c r="I114" t="s">
        <v>34</v>
      </c>
      <c r="J114" t="s">
        <v>35</v>
      </c>
      <c r="K114" t="s">
        <v>36</v>
      </c>
      <c r="L114" t="s">
        <v>37</v>
      </c>
      <c r="M114" t="s">
        <v>205</v>
      </c>
      <c r="N114">
        <v>10000</v>
      </c>
      <c r="O114">
        <v>56</v>
      </c>
      <c r="P114">
        <v>0</v>
      </c>
      <c r="Q114" t="s">
        <v>81</v>
      </c>
      <c r="R114" t="s">
        <v>39</v>
      </c>
      <c r="S114" t="s">
        <v>34</v>
      </c>
      <c r="T114" t="s">
        <v>34</v>
      </c>
      <c r="U114" t="s">
        <v>34</v>
      </c>
      <c r="V114" t="s">
        <v>34</v>
      </c>
      <c r="W114" t="s">
        <v>60</v>
      </c>
      <c r="X114" t="s">
        <v>34</v>
      </c>
      <c r="Y114" s="1">
        <v>426.74400000000003</v>
      </c>
      <c r="Z114" t="s">
        <v>34</v>
      </c>
      <c r="AA114" t="s">
        <v>34</v>
      </c>
      <c r="AB114" t="s">
        <v>34</v>
      </c>
      <c r="AC114">
        <v>5</v>
      </c>
      <c r="AD114">
        <v>0</v>
      </c>
      <c r="AE114">
        <v>0</v>
      </c>
      <c r="AF114" t="s">
        <v>37</v>
      </c>
      <c r="AG114" t="s">
        <v>268</v>
      </c>
      <c r="AH114" t="s">
        <v>269</v>
      </c>
    </row>
    <row r="115" spans="1:34" x14ac:dyDescent="0.25">
      <c r="A115" s="1">
        <v>10601.6</v>
      </c>
      <c r="B115" s="1">
        <v>10601.5</v>
      </c>
      <c r="C115" s="1" t="s">
        <v>34</v>
      </c>
      <c r="D115" s="1">
        <v>2.23333E-2</v>
      </c>
      <c r="E115" s="1">
        <v>1.16667E-2</v>
      </c>
      <c r="F115" s="1" t="s">
        <v>34</v>
      </c>
      <c r="G115" s="1">
        <v>1.4710000000000001</v>
      </c>
      <c r="H115" s="1">
        <v>8.9999999999999993E-3</v>
      </c>
      <c r="I115" t="s">
        <v>34</v>
      </c>
      <c r="J115" t="s">
        <v>35</v>
      </c>
      <c r="K115" t="s">
        <v>36</v>
      </c>
      <c r="L115" t="s">
        <v>37</v>
      </c>
      <c r="M115" t="s">
        <v>205</v>
      </c>
      <c r="N115">
        <v>30000</v>
      </c>
      <c r="O115">
        <v>56</v>
      </c>
      <c r="P115">
        <v>0</v>
      </c>
      <c r="Q115" t="s">
        <v>81</v>
      </c>
      <c r="R115" t="s">
        <v>39</v>
      </c>
      <c r="S115" t="s">
        <v>34</v>
      </c>
      <c r="T115" t="s">
        <v>34</v>
      </c>
      <c r="U115" t="s">
        <v>34</v>
      </c>
      <c r="V115" t="s">
        <v>34</v>
      </c>
      <c r="W115" t="s">
        <v>60</v>
      </c>
      <c r="X115" t="s">
        <v>34</v>
      </c>
      <c r="Y115" s="1">
        <v>426.74400000000003</v>
      </c>
      <c r="Z115" t="s">
        <v>34</v>
      </c>
      <c r="AA115" t="s">
        <v>34</v>
      </c>
      <c r="AB115" t="s">
        <v>34</v>
      </c>
      <c r="AC115">
        <v>5</v>
      </c>
      <c r="AD115">
        <v>0</v>
      </c>
      <c r="AE115">
        <v>0</v>
      </c>
      <c r="AF115" t="s">
        <v>37</v>
      </c>
      <c r="AG115" t="s">
        <v>270</v>
      </c>
      <c r="AH115" t="s">
        <v>271</v>
      </c>
    </row>
    <row r="116" spans="1:34" x14ac:dyDescent="0.25">
      <c r="A116" s="1">
        <v>98.565299999999993</v>
      </c>
      <c r="B116" s="1">
        <v>95.095299999999995</v>
      </c>
      <c r="C116" s="1" t="s">
        <v>34</v>
      </c>
      <c r="D116" s="1">
        <v>0.23466699999999999</v>
      </c>
      <c r="E116" s="1">
        <v>3.1463299999999998</v>
      </c>
      <c r="F116" s="1" t="s">
        <v>34</v>
      </c>
      <c r="G116" s="1">
        <v>1.1243300000000001</v>
      </c>
      <c r="H116" s="1">
        <v>2.72567</v>
      </c>
      <c r="I116" t="s">
        <v>34</v>
      </c>
      <c r="J116" t="s">
        <v>35</v>
      </c>
      <c r="K116" t="s">
        <v>36</v>
      </c>
      <c r="L116" t="s">
        <v>37</v>
      </c>
      <c r="M116" t="s">
        <v>202</v>
      </c>
      <c r="N116">
        <v>1000</v>
      </c>
      <c r="O116">
        <v>126373</v>
      </c>
      <c r="P116">
        <v>0</v>
      </c>
      <c r="Q116" t="s">
        <v>81</v>
      </c>
      <c r="R116" t="s">
        <v>39</v>
      </c>
      <c r="S116" t="s">
        <v>34</v>
      </c>
      <c r="T116" t="s">
        <v>34</v>
      </c>
      <c r="U116" t="s">
        <v>34</v>
      </c>
      <c r="V116" t="s">
        <v>34</v>
      </c>
      <c r="W116" t="s">
        <v>37</v>
      </c>
      <c r="X116" t="s">
        <v>34</v>
      </c>
      <c r="Y116" s="1">
        <v>6.306</v>
      </c>
      <c r="Z116" t="s">
        <v>34</v>
      </c>
      <c r="AA116" t="s">
        <v>34</v>
      </c>
      <c r="AB116" t="s">
        <v>34</v>
      </c>
      <c r="AC116">
        <v>5</v>
      </c>
      <c r="AD116">
        <v>0</v>
      </c>
      <c r="AE116">
        <v>0</v>
      </c>
      <c r="AF116" t="s">
        <v>37</v>
      </c>
      <c r="AG116" t="s">
        <v>272</v>
      </c>
      <c r="AH116" t="s">
        <v>273</v>
      </c>
    </row>
    <row r="117" spans="1:34" x14ac:dyDescent="0.25">
      <c r="A117" s="1">
        <v>19.937999999999999</v>
      </c>
      <c r="B117" s="1">
        <v>18.494</v>
      </c>
      <c r="C117" s="1" t="s">
        <v>34</v>
      </c>
      <c r="D117" s="1">
        <v>0.115333</v>
      </c>
      <c r="E117" s="1">
        <v>1.32867</v>
      </c>
      <c r="F117" s="1" t="s">
        <v>34</v>
      </c>
      <c r="G117" s="1">
        <v>0.56733299999999998</v>
      </c>
      <c r="H117" s="1">
        <v>1.3253299999999999</v>
      </c>
      <c r="I117" t="s">
        <v>34</v>
      </c>
      <c r="J117" t="s">
        <v>35</v>
      </c>
      <c r="K117" t="s">
        <v>36</v>
      </c>
      <c r="L117" t="s">
        <v>37</v>
      </c>
      <c r="M117" t="s">
        <v>203</v>
      </c>
      <c r="N117">
        <v>500</v>
      </c>
      <c r="O117">
        <v>126373</v>
      </c>
      <c r="P117">
        <v>0</v>
      </c>
      <c r="Q117" t="s">
        <v>81</v>
      </c>
      <c r="R117" t="s">
        <v>39</v>
      </c>
      <c r="S117" t="s">
        <v>34</v>
      </c>
      <c r="T117" t="s">
        <v>34</v>
      </c>
      <c r="U117" t="s">
        <v>34</v>
      </c>
      <c r="V117" t="s">
        <v>34</v>
      </c>
      <c r="W117" t="s">
        <v>37</v>
      </c>
      <c r="X117" t="s">
        <v>34</v>
      </c>
      <c r="Y117" s="1">
        <v>5.8620000000000001</v>
      </c>
      <c r="Z117" t="s">
        <v>34</v>
      </c>
      <c r="AA117" t="s">
        <v>34</v>
      </c>
      <c r="AB117" t="s">
        <v>34</v>
      </c>
      <c r="AC117">
        <v>5</v>
      </c>
      <c r="AD117">
        <v>0</v>
      </c>
      <c r="AE117">
        <v>0</v>
      </c>
      <c r="AF117" t="s">
        <v>37</v>
      </c>
      <c r="AG117" t="s">
        <v>274</v>
      </c>
      <c r="AH117" t="s">
        <v>275</v>
      </c>
    </row>
    <row r="118" spans="1:34" x14ac:dyDescent="0.25">
      <c r="A118" s="1">
        <v>110.31699999999999</v>
      </c>
      <c r="B118" s="1">
        <v>106.999</v>
      </c>
      <c r="C118" s="1" t="s">
        <v>34</v>
      </c>
      <c r="D118" s="1">
        <v>0.23400000000000001</v>
      </c>
      <c r="E118" s="1">
        <v>3.0596700000000001</v>
      </c>
      <c r="F118" s="1" t="s">
        <v>34</v>
      </c>
      <c r="G118" s="1">
        <v>1.1399999999999999</v>
      </c>
      <c r="H118" s="1">
        <v>2.7193299999999998</v>
      </c>
      <c r="I118" t="s">
        <v>34</v>
      </c>
      <c r="J118" t="s">
        <v>35</v>
      </c>
      <c r="K118" t="s">
        <v>36</v>
      </c>
      <c r="L118" t="s">
        <v>37</v>
      </c>
      <c r="M118" t="s">
        <v>203</v>
      </c>
      <c r="N118">
        <v>1000</v>
      </c>
      <c r="O118">
        <v>126373</v>
      </c>
      <c r="P118">
        <v>0</v>
      </c>
      <c r="Q118" t="s">
        <v>81</v>
      </c>
      <c r="R118" t="s">
        <v>39</v>
      </c>
      <c r="S118" t="s">
        <v>34</v>
      </c>
      <c r="T118" t="s">
        <v>34</v>
      </c>
      <c r="U118" t="s">
        <v>34</v>
      </c>
      <c r="V118" t="s">
        <v>34</v>
      </c>
      <c r="W118" t="s">
        <v>37</v>
      </c>
      <c r="X118" t="s">
        <v>34</v>
      </c>
      <c r="Y118" s="1">
        <v>12.228</v>
      </c>
      <c r="Z118" t="s">
        <v>34</v>
      </c>
      <c r="AA118" t="s">
        <v>34</v>
      </c>
      <c r="AB118" t="s">
        <v>34</v>
      </c>
      <c r="AC118">
        <v>5</v>
      </c>
      <c r="AD118">
        <v>0</v>
      </c>
      <c r="AE118">
        <v>0</v>
      </c>
      <c r="AF118" t="s">
        <v>37</v>
      </c>
      <c r="AG118" t="s">
        <v>276</v>
      </c>
      <c r="AH118" t="s">
        <v>277</v>
      </c>
    </row>
    <row r="119" spans="1:34" x14ac:dyDescent="0.25">
      <c r="A119" s="1">
        <v>9.3333299999999994E-2</v>
      </c>
      <c r="B119" s="1">
        <v>3.1333300000000001E-2</v>
      </c>
      <c r="C119" s="1" t="s">
        <v>34</v>
      </c>
      <c r="D119" s="1">
        <v>0</v>
      </c>
      <c r="E119" s="1">
        <v>6.2E-2</v>
      </c>
      <c r="F119" s="1" t="s">
        <v>34</v>
      </c>
      <c r="G119" s="1">
        <v>3.6999999999999998E-2</v>
      </c>
      <c r="H119" s="1">
        <v>0</v>
      </c>
      <c r="I119" t="s">
        <v>34</v>
      </c>
      <c r="J119" t="s">
        <v>35</v>
      </c>
      <c r="K119" t="s">
        <v>36</v>
      </c>
      <c r="L119" t="s">
        <v>37</v>
      </c>
      <c r="M119" t="s">
        <v>204</v>
      </c>
      <c r="N119">
        <v>1000</v>
      </c>
      <c r="O119">
        <v>55</v>
      </c>
      <c r="P119">
        <v>0</v>
      </c>
      <c r="Q119" t="s">
        <v>38</v>
      </c>
      <c r="R119" t="s">
        <v>39</v>
      </c>
      <c r="S119" t="s">
        <v>34</v>
      </c>
      <c r="T119" t="s">
        <v>34</v>
      </c>
      <c r="U119" t="s">
        <v>34</v>
      </c>
      <c r="V119" t="s">
        <v>34</v>
      </c>
      <c r="W119" t="s">
        <v>37</v>
      </c>
      <c r="X119" t="s">
        <v>34</v>
      </c>
      <c r="Y119" s="1">
        <v>430.54700000000003</v>
      </c>
      <c r="Z119" t="s">
        <v>34</v>
      </c>
      <c r="AA119" t="s">
        <v>34</v>
      </c>
      <c r="AB119" t="s">
        <v>34</v>
      </c>
      <c r="AC119">
        <v>5</v>
      </c>
      <c r="AD119">
        <v>0</v>
      </c>
      <c r="AE119">
        <v>0</v>
      </c>
      <c r="AF119" t="s">
        <v>37</v>
      </c>
      <c r="AG119" t="s">
        <v>278</v>
      </c>
      <c r="AH119" t="s">
        <v>279</v>
      </c>
    </row>
    <row r="120" spans="1:34" x14ac:dyDescent="0.25">
      <c r="A120" s="1">
        <v>1.4383300000000001</v>
      </c>
      <c r="B120" s="1">
        <v>1.03267</v>
      </c>
      <c r="C120" s="1" t="s">
        <v>34</v>
      </c>
      <c r="D120" s="1">
        <v>0.11933299999999999</v>
      </c>
      <c r="E120" s="1">
        <v>0.192667</v>
      </c>
      <c r="F120" s="1" t="s">
        <v>34</v>
      </c>
      <c r="G120" s="1">
        <v>0.23400000000000001</v>
      </c>
      <c r="H120" s="1">
        <v>0</v>
      </c>
      <c r="I120" t="s">
        <v>34</v>
      </c>
      <c r="J120" t="s">
        <v>35</v>
      </c>
      <c r="K120" t="s">
        <v>36</v>
      </c>
      <c r="L120" t="s">
        <v>37</v>
      </c>
      <c r="M120" t="s">
        <v>204</v>
      </c>
      <c r="N120">
        <v>5000</v>
      </c>
      <c r="O120">
        <v>55</v>
      </c>
      <c r="P120">
        <v>0</v>
      </c>
      <c r="Q120" t="s">
        <v>38</v>
      </c>
      <c r="R120" t="s">
        <v>39</v>
      </c>
      <c r="S120" t="s">
        <v>34</v>
      </c>
      <c r="T120" t="s">
        <v>34</v>
      </c>
      <c r="U120" t="s">
        <v>34</v>
      </c>
      <c r="V120" t="s">
        <v>34</v>
      </c>
      <c r="W120" t="s">
        <v>37</v>
      </c>
      <c r="X120" t="s">
        <v>34</v>
      </c>
      <c r="Y120" s="1">
        <v>440.90800000000002</v>
      </c>
      <c r="Z120" t="s">
        <v>34</v>
      </c>
      <c r="AA120" t="s">
        <v>34</v>
      </c>
      <c r="AB120" t="s">
        <v>34</v>
      </c>
      <c r="AC120">
        <v>5</v>
      </c>
      <c r="AD120">
        <v>0</v>
      </c>
      <c r="AE120">
        <v>0</v>
      </c>
      <c r="AF120" t="s">
        <v>37</v>
      </c>
      <c r="AG120" t="s">
        <v>280</v>
      </c>
      <c r="AH120" t="s">
        <v>281</v>
      </c>
    </row>
    <row r="121" spans="1:34" x14ac:dyDescent="0.25">
      <c r="A121" s="1">
        <v>3.68133</v>
      </c>
      <c r="B121" s="1">
        <v>3.4470000000000001</v>
      </c>
      <c r="C121" s="1" t="s">
        <v>34</v>
      </c>
      <c r="D121" s="1">
        <v>7.2999999999999995E-2</v>
      </c>
      <c r="E121" s="1">
        <v>0.125</v>
      </c>
      <c r="F121" s="1" t="s">
        <v>34</v>
      </c>
      <c r="G121" s="1">
        <v>0.83166700000000005</v>
      </c>
      <c r="H121" s="1">
        <v>1.03333E-2</v>
      </c>
      <c r="I121" t="s">
        <v>34</v>
      </c>
      <c r="J121" t="s">
        <v>35</v>
      </c>
      <c r="K121" t="s">
        <v>36</v>
      </c>
      <c r="L121" t="s">
        <v>37</v>
      </c>
      <c r="M121" t="s">
        <v>204</v>
      </c>
      <c r="N121">
        <v>10000</v>
      </c>
      <c r="O121">
        <v>55</v>
      </c>
      <c r="P121">
        <v>0</v>
      </c>
      <c r="Q121" t="s">
        <v>38</v>
      </c>
      <c r="R121" t="s">
        <v>39</v>
      </c>
      <c r="S121" t="s">
        <v>34</v>
      </c>
      <c r="T121" t="s">
        <v>34</v>
      </c>
      <c r="U121" t="s">
        <v>34</v>
      </c>
      <c r="V121" t="s">
        <v>34</v>
      </c>
      <c r="W121" t="s">
        <v>37</v>
      </c>
      <c r="X121" t="s">
        <v>34</v>
      </c>
      <c r="Y121" s="1">
        <v>440.90800000000002</v>
      </c>
      <c r="Z121" t="s">
        <v>34</v>
      </c>
      <c r="AA121" t="s">
        <v>34</v>
      </c>
      <c r="AB121" t="s">
        <v>34</v>
      </c>
      <c r="AC121">
        <v>5</v>
      </c>
      <c r="AD121">
        <v>0</v>
      </c>
      <c r="AE121">
        <v>0</v>
      </c>
      <c r="AF121" t="s">
        <v>37</v>
      </c>
      <c r="AG121" t="s">
        <v>282</v>
      </c>
      <c r="AH121" t="s">
        <v>283</v>
      </c>
    </row>
    <row r="122" spans="1:34" x14ac:dyDescent="0.25">
      <c r="A122" s="1">
        <v>22.937000000000001</v>
      </c>
      <c r="B122" s="1">
        <v>22.489699999999999</v>
      </c>
      <c r="C122" s="1" t="s">
        <v>34</v>
      </c>
      <c r="D122" s="1">
        <v>3.1E-2</v>
      </c>
      <c r="E122" s="1">
        <v>0.42166700000000001</v>
      </c>
      <c r="F122" s="1" t="s">
        <v>34</v>
      </c>
      <c r="G122" s="1">
        <v>2.6259999999999999</v>
      </c>
      <c r="H122" s="1">
        <v>3.1666699999999999E-2</v>
      </c>
      <c r="I122" t="s">
        <v>34</v>
      </c>
      <c r="J122" t="s">
        <v>35</v>
      </c>
      <c r="K122" t="s">
        <v>36</v>
      </c>
      <c r="L122" t="s">
        <v>37</v>
      </c>
      <c r="M122" t="s">
        <v>204</v>
      </c>
      <c r="N122">
        <v>30000</v>
      </c>
      <c r="O122">
        <v>55</v>
      </c>
      <c r="P122">
        <v>0</v>
      </c>
      <c r="Q122" t="s">
        <v>38</v>
      </c>
      <c r="R122" t="s">
        <v>39</v>
      </c>
      <c r="S122" t="s">
        <v>34</v>
      </c>
      <c r="T122" t="s">
        <v>34</v>
      </c>
      <c r="U122" t="s">
        <v>34</v>
      </c>
      <c r="V122" t="s">
        <v>34</v>
      </c>
      <c r="W122" t="s">
        <v>37</v>
      </c>
      <c r="X122" t="s">
        <v>34</v>
      </c>
      <c r="Y122" s="1">
        <v>441.65800000000002</v>
      </c>
      <c r="Z122" t="s">
        <v>34</v>
      </c>
      <c r="AA122" t="s">
        <v>34</v>
      </c>
      <c r="AB122" t="s">
        <v>34</v>
      </c>
      <c r="AC122">
        <v>5</v>
      </c>
      <c r="AD122">
        <v>0</v>
      </c>
      <c r="AE122">
        <v>0</v>
      </c>
      <c r="AF122" t="s">
        <v>37</v>
      </c>
      <c r="AG122" t="s">
        <v>284</v>
      </c>
      <c r="AH122" t="s">
        <v>285</v>
      </c>
    </row>
    <row r="123" spans="1:34" x14ac:dyDescent="0.25">
      <c r="A123" s="1">
        <v>70.563999999999993</v>
      </c>
      <c r="B123" s="1">
        <v>69.492699999999999</v>
      </c>
      <c r="C123" s="1" t="s">
        <v>34</v>
      </c>
      <c r="D123" s="1">
        <v>5.1666700000000003E-2</v>
      </c>
      <c r="E123" s="1">
        <v>0.93100000000000005</v>
      </c>
      <c r="F123" s="1" t="s">
        <v>34</v>
      </c>
      <c r="G123" s="1">
        <v>4.4823300000000001</v>
      </c>
      <c r="H123" s="1">
        <v>9.8333299999999998E-2</v>
      </c>
      <c r="I123" t="s">
        <v>34</v>
      </c>
      <c r="J123" t="s">
        <v>35</v>
      </c>
      <c r="K123" t="s">
        <v>36</v>
      </c>
      <c r="L123" t="s">
        <v>37</v>
      </c>
      <c r="M123" t="s">
        <v>204</v>
      </c>
      <c r="N123">
        <v>60000</v>
      </c>
      <c r="O123">
        <v>55</v>
      </c>
      <c r="P123">
        <v>0</v>
      </c>
      <c r="Q123" t="s">
        <v>38</v>
      </c>
      <c r="R123" t="s">
        <v>39</v>
      </c>
      <c r="S123" t="s">
        <v>34</v>
      </c>
      <c r="T123" t="s">
        <v>34</v>
      </c>
      <c r="U123" t="s">
        <v>34</v>
      </c>
      <c r="V123" t="s">
        <v>34</v>
      </c>
      <c r="W123" t="s">
        <v>37</v>
      </c>
      <c r="X123" t="s">
        <v>34</v>
      </c>
      <c r="Y123" s="1">
        <v>441.65800000000002</v>
      </c>
      <c r="Z123" t="s">
        <v>34</v>
      </c>
      <c r="AA123" t="s">
        <v>34</v>
      </c>
      <c r="AB123" t="s">
        <v>34</v>
      </c>
      <c r="AC123">
        <v>5</v>
      </c>
      <c r="AD123">
        <v>0</v>
      </c>
      <c r="AE123">
        <v>0</v>
      </c>
      <c r="AF123" t="s">
        <v>37</v>
      </c>
      <c r="AG123" t="s">
        <v>286</v>
      </c>
      <c r="AH123" t="s">
        <v>287</v>
      </c>
    </row>
    <row r="124" spans="1:34" x14ac:dyDescent="0.25">
      <c r="A124" s="1">
        <v>0.372</v>
      </c>
      <c r="B124" s="1">
        <v>0.34399999999999997</v>
      </c>
      <c r="C124" s="1" t="s">
        <v>34</v>
      </c>
      <c r="D124" s="1">
        <v>1.33333E-3</v>
      </c>
      <c r="E124" s="1">
        <v>2.3333300000000001E-2</v>
      </c>
      <c r="F124" s="1" t="s">
        <v>34</v>
      </c>
      <c r="G124" s="1">
        <v>0.05</v>
      </c>
      <c r="H124" s="1">
        <v>1.33333E-3</v>
      </c>
      <c r="I124" t="s">
        <v>34</v>
      </c>
      <c r="J124" t="s">
        <v>35</v>
      </c>
      <c r="K124" t="s">
        <v>36</v>
      </c>
      <c r="L124" t="s">
        <v>37</v>
      </c>
      <c r="M124" t="s">
        <v>205</v>
      </c>
      <c r="N124">
        <v>1000</v>
      </c>
      <c r="O124">
        <v>56</v>
      </c>
      <c r="P124">
        <v>0</v>
      </c>
      <c r="Q124" t="s">
        <v>38</v>
      </c>
      <c r="R124" t="s">
        <v>39</v>
      </c>
      <c r="S124" t="s">
        <v>34</v>
      </c>
      <c r="T124" t="s">
        <v>34</v>
      </c>
      <c r="U124" t="s">
        <v>34</v>
      </c>
      <c r="V124" t="s">
        <v>34</v>
      </c>
      <c r="W124" t="s">
        <v>37</v>
      </c>
      <c r="X124" t="s">
        <v>34</v>
      </c>
      <c r="Y124" s="1">
        <v>425.28800000000001</v>
      </c>
      <c r="Z124" t="s">
        <v>34</v>
      </c>
      <c r="AA124" t="s">
        <v>34</v>
      </c>
      <c r="AB124" t="s">
        <v>34</v>
      </c>
      <c r="AC124">
        <v>5</v>
      </c>
      <c r="AD124">
        <v>0</v>
      </c>
      <c r="AE124">
        <v>0</v>
      </c>
      <c r="AF124" t="s">
        <v>37</v>
      </c>
      <c r="AG124" t="s">
        <v>288</v>
      </c>
      <c r="AH124" t="s">
        <v>289</v>
      </c>
    </row>
    <row r="125" spans="1:34" x14ac:dyDescent="0.25">
      <c r="A125" s="1">
        <v>8.3096700000000006</v>
      </c>
      <c r="B125" s="1">
        <v>8.2306699999999999</v>
      </c>
      <c r="C125" s="1" t="s">
        <v>34</v>
      </c>
      <c r="D125" s="1">
        <v>7.0000000000000001E-3</v>
      </c>
      <c r="E125" s="1">
        <v>7.2333300000000003E-2</v>
      </c>
      <c r="F125" s="1" t="s">
        <v>34</v>
      </c>
      <c r="G125" s="1">
        <v>0.26500000000000001</v>
      </c>
      <c r="H125" s="1">
        <v>0.01</v>
      </c>
      <c r="I125" t="s">
        <v>34</v>
      </c>
      <c r="J125" t="s">
        <v>35</v>
      </c>
      <c r="K125" t="s">
        <v>36</v>
      </c>
      <c r="L125" t="s">
        <v>37</v>
      </c>
      <c r="M125" t="s">
        <v>205</v>
      </c>
      <c r="N125">
        <v>5000</v>
      </c>
      <c r="O125">
        <v>56</v>
      </c>
      <c r="P125">
        <v>0</v>
      </c>
      <c r="Q125" t="s">
        <v>38</v>
      </c>
      <c r="R125" t="s">
        <v>39</v>
      </c>
      <c r="S125" t="s">
        <v>34</v>
      </c>
      <c r="T125" t="s">
        <v>34</v>
      </c>
      <c r="U125" t="s">
        <v>34</v>
      </c>
      <c r="V125" t="s">
        <v>34</v>
      </c>
      <c r="W125" t="s">
        <v>37</v>
      </c>
      <c r="X125" t="s">
        <v>34</v>
      </c>
      <c r="Y125" s="1">
        <v>426.74400000000003</v>
      </c>
      <c r="Z125" t="s">
        <v>34</v>
      </c>
      <c r="AA125" t="s">
        <v>34</v>
      </c>
      <c r="AB125" t="s">
        <v>34</v>
      </c>
      <c r="AC125">
        <v>5</v>
      </c>
      <c r="AD125">
        <v>0</v>
      </c>
      <c r="AE125">
        <v>0</v>
      </c>
      <c r="AF125" t="s">
        <v>37</v>
      </c>
      <c r="AG125" t="s">
        <v>290</v>
      </c>
      <c r="AH125" t="s">
        <v>291</v>
      </c>
    </row>
    <row r="126" spans="1:34" x14ac:dyDescent="0.25">
      <c r="A126" s="1">
        <v>33.073700000000002</v>
      </c>
      <c r="B126" s="1">
        <v>32.904299999999999</v>
      </c>
      <c r="C126" s="1" t="s">
        <v>34</v>
      </c>
      <c r="D126" s="1">
        <v>1.4E-2</v>
      </c>
      <c r="E126" s="1">
        <v>0.156333</v>
      </c>
      <c r="F126" s="1" t="s">
        <v>34</v>
      </c>
      <c r="G126" s="1">
        <v>0.57566700000000004</v>
      </c>
      <c r="H126" s="1">
        <v>3.2000000000000001E-2</v>
      </c>
      <c r="I126" t="s">
        <v>34</v>
      </c>
      <c r="J126" t="s">
        <v>35</v>
      </c>
      <c r="K126" t="s">
        <v>36</v>
      </c>
      <c r="L126" t="s">
        <v>37</v>
      </c>
      <c r="M126" t="s">
        <v>205</v>
      </c>
      <c r="N126">
        <v>10000</v>
      </c>
      <c r="O126">
        <v>56</v>
      </c>
      <c r="P126">
        <v>0</v>
      </c>
      <c r="Q126" t="s">
        <v>38</v>
      </c>
      <c r="R126" t="s">
        <v>39</v>
      </c>
      <c r="S126" t="s">
        <v>34</v>
      </c>
      <c r="T126" t="s">
        <v>34</v>
      </c>
      <c r="U126" t="s">
        <v>34</v>
      </c>
      <c r="V126" t="s">
        <v>34</v>
      </c>
      <c r="W126" t="s">
        <v>37</v>
      </c>
      <c r="X126" t="s">
        <v>34</v>
      </c>
      <c r="Y126" s="1">
        <v>426.74400000000003</v>
      </c>
      <c r="Z126" t="s">
        <v>34</v>
      </c>
      <c r="AA126" t="s">
        <v>34</v>
      </c>
      <c r="AB126" t="s">
        <v>34</v>
      </c>
      <c r="AC126">
        <v>5</v>
      </c>
      <c r="AD126">
        <v>0</v>
      </c>
      <c r="AE126">
        <v>0</v>
      </c>
      <c r="AF126" t="s">
        <v>37</v>
      </c>
      <c r="AG126" t="s">
        <v>292</v>
      </c>
      <c r="AH126" t="s">
        <v>293</v>
      </c>
    </row>
    <row r="127" spans="1:34" x14ac:dyDescent="0.25">
      <c r="A127" s="1">
        <v>319.35300000000001</v>
      </c>
      <c r="B127" s="1">
        <v>318.786</v>
      </c>
      <c r="C127" s="1" t="s">
        <v>34</v>
      </c>
      <c r="D127" s="1">
        <v>4.6666699999999998E-2</v>
      </c>
      <c r="E127" s="1">
        <v>0.53</v>
      </c>
      <c r="F127" s="1" t="s">
        <v>34</v>
      </c>
      <c r="G127" s="1">
        <v>1.3779999999999999</v>
      </c>
      <c r="H127" s="1">
        <v>0.124667</v>
      </c>
      <c r="I127" t="s">
        <v>34</v>
      </c>
      <c r="J127" t="s">
        <v>35</v>
      </c>
      <c r="K127" t="s">
        <v>36</v>
      </c>
      <c r="L127" t="s">
        <v>37</v>
      </c>
      <c r="M127" t="s">
        <v>205</v>
      </c>
      <c r="N127">
        <v>30000</v>
      </c>
      <c r="O127">
        <v>56</v>
      </c>
      <c r="P127">
        <v>0</v>
      </c>
      <c r="Q127" t="s">
        <v>38</v>
      </c>
      <c r="R127" t="s">
        <v>39</v>
      </c>
      <c r="S127" t="s">
        <v>34</v>
      </c>
      <c r="T127" t="s">
        <v>34</v>
      </c>
      <c r="U127" t="s">
        <v>34</v>
      </c>
      <c r="V127" t="s">
        <v>34</v>
      </c>
      <c r="W127" t="s">
        <v>37</v>
      </c>
      <c r="X127" t="s">
        <v>34</v>
      </c>
      <c r="Y127" s="1">
        <v>426.74400000000003</v>
      </c>
      <c r="Z127" t="s">
        <v>34</v>
      </c>
      <c r="AA127" t="s">
        <v>34</v>
      </c>
      <c r="AB127" t="s">
        <v>34</v>
      </c>
      <c r="AC127">
        <v>5</v>
      </c>
      <c r="AD127">
        <v>0</v>
      </c>
      <c r="AE127">
        <v>0</v>
      </c>
      <c r="AF127" t="s">
        <v>37</v>
      </c>
      <c r="AG127" t="s">
        <v>294</v>
      </c>
      <c r="AH127" t="s">
        <v>295</v>
      </c>
    </row>
    <row r="128" spans="1:34" x14ac:dyDescent="0.25">
      <c r="A128" s="1">
        <v>1345.57</v>
      </c>
      <c r="B128" s="1">
        <v>1344.31</v>
      </c>
      <c r="C128" s="1" t="s">
        <v>34</v>
      </c>
      <c r="D128" s="1">
        <v>8.5000000000000006E-2</v>
      </c>
      <c r="E128" s="1">
        <v>1.17733</v>
      </c>
      <c r="F128" s="1" t="s">
        <v>34</v>
      </c>
      <c r="G128" s="1">
        <v>2.7650000000000001</v>
      </c>
      <c r="H128" s="1">
        <v>0.25</v>
      </c>
      <c r="I128" t="s">
        <v>34</v>
      </c>
      <c r="J128" t="s">
        <v>35</v>
      </c>
      <c r="K128" t="s">
        <v>36</v>
      </c>
      <c r="L128" t="s">
        <v>37</v>
      </c>
      <c r="M128" t="s">
        <v>205</v>
      </c>
      <c r="N128">
        <v>60000</v>
      </c>
      <c r="O128">
        <v>56</v>
      </c>
      <c r="P128">
        <v>0</v>
      </c>
      <c r="Q128" t="s">
        <v>38</v>
      </c>
      <c r="R128" t="s">
        <v>39</v>
      </c>
      <c r="S128" t="s">
        <v>34</v>
      </c>
      <c r="T128" t="s">
        <v>34</v>
      </c>
      <c r="U128" t="s">
        <v>34</v>
      </c>
      <c r="V128" t="s">
        <v>34</v>
      </c>
      <c r="W128" t="s">
        <v>37</v>
      </c>
      <c r="X128" t="s">
        <v>34</v>
      </c>
      <c r="Y128" s="1">
        <v>426.74400000000003</v>
      </c>
      <c r="Z128" t="s">
        <v>34</v>
      </c>
      <c r="AA128" t="s">
        <v>34</v>
      </c>
      <c r="AB128" t="s">
        <v>34</v>
      </c>
      <c r="AC128">
        <v>5</v>
      </c>
      <c r="AD128">
        <v>0</v>
      </c>
      <c r="AE128">
        <v>0</v>
      </c>
      <c r="AF128" t="s">
        <v>37</v>
      </c>
      <c r="AG128" t="s">
        <v>296</v>
      </c>
      <c r="AH128" t="s">
        <v>297</v>
      </c>
    </row>
    <row r="129" spans="1:34" x14ac:dyDescent="0.25">
      <c r="A129" s="1">
        <v>0.30266700000000002</v>
      </c>
      <c r="B129" s="1">
        <v>0.281333</v>
      </c>
      <c r="C129" s="1" t="s">
        <v>34</v>
      </c>
      <c r="D129" s="1">
        <v>2E-3</v>
      </c>
      <c r="E129" s="1">
        <v>1.76667E-2</v>
      </c>
      <c r="F129" s="1" t="s">
        <v>34</v>
      </c>
      <c r="G129" s="1">
        <v>0.111667</v>
      </c>
      <c r="H129" s="1">
        <v>13.7303</v>
      </c>
      <c r="I129" t="s">
        <v>34</v>
      </c>
      <c r="J129" t="s">
        <v>35</v>
      </c>
      <c r="K129" t="s">
        <v>36</v>
      </c>
      <c r="L129" t="s">
        <v>37</v>
      </c>
      <c r="M129" t="s">
        <v>202</v>
      </c>
      <c r="N129">
        <v>1000</v>
      </c>
      <c r="O129">
        <v>126373</v>
      </c>
      <c r="P129">
        <v>0</v>
      </c>
      <c r="Q129" t="s">
        <v>38</v>
      </c>
      <c r="R129" t="s">
        <v>308</v>
      </c>
      <c r="S129" t="s">
        <v>34</v>
      </c>
      <c r="T129" t="s">
        <v>34</v>
      </c>
      <c r="U129" t="s">
        <v>34</v>
      </c>
      <c r="V129" t="s">
        <v>34</v>
      </c>
      <c r="W129" t="s">
        <v>37</v>
      </c>
      <c r="X129" t="s">
        <v>34</v>
      </c>
      <c r="Y129" s="1">
        <v>6.306</v>
      </c>
      <c r="Z129" t="s">
        <v>34</v>
      </c>
      <c r="AA129" t="s">
        <v>34</v>
      </c>
      <c r="AB129" t="s">
        <v>34</v>
      </c>
      <c r="AC129">
        <v>5</v>
      </c>
      <c r="AD129">
        <v>0</v>
      </c>
      <c r="AE129">
        <v>0</v>
      </c>
      <c r="AF129" t="s">
        <v>37</v>
      </c>
      <c r="AG129" t="s">
        <v>309</v>
      </c>
      <c r="AH129" t="s">
        <v>310</v>
      </c>
    </row>
    <row r="130" spans="1:34" x14ac:dyDescent="0.25">
      <c r="A130" s="1">
        <v>1.2243299999999999</v>
      </c>
      <c r="B130" s="1">
        <v>1.1839999999999999</v>
      </c>
      <c r="C130" s="1" t="s">
        <v>34</v>
      </c>
      <c r="D130" s="1">
        <v>3.0000000000000001E-3</v>
      </c>
      <c r="E130" s="1">
        <v>3.7666699999999997E-2</v>
      </c>
      <c r="F130" s="1" t="s">
        <v>34</v>
      </c>
      <c r="G130" s="1">
        <v>0.246</v>
      </c>
      <c r="H130" s="1">
        <v>26.745000000000001</v>
      </c>
      <c r="I130" t="s">
        <v>34</v>
      </c>
      <c r="J130" t="s">
        <v>35</v>
      </c>
      <c r="K130" t="s">
        <v>36</v>
      </c>
      <c r="L130" t="s">
        <v>37</v>
      </c>
      <c r="M130" t="s">
        <v>202</v>
      </c>
      <c r="N130">
        <v>2000</v>
      </c>
      <c r="O130">
        <v>126373</v>
      </c>
      <c r="P130">
        <v>0</v>
      </c>
      <c r="Q130" t="s">
        <v>38</v>
      </c>
      <c r="R130" t="s">
        <v>308</v>
      </c>
      <c r="S130" t="s">
        <v>34</v>
      </c>
      <c r="T130" t="s">
        <v>34</v>
      </c>
      <c r="U130" t="s">
        <v>34</v>
      </c>
      <c r="V130" t="s">
        <v>34</v>
      </c>
      <c r="W130" t="s">
        <v>37</v>
      </c>
      <c r="X130" t="s">
        <v>34</v>
      </c>
      <c r="Y130" s="1">
        <v>7.0110000000000001</v>
      </c>
      <c r="Z130" t="s">
        <v>34</v>
      </c>
      <c r="AA130" t="s">
        <v>34</v>
      </c>
      <c r="AB130" t="s">
        <v>34</v>
      </c>
      <c r="AC130">
        <v>5</v>
      </c>
      <c r="AD130">
        <v>0</v>
      </c>
      <c r="AE130">
        <v>0</v>
      </c>
      <c r="AF130" t="s">
        <v>37</v>
      </c>
      <c r="AG130" t="s">
        <v>311</v>
      </c>
      <c r="AH130" t="s">
        <v>312</v>
      </c>
    </row>
    <row r="131" spans="1:34" x14ac:dyDescent="0.25">
      <c r="A131" s="1">
        <v>6.56433</v>
      </c>
      <c r="B131" s="1">
        <v>6.4286700000000003</v>
      </c>
      <c r="C131" s="1" t="s">
        <v>34</v>
      </c>
      <c r="D131" s="1">
        <v>6.6666700000000004E-3</v>
      </c>
      <c r="E131" s="1">
        <v>0.128667</v>
      </c>
      <c r="F131" s="1" t="s">
        <v>34</v>
      </c>
      <c r="G131" s="1">
        <v>0.49833300000000003</v>
      </c>
      <c r="H131" s="1">
        <v>78.034300000000002</v>
      </c>
      <c r="I131" t="s">
        <v>34</v>
      </c>
      <c r="J131" t="s">
        <v>35</v>
      </c>
      <c r="K131" t="s">
        <v>36</v>
      </c>
      <c r="L131" t="s">
        <v>37</v>
      </c>
      <c r="M131" t="s">
        <v>202</v>
      </c>
      <c r="N131">
        <v>4000</v>
      </c>
      <c r="O131">
        <v>126373</v>
      </c>
      <c r="P131">
        <v>0</v>
      </c>
      <c r="Q131" t="s">
        <v>38</v>
      </c>
      <c r="R131" t="s">
        <v>308</v>
      </c>
      <c r="S131" t="s">
        <v>34</v>
      </c>
      <c r="T131" t="s">
        <v>34</v>
      </c>
      <c r="U131" t="s">
        <v>34</v>
      </c>
      <c r="V131" t="s">
        <v>34</v>
      </c>
      <c r="W131" t="s">
        <v>37</v>
      </c>
      <c r="X131" t="s">
        <v>34</v>
      </c>
      <c r="Y131" s="1">
        <v>9.077</v>
      </c>
      <c r="Z131" t="s">
        <v>34</v>
      </c>
      <c r="AA131" t="s">
        <v>34</v>
      </c>
      <c r="AB131" t="s">
        <v>34</v>
      </c>
      <c r="AC131">
        <v>5</v>
      </c>
      <c r="AD131">
        <v>0</v>
      </c>
      <c r="AE131">
        <v>0</v>
      </c>
      <c r="AF131" t="s">
        <v>37</v>
      </c>
      <c r="AG131" t="s">
        <v>313</v>
      </c>
      <c r="AH131" t="s">
        <v>314</v>
      </c>
    </row>
    <row r="132" spans="1:34" x14ac:dyDescent="0.25">
      <c r="A132" s="1">
        <v>15.835699999999999</v>
      </c>
      <c r="B132" s="1">
        <v>15.4887</v>
      </c>
      <c r="C132" s="1" t="s">
        <v>34</v>
      </c>
      <c r="D132" s="1">
        <v>0.01</v>
      </c>
      <c r="E132" s="1">
        <v>0.31733299999999998</v>
      </c>
      <c r="F132" s="1" t="s">
        <v>34</v>
      </c>
      <c r="G132" s="1">
        <v>0.71566700000000005</v>
      </c>
      <c r="H132" s="1">
        <v>169.85300000000001</v>
      </c>
      <c r="I132" t="s">
        <v>34</v>
      </c>
      <c r="J132" t="s">
        <v>35</v>
      </c>
      <c r="K132" t="s">
        <v>36</v>
      </c>
      <c r="L132" t="s">
        <v>37</v>
      </c>
      <c r="M132" t="s">
        <v>202</v>
      </c>
      <c r="N132">
        <v>6000</v>
      </c>
      <c r="O132">
        <v>126373</v>
      </c>
      <c r="P132">
        <v>0</v>
      </c>
      <c r="Q132" t="s">
        <v>38</v>
      </c>
      <c r="R132" t="s">
        <v>308</v>
      </c>
      <c r="S132" t="s">
        <v>34</v>
      </c>
      <c r="T132" t="s">
        <v>34</v>
      </c>
      <c r="U132" t="s">
        <v>34</v>
      </c>
      <c r="V132" t="s">
        <v>34</v>
      </c>
      <c r="W132" t="s">
        <v>37</v>
      </c>
      <c r="X132" t="s">
        <v>34</v>
      </c>
      <c r="Y132" s="1">
        <v>9.077</v>
      </c>
      <c r="Z132" t="s">
        <v>34</v>
      </c>
      <c r="AA132" t="s">
        <v>34</v>
      </c>
      <c r="AB132" t="s">
        <v>34</v>
      </c>
      <c r="AC132">
        <v>5</v>
      </c>
      <c r="AD132">
        <v>0</v>
      </c>
      <c r="AE132">
        <v>0</v>
      </c>
      <c r="AF132" t="s">
        <v>37</v>
      </c>
      <c r="AG132" t="s">
        <v>315</v>
      </c>
      <c r="AH132" t="s">
        <v>316</v>
      </c>
    </row>
    <row r="133" spans="1:34" x14ac:dyDescent="0.25">
      <c r="A133" s="1">
        <v>37.548000000000002</v>
      </c>
      <c r="B133" s="1">
        <v>36.914000000000001</v>
      </c>
      <c r="C133" s="1" t="s">
        <v>34</v>
      </c>
      <c r="D133" s="1">
        <v>1.2999999999999999E-2</v>
      </c>
      <c r="E133" s="1">
        <v>0.623</v>
      </c>
      <c r="F133" s="1" t="s">
        <v>34</v>
      </c>
      <c r="G133" s="1">
        <v>0.92866700000000002</v>
      </c>
      <c r="H133" s="1">
        <v>237.31800000000001</v>
      </c>
      <c r="I133" t="s">
        <v>34</v>
      </c>
      <c r="J133" t="s">
        <v>35</v>
      </c>
      <c r="K133" t="s">
        <v>36</v>
      </c>
      <c r="L133" t="s">
        <v>37</v>
      </c>
      <c r="M133" t="s">
        <v>202</v>
      </c>
      <c r="N133">
        <v>8000</v>
      </c>
      <c r="O133">
        <v>126373</v>
      </c>
      <c r="P133">
        <v>0</v>
      </c>
      <c r="Q133" t="s">
        <v>38</v>
      </c>
      <c r="R133" t="s">
        <v>308</v>
      </c>
      <c r="S133" t="s">
        <v>34</v>
      </c>
      <c r="T133" t="s">
        <v>34</v>
      </c>
      <c r="U133" t="s">
        <v>34</v>
      </c>
      <c r="V133" t="s">
        <v>34</v>
      </c>
      <c r="W133" t="s">
        <v>37</v>
      </c>
      <c r="X133" t="s">
        <v>34</v>
      </c>
      <c r="Y133" s="1">
        <v>11.907</v>
      </c>
      <c r="Z133" t="s">
        <v>34</v>
      </c>
      <c r="AA133" t="s">
        <v>34</v>
      </c>
      <c r="AB133" t="s">
        <v>34</v>
      </c>
      <c r="AC133">
        <v>5</v>
      </c>
      <c r="AD133">
        <v>0</v>
      </c>
      <c r="AE133">
        <v>0</v>
      </c>
      <c r="AF133" t="s">
        <v>37</v>
      </c>
      <c r="AG133" t="s">
        <v>317</v>
      </c>
      <c r="AH133" t="s">
        <v>318</v>
      </c>
    </row>
    <row r="134" spans="1:34" x14ac:dyDescent="0.25">
      <c r="A134" s="1">
        <v>9.0666700000000003E-2</v>
      </c>
      <c r="B134" s="1">
        <v>7.4999999999999997E-2</v>
      </c>
      <c r="C134" s="1" t="s">
        <v>34</v>
      </c>
      <c r="D134" s="1">
        <v>1E-3</v>
      </c>
      <c r="E134" s="1">
        <v>1.4999999999999999E-2</v>
      </c>
      <c r="F134" s="1" t="s">
        <v>34</v>
      </c>
      <c r="G134" s="1">
        <v>8.3666699999999997E-2</v>
      </c>
      <c r="H134" s="1">
        <v>9.2603299999999997</v>
      </c>
      <c r="I134" t="s">
        <v>34</v>
      </c>
      <c r="J134" t="s">
        <v>35</v>
      </c>
      <c r="K134" t="s">
        <v>36</v>
      </c>
      <c r="L134" t="s">
        <v>37</v>
      </c>
      <c r="M134" t="s">
        <v>203</v>
      </c>
      <c r="N134">
        <v>500</v>
      </c>
      <c r="O134">
        <v>126373</v>
      </c>
      <c r="P134">
        <v>0</v>
      </c>
      <c r="Q134" t="s">
        <v>38</v>
      </c>
      <c r="R134" t="s">
        <v>308</v>
      </c>
      <c r="S134" t="s">
        <v>34</v>
      </c>
      <c r="T134" t="s">
        <v>34</v>
      </c>
      <c r="U134" t="s">
        <v>34</v>
      </c>
      <c r="V134" t="s">
        <v>34</v>
      </c>
      <c r="W134" t="s">
        <v>37</v>
      </c>
      <c r="X134" t="s">
        <v>34</v>
      </c>
      <c r="Y134" s="1">
        <v>5.8620000000000001</v>
      </c>
      <c r="Z134" t="s">
        <v>34</v>
      </c>
      <c r="AA134" t="s">
        <v>34</v>
      </c>
      <c r="AB134" t="s">
        <v>34</v>
      </c>
      <c r="AC134">
        <v>5</v>
      </c>
      <c r="AD134">
        <v>0</v>
      </c>
      <c r="AE134">
        <v>0</v>
      </c>
      <c r="AF134" t="s">
        <v>37</v>
      </c>
      <c r="AG134" t="s">
        <v>319</v>
      </c>
      <c r="AH134" t="s">
        <v>320</v>
      </c>
    </row>
    <row r="135" spans="1:34" x14ac:dyDescent="0.25">
      <c r="A135" s="1">
        <v>0.64466699999999999</v>
      </c>
      <c r="B135" s="1">
        <v>0.597333</v>
      </c>
      <c r="C135" s="1" t="s">
        <v>34</v>
      </c>
      <c r="D135" s="1">
        <v>2E-3</v>
      </c>
      <c r="E135" s="1">
        <v>4.5666699999999998E-2</v>
      </c>
      <c r="F135" s="1" t="s">
        <v>34</v>
      </c>
      <c r="G135" s="1">
        <v>0.158667</v>
      </c>
      <c r="H135" s="1">
        <v>18.898299999999999</v>
      </c>
      <c r="I135" t="s">
        <v>34</v>
      </c>
      <c r="J135" t="s">
        <v>35</v>
      </c>
      <c r="K135" t="s">
        <v>36</v>
      </c>
      <c r="L135" t="s">
        <v>37</v>
      </c>
      <c r="M135" t="s">
        <v>203</v>
      </c>
      <c r="N135">
        <v>1000</v>
      </c>
      <c r="O135">
        <v>126373</v>
      </c>
      <c r="P135">
        <v>0</v>
      </c>
      <c r="Q135" t="s">
        <v>38</v>
      </c>
      <c r="R135" t="s">
        <v>308</v>
      </c>
      <c r="S135" t="s">
        <v>34</v>
      </c>
      <c r="T135" t="s">
        <v>34</v>
      </c>
      <c r="U135" t="s">
        <v>34</v>
      </c>
      <c r="V135" t="s">
        <v>34</v>
      </c>
      <c r="W135" t="s">
        <v>37</v>
      </c>
      <c r="X135" t="s">
        <v>34</v>
      </c>
      <c r="Y135" s="1">
        <v>12.228</v>
      </c>
      <c r="Z135" t="s">
        <v>34</v>
      </c>
      <c r="AA135" t="s">
        <v>34</v>
      </c>
      <c r="AB135" t="s">
        <v>34</v>
      </c>
      <c r="AC135">
        <v>5</v>
      </c>
      <c r="AD135">
        <v>0</v>
      </c>
      <c r="AE135">
        <v>0</v>
      </c>
      <c r="AF135" t="s">
        <v>37</v>
      </c>
      <c r="AG135" t="s">
        <v>321</v>
      </c>
      <c r="AH135" t="s">
        <v>322</v>
      </c>
    </row>
    <row r="136" spans="1:34" x14ac:dyDescent="0.25">
      <c r="A136" s="1">
        <v>3.5313300000000001</v>
      </c>
      <c r="B136" s="1">
        <v>3.4506700000000001</v>
      </c>
      <c r="C136" s="1" t="s">
        <v>34</v>
      </c>
      <c r="D136" s="1">
        <v>4.0000000000000001E-3</v>
      </c>
      <c r="E136" s="1">
        <v>7.6666700000000004E-2</v>
      </c>
      <c r="F136" s="1" t="s">
        <v>34</v>
      </c>
      <c r="G136" s="1">
        <v>0.32333299999999998</v>
      </c>
      <c r="H136" s="1">
        <v>41.661700000000003</v>
      </c>
      <c r="I136" t="s">
        <v>34</v>
      </c>
      <c r="J136" t="s">
        <v>35</v>
      </c>
      <c r="K136" t="s">
        <v>36</v>
      </c>
      <c r="L136" t="s">
        <v>37</v>
      </c>
      <c r="M136" t="s">
        <v>203</v>
      </c>
      <c r="N136">
        <v>2000</v>
      </c>
      <c r="O136">
        <v>126373</v>
      </c>
      <c r="P136">
        <v>0</v>
      </c>
      <c r="Q136" t="s">
        <v>38</v>
      </c>
      <c r="R136" t="s">
        <v>308</v>
      </c>
      <c r="S136" t="s">
        <v>34</v>
      </c>
      <c r="T136" t="s">
        <v>34</v>
      </c>
      <c r="U136" t="s">
        <v>34</v>
      </c>
      <c r="V136" t="s">
        <v>34</v>
      </c>
      <c r="W136" t="s">
        <v>37</v>
      </c>
      <c r="X136" t="s">
        <v>34</v>
      </c>
      <c r="Y136" s="1">
        <v>14.028</v>
      </c>
      <c r="Z136" t="s">
        <v>34</v>
      </c>
      <c r="AA136" t="s">
        <v>34</v>
      </c>
      <c r="AB136" t="s">
        <v>34</v>
      </c>
      <c r="AC136">
        <v>5</v>
      </c>
      <c r="AD136">
        <v>0</v>
      </c>
      <c r="AE136">
        <v>0</v>
      </c>
      <c r="AF136" t="s">
        <v>37</v>
      </c>
      <c r="AG136" t="s">
        <v>323</v>
      </c>
      <c r="AH136" t="s">
        <v>324</v>
      </c>
    </row>
    <row r="137" spans="1:34" x14ac:dyDescent="0.25">
      <c r="A137" s="1">
        <v>8.0570000000000004</v>
      </c>
      <c r="B137" s="1">
        <v>7.8776700000000002</v>
      </c>
      <c r="C137" s="1" t="s">
        <v>34</v>
      </c>
      <c r="D137" s="1">
        <v>6.0000000000000001E-3</v>
      </c>
      <c r="E137" s="1">
        <v>0.16600000000000001</v>
      </c>
      <c r="F137" s="1" t="s">
        <v>34</v>
      </c>
      <c r="G137" s="1">
        <v>0.50666699999999998</v>
      </c>
      <c r="H137" s="1">
        <v>112.85299999999999</v>
      </c>
      <c r="I137" t="s">
        <v>34</v>
      </c>
      <c r="J137" t="s">
        <v>35</v>
      </c>
      <c r="K137" t="s">
        <v>36</v>
      </c>
      <c r="L137" t="s">
        <v>37</v>
      </c>
      <c r="M137" t="s">
        <v>203</v>
      </c>
      <c r="N137">
        <v>3000</v>
      </c>
      <c r="O137">
        <v>126373</v>
      </c>
      <c r="P137">
        <v>0</v>
      </c>
      <c r="Q137" t="s">
        <v>38</v>
      </c>
      <c r="R137" t="s">
        <v>308</v>
      </c>
      <c r="S137" t="s">
        <v>34</v>
      </c>
      <c r="T137" t="s">
        <v>34</v>
      </c>
      <c r="U137" t="s">
        <v>34</v>
      </c>
      <c r="V137" t="s">
        <v>34</v>
      </c>
      <c r="W137" t="s">
        <v>37</v>
      </c>
      <c r="X137" t="s">
        <v>34</v>
      </c>
      <c r="Y137" s="1">
        <v>14.028</v>
      </c>
      <c r="Z137" t="s">
        <v>34</v>
      </c>
      <c r="AA137" t="s">
        <v>34</v>
      </c>
      <c r="AB137" t="s">
        <v>34</v>
      </c>
      <c r="AC137">
        <v>5</v>
      </c>
      <c r="AD137">
        <v>0</v>
      </c>
      <c r="AE137">
        <v>0</v>
      </c>
      <c r="AF137" t="s">
        <v>37</v>
      </c>
      <c r="AG137" t="s">
        <v>325</v>
      </c>
      <c r="AH137" t="s">
        <v>326</v>
      </c>
    </row>
    <row r="138" spans="1:34" x14ac:dyDescent="0.25">
      <c r="A138" s="1">
        <v>14.486700000000001</v>
      </c>
      <c r="B138" s="1">
        <v>14.2433</v>
      </c>
      <c r="C138" s="1" t="s">
        <v>34</v>
      </c>
      <c r="D138" s="1">
        <v>8.0000000000000002E-3</v>
      </c>
      <c r="E138" s="1">
        <v>0.24</v>
      </c>
      <c r="F138" s="1" t="s">
        <v>34</v>
      </c>
      <c r="G138" s="1">
        <v>0.68366700000000002</v>
      </c>
      <c r="H138" s="1">
        <v>163.86799999999999</v>
      </c>
      <c r="I138" t="s">
        <v>34</v>
      </c>
      <c r="J138" t="s">
        <v>35</v>
      </c>
      <c r="K138" t="s">
        <v>36</v>
      </c>
      <c r="L138" t="s">
        <v>37</v>
      </c>
      <c r="M138" t="s">
        <v>203</v>
      </c>
      <c r="N138">
        <v>4000</v>
      </c>
      <c r="O138">
        <v>126373</v>
      </c>
      <c r="P138">
        <v>0</v>
      </c>
      <c r="Q138" t="s">
        <v>38</v>
      </c>
      <c r="R138" t="s">
        <v>308</v>
      </c>
      <c r="S138" t="s">
        <v>34</v>
      </c>
      <c r="T138" t="s">
        <v>34</v>
      </c>
      <c r="U138" t="s">
        <v>34</v>
      </c>
      <c r="V138" t="s">
        <v>34</v>
      </c>
      <c r="W138" t="s">
        <v>37</v>
      </c>
      <c r="X138" t="s">
        <v>34</v>
      </c>
      <c r="Y138" s="1">
        <v>14.028</v>
      </c>
      <c r="Z138" t="s">
        <v>34</v>
      </c>
      <c r="AA138" t="s">
        <v>34</v>
      </c>
      <c r="AB138" t="s">
        <v>34</v>
      </c>
      <c r="AC138">
        <v>5</v>
      </c>
      <c r="AD138">
        <v>0</v>
      </c>
      <c r="AE138">
        <v>0</v>
      </c>
      <c r="AF138" t="s">
        <v>37</v>
      </c>
      <c r="AG138" t="s">
        <v>327</v>
      </c>
      <c r="AH138" t="s">
        <v>328</v>
      </c>
    </row>
    <row r="139" spans="1:34" x14ac:dyDescent="0.25">
      <c r="A139" s="1">
        <v>0.278333</v>
      </c>
      <c r="B139" s="1">
        <v>0.02</v>
      </c>
      <c r="C139" s="1" t="s">
        <v>34</v>
      </c>
      <c r="D139" s="1">
        <v>1.2E-2</v>
      </c>
      <c r="E139" s="1">
        <v>0.246333</v>
      </c>
      <c r="F139" s="1" t="s">
        <v>34</v>
      </c>
      <c r="G139" s="1">
        <v>3.0666700000000002E-2</v>
      </c>
      <c r="H139" s="1">
        <v>3.33333E-4</v>
      </c>
      <c r="I139" t="s">
        <v>34</v>
      </c>
      <c r="J139" t="s">
        <v>35</v>
      </c>
      <c r="K139" t="s">
        <v>36</v>
      </c>
      <c r="L139" t="s">
        <v>37</v>
      </c>
      <c r="M139" t="s">
        <v>204</v>
      </c>
      <c r="N139">
        <v>1000</v>
      </c>
      <c r="O139">
        <v>55</v>
      </c>
      <c r="P139">
        <v>0</v>
      </c>
      <c r="Q139" t="s">
        <v>81</v>
      </c>
      <c r="R139" t="s">
        <v>308</v>
      </c>
      <c r="S139" t="s">
        <v>34</v>
      </c>
      <c r="T139" t="s">
        <v>34</v>
      </c>
      <c r="U139" t="s">
        <v>34</v>
      </c>
      <c r="V139" t="s">
        <v>34</v>
      </c>
      <c r="W139" t="s">
        <v>37</v>
      </c>
      <c r="X139" t="s">
        <v>34</v>
      </c>
      <c r="Y139" s="1">
        <v>430.54700000000003</v>
      </c>
      <c r="Z139" t="s">
        <v>34</v>
      </c>
      <c r="AA139" t="s">
        <v>34</v>
      </c>
      <c r="AB139" t="s">
        <v>34</v>
      </c>
      <c r="AC139">
        <v>5</v>
      </c>
      <c r="AD139">
        <v>0</v>
      </c>
      <c r="AE139">
        <v>0</v>
      </c>
      <c r="AF139" t="s">
        <v>37</v>
      </c>
      <c r="AG139" t="s">
        <v>329</v>
      </c>
      <c r="AH139" t="s">
        <v>330</v>
      </c>
    </row>
    <row r="140" spans="1:34" x14ac:dyDescent="0.25">
      <c r="A140" s="1">
        <v>13.702999999999999</v>
      </c>
      <c r="B140" s="1">
        <v>8.4223300000000005</v>
      </c>
      <c r="C140" s="1" t="s">
        <v>34</v>
      </c>
      <c r="D140" s="1">
        <v>0.16500000000000001</v>
      </c>
      <c r="E140" s="1">
        <v>5.1156699999999997</v>
      </c>
      <c r="F140" s="1" t="s">
        <v>34</v>
      </c>
      <c r="G140" s="1">
        <v>0.14166699999999999</v>
      </c>
      <c r="H140" s="1">
        <v>1E-3</v>
      </c>
      <c r="I140" t="s">
        <v>34</v>
      </c>
      <c r="J140" t="s">
        <v>35</v>
      </c>
      <c r="K140" t="s">
        <v>36</v>
      </c>
      <c r="L140" t="s">
        <v>37</v>
      </c>
      <c r="M140" t="s">
        <v>204</v>
      </c>
      <c r="N140">
        <v>5000</v>
      </c>
      <c r="O140">
        <v>55</v>
      </c>
      <c r="P140">
        <v>0</v>
      </c>
      <c r="Q140" t="s">
        <v>81</v>
      </c>
      <c r="R140" t="s">
        <v>308</v>
      </c>
      <c r="S140" t="s">
        <v>34</v>
      </c>
      <c r="T140" t="s">
        <v>34</v>
      </c>
      <c r="U140" t="s">
        <v>34</v>
      </c>
      <c r="V140" t="s">
        <v>34</v>
      </c>
      <c r="W140" t="s">
        <v>37</v>
      </c>
      <c r="X140" t="s">
        <v>34</v>
      </c>
      <c r="Y140" s="1">
        <v>440.90800000000002</v>
      </c>
      <c r="Z140" t="s">
        <v>34</v>
      </c>
      <c r="AA140" t="s">
        <v>34</v>
      </c>
      <c r="AB140" t="s">
        <v>34</v>
      </c>
      <c r="AC140">
        <v>5</v>
      </c>
      <c r="AD140">
        <v>0</v>
      </c>
      <c r="AE140">
        <v>0</v>
      </c>
      <c r="AF140" t="s">
        <v>37</v>
      </c>
      <c r="AG140" t="s">
        <v>331</v>
      </c>
      <c r="AH140" t="s">
        <v>332</v>
      </c>
    </row>
    <row r="141" spans="1:34" x14ac:dyDescent="0.25">
      <c r="A141" s="1">
        <v>27.569299999999998</v>
      </c>
      <c r="B141" s="1">
        <v>19.454699999999999</v>
      </c>
      <c r="C141" s="1" t="s">
        <v>34</v>
      </c>
      <c r="D141" s="1">
        <v>0.52133300000000005</v>
      </c>
      <c r="E141" s="1">
        <v>7.6313300000000002</v>
      </c>
      <c r="F141" s="1" t="s">
        <v>34</v>
      </c>
      <c r="G141" s="1">
        <v>0.339667</v>
      </c>
      <c r="H141" s="1">
        <v>2E-3</v>
      </c>
      <c r="I141" t="s">
        <v>34</v>
      </c>
      <c r="J141" t="s">
        <v>35</v>
      </c>
      <c r="K141" t="s">
        <v>36</v>
      </c>
      <c r="L141" t="s">
        <v>37</v>
      </c>
      <c r="M141" t="s">
        <v>204</v>
      </c>
      <c r="N141">
        <v>10000</v>
      </c>
      <c r="O141">
        <v>55</v>
      </c>
      <c r="P141">
        <v>0</v>
      </c>
      <c r="Q141" t="s">
        <v>81</v>
      </c>
      <c r="R141" t="s">
        <v>308</v>
      </c>
      <c r="S141" t="s">
        <v>34</v>
      </c>
      <c r="T141" t="s">
        <v>34</v>
      </c>
      <c r="U141" t="s">
        <v>34</v>
      </c>
      <c r="V141" t="s">
        <v>34</v>
      </c>
      <c r="W141" t="s">
        <v>37</v>
      </c>
      <c r="X141" t="s">
        <v>34</v>
      </c>
      <c r="Y141" s="1">
        <v>440.90800000000002</v>
      </c>
      <c r="Z141" t="s">
        <v>34</v>
      </c>
      <c r="AA141" t="s">
        <v>34</v>
      </c>
      <c r="AB141" t="s">
        <v>34</v>
      </c>
      <c r="AC141">
        <v>5</v>
      </c>
      <c r="AD141">
        <v>0</v>
      </c>
      <c r="AE141">
        <v>0</v>
      </c>
      <c r="AF141" t="s">
        <v>37</v>
      </c>
      <c r="AG141" t="s">
        <v>333</v>
      </c>
      <c r="AH141" t="s">
        <v>334</v>
      </c>
    </row>
    <row r="142" spans="1:34" x14ac:dyDescent="0.25">
      <c r="A142" s="1">
        <v>19.376000000000001</v>
      </c>
      <c r="B142" s="1">
        <v>18.491</v>
      </c>
      <c r="C142" s="1" t="s">
        <v>34</v>
      </c>
      <c r="D142" s="1">
        <v>2.1999999999999999E-2</v>
      </c>
      <c r="E142" s="1">
        <v>0.86299999999999999</v>
      </c>
      <c r="F142" s="1" t="s">
        <v>34</v>
      </c>
      <c r="G142" s="1">
        <v>1.256</v>
      </c>
      <c r="H142" s="1">
        <v>8.3333299999999999E-3</v>
      </c>
      <c r="I142" t="s">
        <v>34</v>
      </c>
      <c r="J142" t="s">
        <v>35</v>
      </c>
      <c r="K142" t="s">
        <v>36</v>
      </c>
      <c r="L142" t="s">
        <v>37</v>
      </c>
      <c r="M142" t="s">
        <v>204</v>
      </c>
      <c r="N142">
        <v>30000</v>
      </c>
      <c r="O142">
        <v>55</v>
      </c>
      <c r="P142">
        <v>0</v>
      </c>
      <c r="Q142" t="s">
        <v>81</v>
      </c>
      <c r="R142" t="s">
        <v>308</v>
      </c>
      <c r="S142" t="s">
        <v>34</v>
      </c>
      <c r="T142" t="s">
        <v>34</v>
      </c>
      <c r="U142" t="s">
        <v>34</v>
      </c>
      <c r="V142" t="s">
        <v>34</v>
      </c>
      <c r="W142" t="s">
        <v>37</v>
      </c>
      <c r="X142" t="s">
        <v>34</v>
      </c>
      <c r="Y142" s="1">
        <v>441.65800000000002</v>
      </c>
      <c r="Z142" t="s">
        <v>34</v>
      </c>
      <c r="AA142" t="s">
        <v>34</v>
      </c>
      <c r="AB142" t="s">
        <v>34</v>
      </c>
      <c r="AC142">
        <v>5</v>
      </c>
      <c r="AD142">
        <v>0</v>
      </c>
      <c r="AE142">
        <v>0</v>
      </c>
      <c r="AF142" t="s">
        <v>37</v>
      </c>
      <c r="AG142" t="s">
        <v>335</v>
      </c>
      <c r="AH142" t="s">
        <v>336</v>
      </c>
    </row>
    <row r="143" spans="1:34" x14ac:dyDescent="0.25">
      <c r="A143" s="1">
        <v>55.4773</v>
      </c>
      <c r="B143" s="1">
        <v>52.209299999999999</v>
      </c>
      <c r="C143" s="1" t="s">
        <v>34</v>
      </c>
      <c r="D143" s="1">
        <v>4.3999999999999997E-2</v>
      </c>
      <c r="E143" s="1">
        <v>2.7993299999999999</v>
      </c>
      <c r="F143" s="1" t="s">
        <v>34</v>
      </c>
      <c r="G143" s="1">
        <v>1.79067</v>
      </c>
      <c r="H143" s="1">
        <v>3.6666700000000003E-2</v>
      </c>
      <c r="I143" t="s">
        <v>34</v>
      </c>
      <c r="J143" t="s">
        <v>35</v>
      </c>
      <c r="K143" t="s">
        <v>36</v>
      </c>
      <c r="L143" t="s">
        <v>37</v>
      </c>
      <c r="M143" t="s">
        <v>204</v>
      </c>
      <c r="N143">
        <v>60000</v>
      </c>
      <c r="O143">
        <v>55</v>
      </c>
      <c r="P143">
        <v>0</v>
      </c>
      <c r="Q143" t="s">
        <v>81</v>
      </c>
      <c r="R143" t="s">
        <v>308</v>
      </c>
      <c r="S143" t="s">
        <v>34</v>
      </c>
      <c r="T143" t="s">
        <v>34</v>
      </c>
      <c r="U143" t="s">
        <v>34</v>
      </c>
      <c r="V143" t="s">
        <v>34</v>
      </c>
      <c r="W143" t="s">
        <v>37</v>
      </c>
      <c r="X143" t="s">
        <v>34</v>
      </c>
      <c r="Y143" s="1">
        <v>441.65800000000002</v>
      </c>
      <c r="Z143" t="s">
        <v>34</v>
      </c>
      <c r="AA143" t="s">
        <v>34</v>
      </c>
      <c r="AB143" t="s">
        <v>34</v>
      </c>
      <c r="AC143">
        <v>5</v>
      </c>
      <c r="AD143">
        <v>0</v>
      </c>
      <c r="AE143">
        <v>0</v>
      </c>
      <c r="AF143" t="s">
        <v>37</v>
      </c>
      <c r="AG143" t="s">
        <v>337</v>
      </c>
      <c r="AH143" t="s">
        <v>338</v>
      </c>
    </row>
    <row r="144" spans="1:34" x14ac:dyDescent="0.25">
      <c r="A144" s="1">
        <v>1.54267</v>
      </c>
      <c r="B144" s="1">
        <v>1.081</v>
      </c>
      <c r="C144" s="1" t="s">
        <v>34</v>
      </c>
      <c r="D144" s="1">
        <v>9.6666700000000005E-3</v>
      </c>
      <c r="E144" s="1">
        <v>0.45166699999999999</v>
      </c>
      <c r="F144" s="1" t="s">
        <v>34</v>
      </c>
      <c r="G144" s="1">
        <v>4.2000000000000003E-2</v>
      </c>
      <c r="H144" s="1">
        <v>3.33333E-4</v>
      </c>
      <c r="I144" t="s">
        <v>34</v>
      </c>
      <c r="J144" t="s">
        <v>35</v>
      </c>
      <c r="K144" t="s">
        <v>36</v>
      </c>
      <c r="L144" t="s">
        <v>37</v>
      </c>
      <c r="M144" t="s">
        <v>205</v>
      </c>
      <c r="N144">
        <v>1000</v>
      </c>
      <c r="O144">
        <v>56</v>
      </c>
      <c r="P144">
        <v>0</v>
      </c>
      <c r="Q144" t="s">
        <v>81</v>
      </c>
      <c r="R144" t="s">
        <v>308</v>
      </c>
      <c r="S144" t="s">
        <v>34</v>
      </c>
      <c r="T144" t="s">
        <v>34</v>
      </c>
      <c r="U144" t="s">
        <v>34</v>
      </c>
      <c r="V144" t="s">
        <v>34</v>
      </c>
      <c r="W144" t="s">
        <v>37</v>
      </c>
      <c r="X144" t="s">
        <v>34</v>
      </c>
      <c r="Y144" s="1">
        <v>425.28800000000001</v>
      </c>
      <c r="Z144" t="s">
        <v>34</v>
      </c>
      <c r="AA144" t="s">
        <v>34</v>
      </c>
      <c r="AB144" t="s">
        <v>34</v>
      </c>
      <c r="AC144">
        <v>5</v>
      </c>
      <c r="AD144">
        <v>0</v>
      </c>
      <c r="AE144">
        <v>0</v>
      </c>
      <c r="AF144" t="s">
        <v>37</v>
      </c>
      <c r="AG144" t="s">
        <v>339</v>
      </c>
      <c r="AH144" t="s">
        <v>340</v>
      </c>
    </row>
    <row r="145" spans="1:34" x14ac:dyDescent="0.25">
      <c r="A145" s="1">
        <v>255.93</v>
      </c>
      <c r="B145" s="1">
        <v>249.875</v>
      </c>
      <c r="C145" s="1" t="s">
        <v>34</v>
      </c>
      <c r="D145" s="1">
        <v>0.25166699999999997</v>
      </c>
      <c r="E145" s="1">
        <v>5.8033299999999999</v>
      </c>
      <c r="F145" s="1" t="s">
        <v>34</v>
      </c>
      <c r="G145" s="1">
        <v>0.18099999999999999</v>
      </c>
      <c r="H145" s="1">
        <v>1E-3</v>
      </c>
      <c r="I145" t="s">
        <v>34</v>
      </c>
      <c r="J145" t="s">
        <v>35</v>
      </c>
      <c r="K145" t="s">
        <v>36</v>
      </c>
      <c r="L145" t="s">
        <v>37</v>
      </c>
      <c r="M145" t="s">
        <v>205</v>
      </c>
      <c r="N145">
        <v>5000</v>
      </c>
      <c r="O145">
        <v>56</v>
      </c>
      <c r="P145">
        <v>0</v>
      </c>
      <c r="Q145" t="s">
        <v>81</v>
      </c>
      <c r="R145" t="s">
        <v>308</v>
      </c>
      <c r="S145" t="s">
        <v>34</v>
      </c>
      <c r="T145" t="s">
        <v>34</v>
      </c>
      <c r="U145" t="s">
        <v>34</v>
      </c>
      <c r="V145" t="s">
        <v>34</v>
      </c>
      <c r="W145" t="s">
        <v>37</v>
      </c>
      <c r="X145" t="s">
        <v>34</v>
      </c>
      <c r="Y145" s="1">
        <v>426.74400000000003</v>
      </c>
      <c r="Z145" t="s">
        <v>34</v>
      </c>
      <c r="AA145" t="s">
        <v>34</v>
      </c>
      <c r="AB145" t="s">
        <v>34</v>
      </c>
      <c r="AC145">
        <v>5</v>
      </c>
      <c r="AD145">
        <v>0</v>
      </c>
      <c r="AE145">
        <v>0</v>
      </c>
      <c r="AF145" t="s">
        <v>37</v>
      </c>
      <c r="AG145" t="s">
        <v>341</v>
      </c>
      <c r="AH145" t="s">
        <v>342</v>
      </c>
    </row>
    <row r="146" spans="1:34" x14ac:dyDescent="0.25">
      <c r="A146" s="1">
        <v>128.98500000000001</v>
      </c>
      <c r="B146" s="1">
        <v>121.01</v>
      </c>
      <c r="C146" s="1" t="s">
        <v>34</v>
      </c>
      <c r="D146" s="1">
        <v>0.466333</v>
      </c>
      <c r="E146" s="1">
        <v>9.8306699999999996</v>
      </c>
      <c r="F146" s="1" t="s">
        <v>34</v>
      </c>
      <c r="G146" s="1">
        <v>0.43566700000000003</v>
      </c>
      <c r="H146" s="1">
        <v>2.6666699999999999E-3</v>
      </c>
      <c r="I146" t="s">
        <v>34</v>
      </c>
      <c r="J146" t="s">
        <v>35</v>
      </c>
      <c r="K146" t="s">
        <v>36</v>
      </c>
      <c r="L146" t="s">
        <v>37</v>
      </c>
      <c r="M146" t="s">
        <v>205</v>
      </c>
      <c r="N146">
        <v>10000</v>
      </c>
      <c r="O146">
        <v>56</v>
      </c>
      <c r="P146">
        <v>0</v>
      </c>
      <c r="Q146" t="s">
        <v>81</v>
      </c>
      <c r="R146" t="s">
        <v>308</v>
      </c>
      <c r="S146" t="s">
        <v>34</v>
      </c>
      <c r="T146" t="s">
        <v>34</v>
      </c>
      <c r="U146" t="s">
        <v>34</v>
      </c>
      <c r="V146" t="s">
        <v>34</v>
      </c>
      <c r="W146" t="s">
        <v>37</v>
      </c>
      <c r="X146" t="s">
        <v>34</v>
      </c>
      <c r="Y146" s="1">
        <v>426.74400000000003</v>
      </c>
      <c r="Z146" t="s">
        <v>34</v>
      </c>
      <c r="AA146" t="s">
        <v>34</v>
      </c>
      <c r="AB146" t="s">
        <v>34</v>
      </c>
      <c r="AC146">
        <v>5</v>
      </c>
      <c r="AD146">
        <v>0</v>
      </c>
      <c r="AE146">
        <v>0</v>
      </c>
      <c r="AF146" t="s">
        <v>37</v>
      </c>
      <c r="AG146" t="s">
        <v>343</v>
      </c>
      <c r="AH146" t="s">
        <v>344</v>
      </c>
    </row>
    <row r="147" spans="1:34" x14ac:dyDescent="0.25">
      <c r="A147" s="1">
        <v>1895.77</v>
      </c>
      <c r="B147" s="1">
        <v>1894.98</v>
      </c>
      <c r="C147" s="1" t="s">
        <v>34</v>
      </c>
      <c r="D147" s="1">
        <v>2.1000000000000001E-2</v>
      </c>
      <c r="E147" s="1">
        <v>0.80066700000000002</v>
      </c>
      <c r="F147" s="1" t="s">
        <v>34</v>
      </c>
      <c r="G147" s="1">
        <v>1.4766699999999999</v>
      </c>
      <c r="H147" s="1">
        <v>1.2999999999999999E-2</v>
      </c>
      <c r="I147" t="s">
        <v>34</v>
      </c>
      <c r="J147" t="s">
        <v>35</v>
      </c>
      <c r="K147" t="s">
        <v>36</v>
      </c>
      <c r="L147" t="s">
        <v>37</v>
      </c>
      <c r="M147" t="s">
        <v>205</v>
      </c>
      <c r="N147">
        <v>30000</v>
      </c>
      <c r="O147">
        <v>56</v>
      </c>
      <c r="P147">
        <v>0</v>
      </c>
      <c r="Q147" t="s">
        <v>81</v>
      </c>
      <c r="R147" t="s">
        <v>308</v>
      </c>
      <c r="S147" t="s">
        <v>34</v>
      </c>
      <c r="T147" t="s">
        <v>34</v>
      </c>
      <c r="U147" t="s">
        <v>34</v>
      </c>
      <c r="V147" t="s">
        <v>34</v>
      </c>
      <c r="W147" t="s">
        <v>37</v>
      </c>
      <c r="X147" t="s">
        <v>34</v>
      </c>
      <c r="Y147" s="1">
        <v>426.74400000000003</v>
      </c>
      <c r="Z147" t="s">
        <v>34</v>
      </c>
      <c r="AA147" t="s">
        <v>34</v>
      </c>
      <c r="AB147" t="s">
        <v>34</v>
      </c>
      <c r="AC147">
        <v>5</v>
      </c>
      <c r="AD147">
        <v>0</v>
      </c>
      <c r="AE147">
        <v>0</v>
      </c>
      <c r="AF147" t="s">
        <v>37</v>
      </c>
      <c r="AG147" t="s">
        <v>345</v>
      </c>
      <c r="AH147" t="s">
        <v>346</v>
      </c>
    </row>
    <row r="148" spans="1:34" x14ac:dyDescent="0.25">
      <c r="A148" s="1">
        <v>0.65500000000000003</v>
      </c>
      <c r="B148" s="1">
        <v>0.61866699999999997</v>
      </c>
      <c r="C148" s="1" t="s">
        <v>34</v>
      </c>
      <c r="D148" s="1">
        <v>0</v>
      </c>
      <c r="E148" s="1">
        <v>3.1E-2</v>
      </c>
      <c r="F148" s="1" t="s">
        <v>34</v>
      </c>
      <c r="G148" s="1">
        <v>0.109</v>
      </c>
      <c r="H148" s="1">
        <v>13.7127</v>
      </c>
      <c r="I148" t="s">
        <v>34</v>
      </c>
      <c r="J148" t="s">
        <v>35</v>
      </c>
      <c r="K148" t="s">
        <v>36</v>
      </c>
      <c r="L148" t="s">
        <v>37</v>
      </c>
      <c r="M148" t="s">
        <v>202</v>
      </c>
      <c r="N148">
        <v>1000</v>
      </c>
      <c r="O148">
        <v>126373</v>
      </c>
      <c r="P148">
        <v>0</v>
      </c>
      <c r="Q148" t="s">
        <v>38</v>
      </c>
      <c r="R148" t="s">
        <v>347</v>
      </c>
      <c r="S148" t="s">
        <v>34</v>
      </c>
      <c r="T148" t="s">
        <v>34</v>
      </c>
      <c r="U148" t="s">
        <v>34</v>
      </c>
      <c r="V148" t="s">
        <v>34</v>
      </c>
      <c r="W148" t="s">
        <v>37</v>
      </c>
      <c r="X148" t="s">
        <v>34</v>
      </c>
      <c r="Y148" s="1">
        <v>6.306</v>
      </c>
      <c r="Z148" t="s">
        <v>34</v>
      </c>
      <c r="AA148" t="s">
        <v>34</v>
      </c>
      <c r="AB148" t="s">
        <v>34</v>
      </c>
      <c r="AC148">
        <v>5</v>
      </c>
      <c r="AD148">
        <v>0</v>
      </c>
      <c r="AE148">
        <v>0</v>
      </c>
      <c r="AF148" t="s">
        <v>37</v>
      </c>
      <c r="AG148" t="s">
        <v>348</v>
      </c>
      <c r="AH148" t="s">
        <v>349</v>
      </c>
    </row>
    <row r="149" spans="1:34" x14ac:dyDescent="0.25">
      <c r="A149" s="1">
        <v>1.34667</v>
      </c>
      <c r="B149" s="1">
        <v>1.2633300000000001</v>
      </c>
      <c r="C149" s="1" t="s">
        <v>34</v>
      </c>
      <c r="D149" s="1">
        <v>0</v>
      </c>
      <c r="E149" s="1">
        <v>8.3000000000000004E-2</v>
      </c>
      <c r="F149" s="1" t="s">
        <v>34</v>
      </c>
      <c r="G149" s="1">
        <v>0.218333</v>
      </c>
      <c r="H149" s="1">
        <v>26.6553</v>
      </c>
      <c r="I149" t="s">
        <v>34</v>
      </c>
      <c r="J149" t="s">
        <v>35</v>
      </c>
      <c r="K149" t="s">
        <v>36</v>
      </c>
      <c r="L149" t="s">
        <v>37</v>
      </c>
      <c r="M149" t="s">
        <v>202</v>
      </c>
      <c r="N149">
        <v>2000</v>
      </c>
      <c r="O149">
        <v>126373</v>
      </c>
      <c r="P149">
        <v>0</v>
      </c>
      <c r="Q149" t="s">
        <v>38</v>
      </c>
      <c r="R149" t="s">
        <v>347</v>
      </c>
      <c r="S149" t="s">
        <v>34</v>
      </c>
      <c r="T149" t="s">
        <v>34</v>
      </c>
      <c r="U149" t="s">
        <v>34</v>
      </c>
      <c r="V149" t="s">
        <v>34</v>
      </c>
      <c r="W149" t="s">
        <v>37</v>
      </c>
      <c r="X149" t="s">
        <v>34</v>
      </c>
      <c r="Y149" s="1">
        <v>7.0110000000000001</v>
      </c>
      <c r="Z149" t="s">
        <v>34</v>
      </c>
      <c r="AA149" t="s">
        <v>34</v>
      </c>
      <c r="AB149" t="s">
        <v>34</v>
      </c>
      <c r="AC149">
        <v>5</v>
      </c>
      <c r="AD149">
        <v>0</v>
      </c>
      <c r="AE149">
        <v>0</v>
      </c>
      <c r="AF149" t="s">
        <v>37</v>
      </c>
      <c r="AG149" t="s">
        <v>350</v>
      </c>
      <c r="AH149" t="s">
        <v>351</v>
      </c>
    </row>
    <row r="150" spans="1:34" x14ac:dyDescent="0.25">
      <c r="A150" s="1">
        <v>6.9003300000000003</v>
      </c>
      <c r="B150" s="1">
        <v>6.76</v>
      </c>
      <c r="C150" s="1" t="s">
        <v>34</v>
      </c>
      <c r="D150" s="1">
        <v>0</v>
      </c>
      <c r="E150" s="1">
        <v>0.13533300000000001</v>
      </c>
      <c r="F150" s="1" t="s">
        <v>34</v>
      </c>
      <c r="G150" s="1">
        <v>0.45233299999999999</v>
      </c>
      <c r="H150" s="1">
        <v>74.136700000000005</v>
      </c>
      <c r="I150" t="s">
        <v>34</v>
      </c>
      <c r="J150" t="s">
        <v>35</v>
      </c>
      <c r="K150" t="s">
        <v>36</v>
      </c>
      <c r="L150" t="s">
        <v>37</v>
      </c>
      <c r="M150" t="s">
        <v>202</v>
      </c>
      <c r="N150">
        <v>4000</v>
      </c>
      <c r="O150">
        <v>126373</v>
      </c>
      <c r="P150">
        <v>0</v>
      </c>
      <c r="Q150" t="s">
        <v>38</v>
      </c>
      <c r="R150" t="s">
        <v>347</v>
      </c>
      <c r="S150" t="s">
        <v>34</v>
      </c>
      <c r="T150" t="s">
        <v>34</v>
      </c>
      <c r="U150" t="s">
        <v>34</v>
      </c>
      <c r="V150" t="s">
        <v>34</v>
      </c>
      <c r="W150" t="s">
        <v>37</v>
      </c>
      <c r="X150" t="s">
        <v>34</v>
      </c>
      <c r="Y150" s="1">
        <v>9.077</v>
      </c>
      <c r="Z150" t="s">
        <v>34</v>
      </c>
      <c r="AA150" t="s">
        <v>34</v>
      </c>
      <c r="AB150" t="s">
        <v>34</v>
      </c>
      <c r="AC150">
        <v>5</v>
      </c>
      <c r="AD150">
        <v>0</v>
      </c>
      <c r="AE150">
        <v>0</v>
      </c>
      <c r="AF150" t="s">
        <v>37</v>
      </c>
      <c r="AG150" t="s">
        <v>352</v>
      </c>
      <c r="AH150" t="s">
        <v>353</v>
      </c>
    </row>
    <row r="151" spans="1:34" x14ac:dyDescent="0.25">
      <c r="A151" s="1">
        <v>17.378699999999998</v>
      </c>
      <c r="B151" s="1">
        <v>16.9833</v>
      </c>
      <c r="C151" s="1" t="s">
        <v>34</v>
      </c>
      <c r="D151" s="1">
        <v>1.0666699999999999E-2</v>
      </c>
      <c r="E151" s="1">
        <v>0.38500000000000001</v>
      </c>
      <c r="F151" s="1" t="s">
        <v>34</v>
      </c>
      <c r="G151" s="1">
        <v>0.70699999999999996</v>
      </c>
      <c r="H151" s="1">
        <v>166.197</v>
      </c>
      <c r="I151" t="s">
        <v>34</v>
      </c>
      <c r="J151" t="s">
        <v>35</v>
      </c>
      <c r="K151" t="s">
        <v>36</v>
      </c>
      <c r="L151" t="s">
        <v>37</v>
      </c>
      <c r="M151" t="s">
        <v>202</v>
      </c>
      <c r="N151">
        <v>6000</v>
      </c>
      <c r="O151">
        <v>126373</v>
      </c>
      <c r="P151">
        <v>0</v>
      </c>
      <c r="Q151" t="s">
        <v>38</v>
      </c>
      <c r="R151" t="s">
        <v>347</v>
      </c>
      <c r="S151" t="s">
        <v>34</v>
      </c>
      <c r="T151" t="s">
        <v>34</v>
      </c>
      <c r="U151" t="s">
        <v>34</v>
      </c>
      <c r="V151" t="s">
        <v>34</v>
      </c>
      <c r="W151" t="s">
        <v>37</v>
      </c>
      <c r="X151" t="s">
        <v>34</v>
      </c>
      <c r="Y151" s="1">
        <v>9.077</v>
      </c>
      <c r="Z151" t="s">
        <v>34</v>
      </c>
      <c r="AA151" t="s">
        <v>34</v>
      </c>
      <c r="AB151" t="s">
        <v>34</v>
      </c>
      <c r="AC151">
        <v>5</v>
      </c>
      <c r="AD151">
        <v>0</v>
      </c>
      <c r="AE151">
        <v>0</v>
      </c>
      <c r="AF151" t="s">
        <v>37</v>
      </c>
      <c r="AG151" t="s">
        <v>354</v>
      </c>
      <c r="AH151" t="s">
        <v>355</v>
      </c>
    </row>
    <row r="152" spans="1:34" x14ac:dyDescent="0.25">
      <c r="A152" s="1">
        <v>45.24</v>
      </c>
      <c r="B152" s="1">
        <v>44.735700000000001</v>
      </c>
      <c r="C152" s="1" t="s">
        <v>34</v>
      </c>
      <c r="D152" s="1">
        <v>1.4999999999999999E-2</v>
      </c>
      <c r="E152" s="1">
        <v>0.48933300000000002</v>
      </c>
      <c r="F152" s="1" t="s">
        <v>34</v>
      </c>
      <c r="G152" s="1">
        <v>0.97733300000000001</v>
      </c>
      <c r="H152" s="1">
        <v>231.19200000000001</v>
      </c>
      <c r="I152" t="s">
        <v>34</v>
      </c>
      <c r="J152" t="s">
        <v>35</v>
      </c>
      <c r="K152" t="s">
        <v>36</v>
      </c>
      <c r="L152" t="s">
        <v>37</v>
      </c>
      <c r="M152" t="s">
        <v>202</v>
      </c>
      <c r="N152">
        <v>8000</v>
      </c>
      <c r="O152">
        <v>126373</v>
      </c>
      <c r="P152">
        <v>0</v>
      </c>
      <c r="Q152" t="s">
        <v>38</v>
      </c>
      <c r="R152" t="s">
        <v>347</v>
      </c>
      <c r="S152" t="s">
        <v>34</v>
      </c>
      <c r="T152" t="s">
        <v>34</v>
      </c>
      <c r="U152" t="s">
        <v>34</v>
      </c>
      <c r="V152" t="s">
        <v>34</v>
      </c>
      <c r="W152" t="s">
        <v>37</v>
      </c>
      <c r="X152" t="s">
        <v>34</v>
      </c>
      <c r="Y152" s="1">
        <v>11.907</v>
      </c>
      <c r="Z152" t="s">
        <v>34</v>
      </c>
      <c r="AA152" t="s">
        <v>34</v>
      </c>
      <c r="AB152" t="s">
        <v>34</v>
      </c>
      <c r="AC152">
        <v>5</v>
      </c>
      <c r="AD152">
        <v>0</v>
      </c>
      <c r="AE152">
        <v>0</v>
      </c>
      <c r="AF152" t="s">
        <v>37</v>
      </c>
      <c r="AG152" t="s">
        <v>356</v>
      </c>
      <c r="AH152" t="s">
        <v>357</v>
      </c>
    </row>
    <row r="153" spans="1:34" x14ac:dyDescent="0.25">
      <c r="A153" s="1">
        <v>0.109333</v>
      </c>
      <c r="B153" s="1">
        <v>9.4E-2</v>
      </c>
      <c r="C153" s="1" t="s">
        <v>34</v>
      </c>
      <c r="D153" s="1">
        <v>0</v>
      </c>
      <c r="E153" s="1">
        <v>1.5666699999999999E-2</v>
      </c>
      <c r="F153" s="1" t="s">
        <v>34</v>
      </c>
      <c r="G153" s="1">
        <v>7.8E-2</v>
      </c>
      <c r="H153" s="1">
        <v>9.2146699999999999</v>
      </c>
      <c r="I153" t="s">
        <v>34</v>
      </c>
      <c r="J153" t="s">
        <v>35</v>
      </c>
      <c r="K153" t="s">
        <v>36</v>
      </c>
      <c r="L153" t="s">
        <v>37</v>
      </c>
      <c r="M153" t="s">
        <v>203</v>
      </c>
      <c r="N153">
        <v>500</v>
      </c>
      <c r="O153">
        <v>126373</v>
      </c>
      <c r="P153">
        <v>0</v>
      </c>
      <c r="Q153" t="s">
        <v>38</v>
      </c>
      <c r="R153" t="s">
        <v>347</v>
      </c>
      <c r="S153" t="s">
        <v>34</v>
      </c>
      <c r="T153" t="s">
        <v>34</v>
      </c>
      <c r="U153" t="s">
        <v>34</v>
      </c>
      <c r="V153" t="s">
        <v>34</v>
      </c>
      <c r="W153" t="s">
        <v>37</v>
      </c>
      <c r="X153" t="s">
        <v>34</v>
      </c>
      <c r="Y153" s="1">
        <v>5.8620000000000001</v>
      </c>
      <c r="Z153" t="s">
        <v>34</v>
      </c>
      <c r="AA153" t="s">
        <v>34</v>
      </c>
      <c r="AB153" t="s">
        <v>34</v>
      </c>
      <c r="AC153">
        <v>5</v>
      </c>
      <c r="AD153">
        <v>0</v>
      </c>
      <c r="AE153">
        <v>0</v>
      </c>
      <c r="AF153" t="s">
        <v>37</v>
      </c>
      <c r="AG153" t="s">
        <v>358</v>
      </c>
      <c r="AH153" t="s">
        <v>359</v>
      </c>
    </row>
    <row r="154" spans="1:34" x14ac:dyDescent="0.25">
      <c r="A154" s="1">
        <v>0.67100000000000004</v>
      </c>
      <c r="B154" s="1">
        <v>0.624</v>
      </c>
      <c r="C154" s="1" t="s">
        <v>34</v>
      </c>
      <c r="D154" s="1">
        <v>0</v>
      </c>
      <c r="E154" s="1">
        <v>4.7E-2</v>
      </c>
      <c r="F154" s="1" t="s">
        <v>34</v>
      </c>
      <c r="G154" s="1">
        <v>0.14533299999999999</v>
      </c>
      <c r="H154" s="1">
        <v>18.808299999999999</v>
      </c>
      <c r="I154" t="s">
        <v>34</v>
      </c>
      <c r="J154" t="s">
        <v>35</v>
      </c>
      <c r="K154" t="s">
        <v>36</v>
      </c>
      <c r="L154" t="s">
        <v>37</v>
      </c>
      <c r="M154" t="s">
        <v>203</v>
      </c>
      <c r="N154">
        <v>1000</v>
      </c>
      <c r="O154">
        <v>126373</v>
      </c>
      <c r="P154">
        <v>0</v>
      </c>
      <c r="Q154" t="s">
        <v>38</v>
      </c>
      <c r="R154" t="s">
        <v>347</v>
      </c>
      <c r="S154" t="s">
        <v>34</v>
      </c>
      <c r="T154" t="s">
        <v>34</v>
      </c>
      <c r="U154" t="s">
        <v>34</v>
      </c>
      <c r="V154" t="s">
        <v>34</v>
      </c>
      <c r="W154" t="s">
        <v>37</v>
      </c>
      <c r="X154" t="s">
        <v>34</v>
      </c>
      <c r="Y154" s="1">
        <v>12.228</v>
      </c>
      <c r="Z154" t="s">
        <v>34</v>
      </c>
      <c r="AA154" t="s">
        <v>34</v>
      </c>
      <c r="AB154" t="s">
        <v>34</v>
      </c>
      <c r="AC154">
        <v>5</v>
      </c>
      <c r="AD154">
        <v>0</v>
      </c>
      <c r="AE154">
        <v>0</v>
      </c>
      <c r="AF154" t="s">
        <v>37</v>
      </c>
      <c r="AG154" t="s">
        <v>360</v>
      </c>
      <c r="AH154" t="s">
        <v>361</v>
      </c>
    </row>
    <row r="155" spans="1:34" x14ac:dyDescent="0.25">
      <c r="A155" s="1">
        <v>3.7440000000000002</v>
      </c>
      <c r="B155" s="1">
        <v>3.6349999999999998</v>
      </c>
      <c r="C155" s="1" t="s">
        <v>34</v>
      </c>
      <c r="D155" s="1">
        <v>0</v>
      </c>
      <c r="E155" s="1">
        <v>0.109333</v>
      </c>
      <c r="F155" s="1" t="s">
        <v>34</v>
      </c>
      <c r="G155" s="1">
        <v>0.307</v>
      </c>
      <c r="H155" s="1">
        <v>40.424700000000001</v>
      </c>
      <c r="I155" t="s">
        <v>34</v>
      </c>
      <c r="J155" t="s">
        <v>35</v>
      </c>
      <c r="K155" t="s">
        <v>36</v>
      </c>
      <c r="L155" t="s">
        <v>37</v>
      </c>
      <c r="M155" t="s">
        <v>203</v>
      </c>
      <c r="N155">
        <v>2000</v>
      </c>
      <c r="O155">
        <v>126373</v>
      </c>
      <c r="P155">
        <v>0</v>
      </c>
      <c r="Q155" t="s">
        <v>38</v>
      </c>
      <c r="R155" t="s">
        <v>347</v>
      </c>
      <c r="S155" t="s">
        <v>34</v>
      </c>
      <c r="T155" t="s">
        <v>34</v>
      </c>
      <c r="U155" t="s">
        <v>34</v>
      </c>
      <c r="V155" t="s">
        <v>34</v>
      </c>
      <c r="W155" t="s">
        <v>37</v>
      </c>
      <c r="X155" t="s">
        <v>34</v>
      </c>
      <c r="Y155" s="1">
        <v>14.028</v>
      </c>
      <c r="Z155" t="s">
        <v>34</v>
      </c>
      <c r="AA155" t="s">
        <v>34</v>
      </c>
      <c r="AB155" t="s">
        <v>34</v>
      </c>
      <c r="AC155">
        <v>5</v>
      </c>
      <c r="AD155">
        <v>0</v>
      </c>
      <c r="AE155">
        <v>0</v>
      </c>
      <c r="AF155" t="s">
        <v>37</v>
      </c>
      <c r="AG155" t="s">
        <v>362</v>
      </c>
      <c r="AH155" t="s">
        <v>363</v>
      </c>
    </row>
    <row r="156" spans="1:34" x14ac:dyDescent="0.25">
      <c r="A156" s="1">
        <v>8.3926700000000007</v>
      </c>
      <c r="B156" s="1">
        <v>8.2210000000000001</v>
      </c>
      <c r="C156" s="1" t="s">
        <v>34</v>
      </c>
      <c r="D156" s="1">
        <v>1.03333E-2</v>
      </c>
      <c r="E156" s="1">
        <v>0.156</v>
      </c>
      <c r="F156" s="1" t="s">
        <v>34</v>
      </c>
      <c r="G156" s="1">
        <v>0.46800000000000003</v>
      </c>
      <c r="H156" s="1">
        <v>107.271</v>
      </c>
      <c r="I156" t="s">
        <v>34</v>
      </c>
      <c r="J156" t="s">
        <v>35</v>
      </c>
      <c r="K156" t="s">
        <v>36</v>
      </c>
      <c r="L156" t="s">
        <v>37</v>
      </c>
      <c r="M156" t="s">
        <v>203</v>
      </c>
      <c r="N156">
        <v>3000</v>
      </c>
      <c r="O156">
        <v>126373</v>
      </c>
      <c r="P156">
        <v>0</v>
      </c>
      <c r="Q156" t="s">
        <v>38</v>
      </c>
      <c r="R156" t="s">
        <v>347</v>
      </c>
      <c r="S156" t="s">
        <v>34</v>
      </c>
      <c r="T156" t="s">
        <v>34</v>
      </c>
      <c r="U156" t="s">
        <v>34</v>
      </c>
      <c r="V156" t="s">
        <v>34</v>
      </c>
      <c r="W156" t="s">
        <v>37</v>
      </c>
      <c r="X156" t="s">
        <v>34</v>
      </c>
      <c r="Y156" s="1">
        <v>14.028</v>
      </c>
      <c r="Z156" t="s">
        <v>34</v>
      </c>
      <c r="AA156" t="s">
        <v>34</v>
      </c>
      <c r="AB156" t="s">
        <v>34</v>
      </c>
      <c r="AC156">
        <v>5</v>
      </c>
      <c r="AD156">
        <v>0</v>
      </c>
      <c r="AE156">
        <v>0</v>
      </c>
      <c r="AF156" t="s">
        <v>37</v>
      </c>
      <c r="AG156" t="s">
        <v>364</v>
      </c>
      <c r="AH156" t="s">
        <v>365</v>
      </c>
    </row>
    <row r="157" spans="1:34" x14ac:dyDescent="0.25">
      <c r="A157" s="1">
        <v>14.981299999999999</v>
      </c>
      <c r="B157" s="1">
        <v>14.742000000000001</v>
      </c>
      <c r="C157" s="1" t="s">
        <v>34</v>
      </c>
      <c r="D157" s="1">
        <v>5.0000000000000001E-3</v>
      </c>
      <c r="E157" s="1">
        <v>0.23400000000000001</v>
      </c>
      <c r="F157" s="1" t="s">
        <v>34</v>
      </c>
      <c r="G157" s="1">
        <v>0.64966699999999999</v>
      </c>
      <c r="H157" s="1">
        <v>160.22300000000001</v>
      </c>
      <c r="I157" t="s">
        <v>34</v>
      </c>
      <c r="J157" t="s">
        <v>35</v>
      </c>
      <c r="K157" t="s">
        <v>36</v>
      </c>
      <c r="L157" t="s">
        <v>37</v>
      </c>
      <c r="M157" t="s">
        <v>203</v>
      </c>
      <c r="N157">
        <v>4000</v>
      </c>
      <c r="O157">
        <v>126373</v>
      </c>
      <c r="P157">
        <v>0</v>
      </c>
      <c r="Q157" t="s">
        <v>38</v>
      </c>
      <c r="R157" t="s">
        <v>347</v>
      </c>
      <c r="S157" t="s">
        <v>34</v>
      </c>
      <c r="T157" t="s">
        <v>34</v>
      </c>
      <c r="U157" t="s">
        <v>34</v>
      </c>
      <c r="V157" t="s">
        <v>34</v>
      </c>
      <c r="W157" t="s">
        <v>37</v>
      </c>
      <c r="X157" t="s">
        <v>34</v>
      </c>
      <c r="Y157" s="1">
        <v>14.028</v>
      </c>
      <c r="Z157" t="s">
        <v>34</v>
      </c>
      <c r="AA157" t="s">
        <v>34</v>
      </c>
      <c r="AB157" t="s">
        <v>34</v>
      </c>
      <c r="AC157">
        <v>5</v>
      </c>
      <c r="AD157">
        <v>0</v>
      </c>
      <c r="AE157">
        <v>0</v>
      </c>
      <c r="AF157" t="s">
        <v>37</v>
      </c>
      <c r="AG157" t="s">
        <v>366</v>
      </c>
      <c r="AH157" t="s">
        <v>367</v>
      </c>
    </row>
    <row r="158" spans="1:34" x14ac:dyDescent="0.25">
      <c r="A158" s="1">
        <v>0.114333</v>
      </c>
      <c r="B158" s="1">
        <v>2.5999999999999999E-2</v>
      </c>
      <c r="C158" s="1" t="s">
        <v>34</v>
      </c>
      <c r="D158" s="1">
        <v>0</v>
      </c>
      <c r="E158" s="1">
        <v>8.3000000000000004E-2</v>
      </c>
      <c r="F158" s="1" t="s">
        <v>34</v>
      </c>
      <c r="G158" s="1">
        <v>3.1E-2</v>
      </c>
      <c r="H158" s="1">
        <v>0</v>
      </c>
      <c r="I158" t="s">
        <v>34</v>
      </c>
      <c r="J158" t="s">
        <v>35</v>
      </c>
      <c r="K158" t="s">
        <v>36</v>
      </c>
      <c r="L158" t="s">
        <v>37</v>
      </c>
      <c r="M158" t="s">
        <v>204</v>
      </c>
      <c r="N158">
        <v>1000</v>
      </c>
      <c r="O158">
        <v>55</v>
      </c>
      <c r="P158">
        <v>0</v>
      </c>
      <c r="Q158" t="s">
        <v>81</v>
      </c>
      <c r="R158" t="s">
        <v>347</v>
      </c>
      <c r="S158" t="s">
        <v>34</v>
      </c>
      <c r="T158" t="s">
        <v>34</v>
      </c>
      <c r="U158" t="s">
        <v>34</v>
      </c>
      <c r="V158" t="s">
        <v>34</v>
      </c>
      <c r="W158" t="s">
        <v>37</v>
      </c>
      <c r="X158" t="s">
        <v>34</v>
      </c>
      <c r="Y158" s="1">
        <v>430.54700000000003</v>
      </c>
      <c r="Z158" t="s">
        <v>34</v>
      </c>
      <c r="AA158" t="s">
        <v>34</v>
      </c>
      <c r="AB158" t="s">
        <v>34</v>
      </c>
      <c r="AC158">
        <v>5</v>
      </c>
      <c r="AD158">
        <v>0</v>
      </c>
      <c r="AE158">
        <v>0</v>
      </c>
      <c r="AF158" t="s">
        <v>37</v>
      </c>
      <c r="AG158" t="s">
        <v>368</v>
      </c>
      <c r="AH158" t="s">
        <v>369</v>
      </c>
    </row>
    <row r="159" spans="1:34" x14ac:dyDescent="0.25">
      <c r="A159" s="1">
        <v>5.8289999999999997</v>
      </c>
      <c r="B159" s="1">
        <v>5.2050000000000001</v>
      </c>
      <c r="C159" s="1" t="s">
        <v>34</v>
      </c>
      <c r="D159" s="1">
        <v>8.8666700000000001E-2</v>
      </c>
      <c r="E159" s="1">
        <v>0.54066700000000001</v>
      </c>
      <c r="F159" s="1" t="s">
        <v>34</v>
      </c>
      <c r="G159" s="1">
        <v>0.124667</v>
      </c>
      <c r="H159" s="1">
        <v>0</v>
      </c>
      <c r="I159" t="s">
        <v>34</v>
      </c>
      <c r="J159" t="s">
        <v>35</v>
      </c>
      <c r="K159" t="s">
        <v>36</v>
      </c>
      <c r="L159" t="s">
        <v>37</v>
      </c>
      <c r="M159" t="s">
        <v>204</v>
      </c>
      <c r="N159">
        <v>5000</v>
      </c>
      <c r="O159">
        <v>55</v>
      </c>
      <c r="P159">
        <v>0</v>
      </c>
      <c r="Q159" t="s">
        <v>81</v>
      </c>
      <c r="R159" t="s">
        <v>347</v>
      </c>
      <c r="S159" t="s">
        <v>34</v>
      </c>
      <c r="T159" t="s">
        <v>34</v>
      </c>
      <c r="U159" t="s">
        <v>34</v>
      </c>
      <c r="V159" t="s">
        <v>34</v>
      </c>
      <c r="W159" t="s">
        <v>37</v>
      </c>
      <c r="X159" t="s">
        <v>34</v>
      </c>
      <c r="Y159" s="1">
        <v>440.90800000000002</v>
      </c>
      <c r="Z159" t="s">
        <v>34</v>
      </c>
      <c r="AA159" t="s">
        <v>34</v>
      </c>
      <c r="AB159" t="s">
        <v>34</v>
      </c>
      <c r="AC159">
        <v>5</v>
      </c>
      <c r="AD159">
        <v>0</v>
      </c>
      <c r="AE159">
        <v>0</v>
      </c>
      <c r="AF159" t="s">
        <v>37</v>
      </c>
      <c r="AG159" t="s">
        <v>370</v>
      </c>
      <c r="AH159" t="s">
        <v>371</v>
      </c>
    </row>
    <row r="160" spans="1:34" x14ac:dyDescent="0.25">
      <c r="A160" s="1">
        <v>31.632000000000001</v>
      </c>
      <c r="B160" s="1">
        <v>24.367699999999999</v>
      </c>
      <c r="C160" s="1" t="s">
        <v>34</v>
      </c>
      <c r="D160" s="1">
        <v>0.37433300000000003</v>
      </c>
      <c r="E160" s="1">
        <v>6.8953300000000004</v>
      </c>
      <c r="F160" s="1" t="s">
        <v>34</v>
      </c>
      <c r="G160" s="1">
        <v>0.27033299999999999</v>
      </c>
      <c r="H160" s="1">
        <v>0</v>
      </c>
      <c r="I160" t="s">
        <v>34</v>
      </c>
      <c r="J160" t="s">
        <v>35</v>
      </c>
      <c r="K160" t="s">
        <v>36</v>
      </c>
      <c r="L160" t="s">
        <v>37</v>
      </c>
      <c r="M160" t="s">
        <v>204</v>
      </c>
      <c r="N160">
        <v>10000</v>
      </c>
      <c r="O160">
        <v>55</v>
      </c>
      <c r="P160">
        <v>0</v>
      </c>
      <c r="Q160" t="s">
        <v>81</v>
      </c>
      <c r="R160" t="s">
        <v>347</v>
      </c>
      <c r="S160" t="s">
        <v>34</v>
      </c>
      <c r="T160" t="s">
        <v>34</v>
      </c>
      <c r="U160" t="s">
        <v>34</v>
      </c>
      <c r="V160" t="s">
        <v>34</v>
      </c>
      <c r="W160" t="s">
        <v>37</v>
      </c>
      <c r="X160" t="s">
        <v>34</v>
      </c>
      <c r="Y160" s="1">
        <v>440.90800000000002</v>
      </c>
      <c r="Z160" t="s">
        <v>34</v>
      </c>
      <c r="AA160" t="s">
        <v>34</v>
      </c>
      <c r="AB160" t="s">
        <v>34</v>
      </c>
      <c r="AC160">
        <v>5</v>
      </c>
      <c r="AD160">
        <v>0</v>
      </c>
      <c r="AE160">
        <v>0</v>
      </c>
      <c r="AF160" t="s">
        <v>37</v>
      </c>
      <c r="AG160" t="s">
        <v>372</v>
      </c>
      <c r="AH160" t="s">
        <v>373</v>
      </c>
    </row>
    <row r="161" spans="1:34" x14ac:dyDescent="0.25">
      <c r="A161" s="1">
        <v>20.810300000000002</v>
      </c>
      <c r="B161" s="1">
        <v>19.952300000000001</v>
      </c>
      <c r="C161" s="1" t="s">
        <v>34</v>
      </c>
      <c r="D161" s="1">
        <v>2.5999999999999999E-2</v>
      </c>
      <c r="E161" s="1">
        <v>0.91033299999999995</v>
      </c>
      <c r="F161" s="1" t="s">
        <v>34</v>
      </c>
      <c r="G161" s="1">
        <v>1.2323299999999999</v>
      </c>
      <c r="H161" s="1">
        <v>0</v>
      </c>
      <c r="I161" t="s">
        <v>34</v>
      </c>
      <c r="J161" t="s">
        <v>35</v>
      </c>
      <c r="K161" t="s">
        <v>36</v>
      </c>
      <c r="L161" t="s">
        <v>37</v>
      </c>
      <c r="M161" t="s">
        <v>204</v>
      </c>
      <c r="N161">
        <v>30000</v>
      </c>
      <c r="O161">
        <v>55</v>
      </c>
      <c r="P161">
        <v>0</v>
      </c>
      <c r="Q161" t="s">
        <v>81</v>
      </c>
      <c r="R161" t="s">
        <v>347</v>
      </c>
      <c r="S161" t="s">
        <v>34</v>
      </c>
      <c r="T161" t="s">
        <v>34</v>
      </c>
      <c r="U161" t="s">
        <v>34</v>
      </c>
      <c r="V161" t="s">
        <v>34</v>
      </c>
      <c r="W161" t="s">
        <v>37</v>
      </c>
      <c r="X161" t="s">
        <v>34</v>
      </c>
      <c r="Y161" s="1">
        <v>441.65800000000002</v>
      </c>
      <c r="Z161" t="s">
        <v>34</v>
      </c>
      <c r="AA161" t="s">
        <v>34</v>
      </c>
      <c r="AB161" t="s">
        <v>34</v>
      </c>
      <c r="AC161">
        <v>5</v>
      </c>
      <c r="AD161">
        <v>0</v>
      </c>
      <c r="AE161">
        <v>0</v>
      </c>
      <c r="AF161" t="s">
        <v>37</v>
      </c>
      <c r="AG161" t="s">
        <v>374</v>
      </c>
      <c r="AH161" t="s">
        <v>375</v>
      </c>
    </row>
    <row r="162" spans="1:34" x14ac:dyDescent="0.25">
      <c r="A162" s="1">
        <v>55.671300000000002</v>
      </c>
      <c r="B162" s="1">
        <v>53.070999999999998</v>
      </c>
      <c r="C162" s="1" t="s">
        <v>34</v>
      </c>
      <c r="D162" s="1">
        <v>4.7E-2</v>
      </c>
      <c r="E162" s="1">
        <v>2.3450000000000002</v>
      </c>
      <c r="F162" s="1" t="s">
        <v>34</v>
      </c>
      <c r="G162" s="1">
        <v>2.1059999999999999</v>
      </c>
      <c r="H162" s="1">
        <v>3.1666699999999999E-2</v>
      </c>
      <c r="I162" t="s">
        <v>34</v>
      </c>
      <c r="J162" t="s">
        <v>35</v>
      </c>
      <c r="K162" t="s">
        <v>36</v>
      </c>
      <c r="L162" t="s">
        <v>37</v>
      </c>
      <c r="M162" t="s">
        <v>204</v>
      </c>
      <c r="N162">
        <v>60000</v>
      </c>
      <c r="O162">
        <v>55</v>
      </c>
      <c r="P162">
        <v>0</v>
      </c>
      <c r="Q162" t="s">
        <v>81</v>
      </c>
      <c r="R162" t="s">
        <v>347</v>
      </c>
      <c r="S162" t="s">
        <v>34</v>
      </c>
      <c r="T162" t="s">
        <v>34</v>
      </c>
      <c r="U162" t="s">
        <v>34</v>
      </c>
      <c r="V162" t="s">
        <v>34</v>
      </c>
      <c r="W162" t="s">
        <v>37</v>
      </c>
      <c r="X162" t="s">
        <v>34</v>
      </c>
      <c r="Y162" s="1">
        <v>441.65800000000002</v>
      </c>
      <c r="Z162" t="s">
        <v>34</v>
      </c>
      <c r="AA162" t="s">
        <v>34</v>
      </c>
      <c r="AB162" t="s">
        <v>34</v>
      </c>
      <c r="AC162">
        <v>5</v>
      </c>
      <c r="AD162">
        <v>0</v>
      </c>
      <c r="AE162">
        <v>0</v>
      </c>
      <c r="AF162" t="s">
        <v>37</v>
      </c>
      <c r="AG162" t="s">
        <v>376</v>
      </c>
      <c r="AH162" t="s">
        <v>377</v>
      </c>
    </row>
    <row r="163" spans="1:34" x14ac:dyDescent="0.25">
      <c r="A163" s="1">
        <v>2.1523300000000001</v>
      </c>
      <c r="B163" s="1">
        <v>2.0173299999999998</v>
      </c>
      <c r="C163" s="1" t="s">
        <v>34</v>
      </c>
      <c r="D163" s="1">
        <v>0</v>
      </c>
      <c r="E163" s="1">
        <v>0.13</v>
      </c>
      <c r="F163" s="1" t="s">
        <v>34</v>
      </c>
      <c r="G163" s="1">
        <v>3.6333299999999999E-2</v>
      </c>
      <c r="H163" s="1">
        <v>0</v>
      </c>
      <c r="I163" t="s">
        <v>34</v>
      </c>
      <c r="J163" t="s">
        <v>35</v>
      </c>
      <c r="K163" t="s">
        <v>36</v>
      </c>
      <c r="L163" t="s">
        <v>37</v>
      </c>
      <c r="M163" t="s">
        <v>205</v>
      </c>
      <c r="N163">
        <v>1000</v>
      </c>
      <c r="O163">
        <v>56</v>
      </c>
      <c r="P163">
        <v>0</v>
      </c>
      <c r="Q163" t="s">
        <v>81</v>
      </c>
      <c r="R163" t="s">
        <v>347</v>
      </c>
      <c r="S163" t="s">
        <v>34</v>
      </c>
      <c r="T163" t="s">
        <v>34</v>
      </c>
      <c r="U163" t="s">
        <v>34</v>
      </c>
      <c r="V163" t="s">
        <v>34</v>
      </c>
      <c r="W163" t="s">
        <v>37</v>
      </c>
      <c r="X163" t="s">
        <v>34</v>
      </c>
      <c r="Y163" s="1">
        <v>425.28800000000001</v>
      </c>
      <c r="Z163" t="s">
        <v>34</v>
      </c>
      <c r="AA163" t="s">
        <v>34</v>
      </c>
      <c r="AB163" t="s">
        <v>34</v>
      </c>
      <c r="AC163">
        <v>5</v>
      </c>
      <c r="AD163">
        <v>0</v>
      </c>
      <c r="AE163">
        <v>0</v>
      </c>
      <c r="AF163" t="s">
        <v>37</v>
      </c>
      <c r="AG163" t="s">
        <v>378</v>
      </c>
      <c r="AH163" t="s">
        <v>379</v>
      </c>
    </row>
    <row r="164" spans="1:34" x14ac:dyDescent="0.25">
      <c r="A164" s="1">
        <v>72.805000000000007</v>
      </c>
      <c r="B164" s="1">
        <v>71.063000000000002</v>
      </c>
      <c r="C164" s="1" t="s">
        <v>34</v>
      </c>
      <c r="D164" s="1">
        <v>7.8E-2</v>
      </c>
      <c r="E164" s="1">
        <v>1.6743300000000001</v>
      </c>
      <c r="F164" s="1" t="s">
        <v>34</v>
      </c>
      <c r="G164" s="1">
        <v>0.156</v>
      </c>
      <c r="H164" s="1">
        <v>0</v>
      </c>
      <c r="I164" t="s">
        <v>34</v>
      </c>
      <c r="J164" t="s">
        <v>35</v>
      </c>
      <c r="K164" t="s">
        <v>36</v>
      </c>
      <c r="L164" t="s">
        <v>37</v>
      </c>
      <c r="M164" t="s">
        <v>205</v>
      </c>
      <c r="N164">
        <v>5000</v>
      </c>
      <c r="O164">
        <v>56</v>
      </c>
      <c r="P164">
        <v>0</v>
      </c>
      <c r="Q164" t="s">
        <v>81</v>
      </c>
      <c r="R164" t="s">
        <v>347</v>
      </c>
      <c r="S164" t="s">
        <v>34</v>
      </c>
      <c r="T164" t="s">
        <v>34</v>
      </c>
      <c r="U164" t="s">
        <v>34</v>
      </c>
      <c r="V164" t="s">
        <v>34</v>
      </c>
      <c r="W164" t="s">
        <v>37</v>
      </c>
      <c r="X164" t="s">
        <v>34</v>
      </c>
      <c r="Y164" s="1">
        <v>426.74400000000003</v>
      </c>
      <c r="Z164" t="s">
        <v>34</v>
      </c>
      <c r="AA164" t="s">
        <v>34</v>
      </c>
      <c r="AB164" t="s">
        <v>34</v>
      </c>
      <c r="AC164">
        <v>5</v>
      </c>
      <c r="AD164">
        <v>0</v>
      </c>
      <c r="AE164">
        <v>0</v>
      </c>
      <c r="AF164" t="s">
        <v>37</v>
      </c>
      <c r="AG164" t="s">
        <v>380</v>
      </c>
      <c r="AH164" t="s">
        <v>381</v>
      </c>
    </row>
    <row r="165" spans="1:34" x14ac:dyDescent="0.25">
      <c r="A165" s="1">
        <v>440.89800000000002</v>
      </c>
      <c r="B165" s="1">
        <v>430.02</v>
      </c>
      <c r="C165" s="1" t="s">
        <v>34</v>
      </c>
      <c r="D165" s="1">
        <v>0.34300000000000003</v>
      </c>
      <c r="E165" s="1">
        <v>10.5143</v>
      </c>
      <c r="F165" s="1" t="s">
        <v>34</v>
      </c>
      <c r="G165" s="1">
        <v>0.32700000000000001</v>
      </c>
      <c r="H165" s="1">
        <v>0</v>
      </c>
      <c r="I165" t="s">
        <v>34</v>
      </c>
      <c r="J165" t="s">
        <v>35</v>
      </c>
      <c r="K165" t="s">
        <v>36</v>
      </c>
      <c r="L165" t="s">
        <v>37</v>
      </c>
      <c r="M165" t="s">
        <v>205</v>
      </c>
      <c r="N165">
        <v>10000</v>
      </c>
      <c r="O165">
        <v>56</v>
      </c>
      <c r="P165">
        <v>0</v>
      </c>
      <c r="Q165" t="s">
        <v>81</v>
      </c>
      <c r="R165" t="s">
        <v>347</v>
      </c>
      <c r="S165" t="s">
        <v>34</v>
      </c>
      <c r="T165" t="s">
        <v>34</v>
      </c>
      <c r="U165" t="s">
        <v>34</v>
      </c>
      <c r="V165" t="s">
        <v>34</v>
      </c>
      <c r="W165" t="s">
        <v>37</v>
      </c>
      <c r="X165" t="s">
        <v>34</v>
      </c>
      <c r="Y165" s="1">
        <v>426.74400000000003</v>
      </c>
      <c r="Z165" t="s">
        <v>34</v>
      </c>
      <c r="AA165" t="s">
        <v>34</v>
      </c>
      <c r="AB165" t="s">
        <v>34</v>
      </c>
      <c r="AC165">
        <v>5</v>
      </c>
      <c r="AD165">
        <v>0</v>
      </c>
      <c r="AE165">
        <v>0</v>
      </c>
      <c r="AF165" t="s">
        <v>37</v>
      </c>
      <c r="AG165" t="s">
        <v>382</v>
      </c>
      <c r="AH165" t="s">
        <v>383</v>
      </c>
    </row>
    <row r="166" spans="1:34" x14ac:dyDescent="0.25">
      <c r="A166" s="1">
        <v>6006.42</v>
      </c>
      <c r="B166" s="1">
        <v>6005.8</v>
      </c>
      <c r="C166" s="1" t="s">
        <v>34</v>
      </c>
      <c r="D166" s="1">
        <v>2.63333E-2</v>
      </c>
      <c r="E166" s="1">
        <v>0.88900000000000001</v>
      </c>
      <c r="F166" s="1" t="s">
        <v>34</v>
      </c>
      <c r="G166" s="1">
        <v>1.3883300000000001</v>
      </c>
      <c r="H166" s="1">
        <v>1.0666699999999999E-2</v>
      </c>
      <c r="I166" t="s">
        <v>34</v>
      </c>
      <c r="J166" t="s">
        <v>35</v>
      </c>
      <c r="K166" t="s">
        <v>36</v>
      </c>
      <c r="L166" t="s">
        <v>37</v>
      </c>
      <c r="M166" t="s">
        <v>205</v>
      </c>
      <c r="N166">
        <v>30000</v>
      </c>
      <c r="O166">
        <v>56</v>
      </c>
      <c r="P166">
        <v>0</v>
      </c>
      <c r="Q166" t="s">
        <v>81</v>
      </c>
      <c r="R166" t="s">
        <v>347</v>
      </c>
      <c r="S166" t="s">
        <v>34</v>
      </c>
      <c r="T166" t="s">
        <v>34</v>
      </c>
      <c r="U166" t="s">
        <v>34</v>
      </c>
      <c r="V166" t="s">
        <v>34</v>
      </c>
      <c r="W166" t="s">
        <v>37</v>
      </c>
      <c r="X166" t="s">
        <v>34</v>
      </c>
      <c r="Y166" s="1">
        <v>426.74400000000003</v>
      </c>
      <c r="Z166" t="s">
        <v>34</v>
      </c>
      <c r="AA166" t="s">
        <v>34</v>
      </c>
      <c r="AB166" t="s">
        <v>34</v>
      </c>
      <c r="AC166">
        <v>5</v>
      </c>
      <c r="AD166">
        <v>0</v>
      </c>
      <c r="AE166">
        <v>0</v>
      </c>
      <c r="AF166" t="s">
        <v>37</v>
      </c>
      <c r="AG166" t="s">
        <v>384</v>
      </c>
      <c r="AH166" t="s">
        <v>385</v>
      </c>
    </row>
    <row r="167" spans="1:34" x14ac:dyDescent="0.25">
      <c r="A167" s="1">
        <v>0.60333300000000001</v>
      </c>
      <c r="B167" s="1">
        <v>0.57233299999999998</v>
      </c>
      <c r="C167" s="1" t="s">
        <v>34</v>
      </c>
      <c r="D167" s="1">
        <v>0</v>
      </c>
      <c r="E167" s="1">
        <v>3.1E-2</v>
      </c>
      <c r="F167" s="1" t="s">
        <v>34</v>
      </c>
      <c r="G167" s="1">
        <v>0.109333</v>
      </c>
      <c r="H167" s="1">
        <v>13.603300000000001</v>
      </c>
      <c r="I167" t="s">
        <v>34</v>
      </c>
      <c r="J167" t="s">
        <v>35</v>
      </c>
      <c r="K167" t="s">
        <v>36</v>
      </c>
      <c r="L167" t="s">
        <v>37</v>
      </c>
      <c r="M167" t="s">
        <v>202</v>
      </c>
      <c r="N167">
        <v>1000</v>
      </c>
      <c r="O167">
        <v>126373</v>
      </c>
      <c r="P167">
        <v>0</v>
      </c>
      <c r="Q167" t="s">
        <v>38</v>
      </c>
      <c r="R167" t="s">
        <v>386</v>
      </c>
      <c r="S167" t="s">
        <v>34</v>
      </c>
      <c r="T167" t="s">
        <v>34</v>
      </c>
      <c r="U167" t="s">
        <v>34</v>
      </c>
      <c r="V167" t="s">
        <v>34</v>
      </c>
      <c r="W167" t="s">
        <v>37</v>
      </c>
      <c r="X167" t="s">
        <v>34</v>
      </c>
      <c r="Y167" s="1">
        <v>6.306</v>
      </c>
      <c r="Z167" t="s">
        <v>34</v>
      </c>
      <c r="AA167" t="s">
        <v>34</v>
      </c>
      <c r="AB167" t="s">
        <v>34</v>
      </c>
      <c r="AC167">
        <v>5</v>
      </c>
      <c r="AD167">
        <v>0</v>
      </c>
      <c r="AE167">
        <v>0</v>
      </c>
      <c r="AF167" t="s">
        <v>37</v>
      </c>
      <c r="AG167" t="s">
        <v>387</v>
      </c>
      <c r="AH167" t="s">
        <v>388</v>
      </c>
    </row>
    <row r="168" spans="1:34" x14ac:dyDescent="0.25">
      <c r="A168" s="1">
        <v>1.4246700000000001</v>
      </c>
      <c r="B168" s="1">
        <v>1.3520000000000001</v>
      </c>
      <c r="C168" s="1" t="s">
        <v>34</v>
      </c>
      <c r="D168" s="1">
        <v>5.0000000000000001E-3</v>
      </c>
      <c r="E168" s="1">
        <v>6.7666699999999996E-2</v>
      </c>
      <c r="F168" s="1" t="s">
        <v>34</v>
      </c>
      <c r="G168" s="1">
        <v>0.20300000000000001</v>
      </c>
      <c r="H168" s="1">
        <v>26.400300000000001</v>
      </c>
      <c r="I168" t="s">
        <v>34</v>
      </c>
      <c r="J168" t="s">
        <v>35</v>
      </c>
      <c r="K168" t="s">
        <v>36</v>
      </c>
      <c r="L168" t="s">
        <v>37</v>
      </c>
      <c r="M168" t="s">
        <v>202</v>
      </c>
      <c r="N168">
        <v>2000</v>
      </c>
      <c r="O168">
        <v>126373</v>
      </c>
      <c r="P168">
        <v>0</v>
      </c>
      <c r="Q168" t="s">
        <v>38</v>
      </c>
      <c r="R168" t="s">
        <v>386</v>
      </c>
      <c r="S168" t="s">
        <v>34</v>
      </c>
      <c r="T168" t="s">
        <v>34</v>
      </c>
      <c r="U168" t="s">
        <v>34</v>
      </c>
      <c r="V168" t="s">
        <v>34</v>
      </c>
      <c r="W168" t="s">
        <v>37</v>
      </c>
      <c r="X168" t="s">
        <v>34</v>
      </c>
      <c r="Y168" s="1">
        <v>7.0110000000000001</v>
      </c>
      <c r="Z168" t="s">
        <v>34</v>
      </c>
      <c r="AA168" t="s">
        <v>34</v>
      </c>
      <c r="AB168" t="s">
        <v>34</v>
      </c>
      <c r="AC168">
        <v>5</v>
      </c>
      <c r="AD168">
        <v>0</v>
      </c>
      <c r="AE168">
        <v>0</v>
      </c>
      <c r="AF168" t="s">
        <v>37</v>
      </c>
      <c r="AG168" t="s">
        <v>389</v>
      </c>
      <c r="AH168" t="s">
        <v>390</v>
      </c>
    </row>
    <row r="169" spans="1:34" x14ac:dyDescent="0.25">
      <c r="A169" s="1">
        <v>6.9886699999999999</v>
      </c>
      <c r="B169" s="1">
        <v>6.8273299999999999</v>
      </c>
      <c r="C169" s="1" t="s">
        <v>34</v>
      </c>
      <c r="D169" s="1">
        <v>0.01</v>
      </c>
      <c r="E169" s="1">
        <v>0.151</v>
      </c>
      <c r="F169" s="1" t="s">
        <v>34</v>
      </c>
      <c r="G169" s="1">
        <v>0.42666700000000002</v>
      </c>
      <c r="H169" s="1">
        <v>73.9803</v>
      </c>
      <c r="I169" t="s">
        <v>34</v>
      </c>
      <c r="J169" t="s">
        <v>35</v>
      </c>
      <c r="K169" t="s">
        <v>36</v>
      </c>
      <c r="L169" t="s">
        <v>37</v>
      </c>
      <c r="M169" t="s">
        <v>202</v>
      </c>
      <c r="N169">
        <v>4000</v>
      </c>
      <c r="O169">
        <v>126373</v>
      </c>
      <c r="P169">
        <v>0</v>
      </c>
      <c r="Q169" t="s">
        <v>38</v>
      </c>
      <c r="R169" t="s">
        <v>386</v>
      </c>
      <c r="S169" t="s">
        <v>34</v>
      </c>
      <c r="T169" t="s">
        <v>34</v>
      </c>
      <c r="U169" t="s">
        <v>34</v>
      </c>
      <c r="V169" t="s">
        <v>34</v>
      </c>
      <c r="W169" t="s">
        <v>37</v>
      </c>
      <c r="X169" t="s">
        <v>34</v>
      </c>
      <c r="Y169" s="1">
        <v>9.077</v>
      </c>
      <c r="Z169" t="s">
        <v>34</v>
      </c>
      <c r="AA169" t="s">
        <v>34</v>
      </c>
      <c r="AB169" t="s">
        <v>34</v>
      </c>
      <c r="AC169">
        <v>5</v>
      </c>
      <c r="AD169">
        <v>0</v>
      </c>
      <c r="AE169">
        <v>0</v>
      </c>
      <c r="AF169" t="s">
        <v>37</v>
      </c>
      <c r="AG169" t="s">
        <v>391</v>
      </c>
      <c r="AH169" t="s">
        <v>392</v>
      </c>
    </row>
    <row r="170" spans="1:34" x14ac:dyDescent="0.25">
      <c r="A170" s="1">
        <v>16.9467</v>
      </c>
      <c r="B170" s="1">
        <v>16.431999999999999</v>
      </c>
      <c r="C170" s="1" t="s">
        <v>34</v>
      </c>
      <c r="D170" s="1">
        <v>1.5666699999999999E-2</v>
      </c>
      <c r="E170" s="1">
        <v>0.41633300000000001</v>
      </c>
      <c r="F170" s="1" t="s">
        <v>34</v>
      </c>
      <c r="G170" s="1">
        <v>0.66566700000000001</v>
      </c>
      <c r="H170" s="1">
        <v>166.02600000000001</v>
      </c>
      <c r="I170" t="s">
        <v>34</v>
      </c>
      <c r="J170" t="s">
        <v>35</v>
      </c>
      <c r="K170" t="s">
        <v>36</v>
      </c>
      <c r="L170" t="s">
        <v>37</v>
      </c>
      <c r="M170" t="s">
        <v>202</v>
      </c>
      <c r="N170">
        <v>6000</v>
      </c>
      <c r="O170">
        <v>126373</v>
      </c>
      <c r="P170">
        <v>0</v>
      </c>
      <c r="Q170" t="s">
        <v>38</v>
      </c>
      <c r="R170" t="s">
        <v>386</v>
      </c>
      <c r="S170" t="s">
        <v>34</v>
      </c>
      <c r="T170" t="s">
        <v>34</v>
      </c>
      <c r="U170" t="s">
        <v>34</v>
      </c>
      <c r="V170" t="s">
        <v>34</v>
      </c>
      <c r="W170" t="s">
        <v>37</v>
      </c>
      <c r="X170" t="s">
        <v>34</v>
      </c>
      <c r="Y170" s="1">
        <v>9.077</v>
      </c>
      <c r="Z170" t="s">
        <v>34</v>
      </c>
      <c r="AA170" t="s">
        <v>34</v>
      </c>
      <c r="AB170" t="s">
        <v>34</v>
      </c>
      <c r="AC170">
        <v>5</v>
      </c>
      <c r="AD170">
        <v>0</v>
      </c>
      <c r="AE170">
        <v>0</v>
      </c>
      <c r="AF170" t="s">
        <v>37</v>
      </c>
      <c r="AG170" t="s">
        <v>393</v>
      </c>
      <c r="AH170" t="s">
        <v>394</v>
      </c>
    </row>
    <row r="171" spans="1:34" x14ac:dyDescent="0.25">
      <c r="A171" s="1">
        <v>46.561300000000003</v>
      </c>
      <c r="B171" s="1">
        <v>46.046300000000002</v>
      </c>
      <c r="C171" s="1" t="s">
        <v>34</v>
      </c>
      <c r="D171" s="1">
        <v>1.6E-2</v>
      </c>
      <c r="E171" s="1">
        <v>0.50433300000000003</v>
      </c>
      <c r="F171" s="1" t="s">
        <v>34</v>
      </c>
      <c r="G171" s="1">
        <v>0.92566700000000002</v>
      </c>
      <c r="H171" s="1">
        <v>231.30699999999999</v>
      </c>
      <c r="I171" t="s">
        <v>34</v>
      </c>
      <c r="J171" t="s">
        <v>35</v>
      </c>
      <c r="K171" t="s">
        <v>36</v>
      </c>
      <c r="L171" t="s">
        <v>37</v>
      </c>
      <c r="M171" t="s">
        <v>202</v>
      </c>
      <c r="N171">
        <v>8000</v>
      </c>
      <c r="O171">
        <v>126373</v>
      </c>
      <c r="P171">
        <v>0</v>
      </c>
      <c r="Q171" t="s">
        <v>38</v>
      </c>
      <c r="R171" t="s">
        <v>386</v>
      </c>
      <c r="S171" t="s">
        <v>34</v>
      </c>
      <c r="T171" t="s">
        <v>34</v>
      </c>
      <c r="U171" t="s">
        <v>34</v>
      </c>
      <c r="V171" t="s">
        <v>34</v>
      </c>
      <c r="W171" t="s">
        <v>37</v>
      </c>
      <c r="X171" t="s">
        <v>34</v>
      </c>
      <c r="Y171" s="1">
        <v>11.907</v>
      </c>
      <c r="Z171" t="s">
        <v>34</v>
      </c>
      <c r="AA171" t="s">
        <v>34</v>
      </c>
      <c r="AB171" t="s">
        <v>34</v>
      </c>
      <c r="AC171">
        <v>5</v>
      </c>
      <c r="AD171">
        <v>0</v>
      </c>
      <c r="AE171">
        <v>0</v>
      </c>
      <c r="AF171" t="s">
        <v>37</v>
      </c>
      <c r="AG171" t="s">
        <v>395</v>
      </c>
      <c r="AH171" t="s">
        <v>396</v>
      </c>
    </row>
    <row r="172" spans="1:34" x14ac:dyDescent="0.25">
      <c r="A172" s="1">
        <v>9.3666700000000006E-2</v>
      </c>
      <c r="B172" s="1">
        <v>8.3000000000000004E-2</v>
      </c>
      <c r="C172" s="1" t="s">
        <v>34</v>
      </c>
      <c r="D172" s="1">
        <v>0</v>
      </c>
      <c r="E172" s="1">
        <v>1.5666699999999999E-2</v>
      </c>
      <c r="F172" s="1" t="s">
        <v>34</v>
      </c>
      <c r="G172" s="1">
        <v>7.8E-2</v>
      </c>
      <c r="H172" s="1">
        <v>9.2196700000000007</v>
      </c>
      <c r="I172" t="s">
        <v>34</v>
      </c>
      <c r="J172" t="s">
        <v>35</v>
      </c>
      <c r="K172" t="s">
        <v>36</v>
      </c>
      <c r="L172" t="s">
        <v>37</v>
      </c>
      <c r="M172" t="s">
        <v>203</v>
      </c>
      <c r="N172">
        <v>500</v>
      </c>
      <c r="O172">
        <v>126373</v>
      </c>
      <c r="P172">
        <v>0</v>
      </c>
      <c r="Q172" t="s">
        <v>38</v>
      </c>
      <c r="R172" t="s">
        <v>386</v>
      </c>
      <c r="S172" t="s">
        <v>34</v>
      </c>
      <c r="T172" t="s">
        <v>34</v>
      </c>
      <c r="U172" t="s">
        <v>34</v>
      </c>
      <c r="V172" t="s">
        <v>34</v>
      </c>
      <c r="W172" t="s">
        <v>37</v>
      </c>
      <c r="X172" t="s">
        <v>34</v>
      </c>
      <c r="Y172" s="1">
        <v>5.8620000000000001</v>
      </c>
      <c r="Z172" t="s">
        <v>34</v>
      </c>
      <c r="AA172" t="s">
        <v>34</v>
      </c>
      <c r="AB172" t="s">
        <v>34</v>
      </c>
      <c r="AC172">
        <v>5</v>
      </c>
      <c r="AD172">
        <v>0</v>
      </c>
      <c r="AE172">
        <v>0</v>
      </c>
      <c r="AF172" t="s">
        <v>37</v>
      </c>
      <c r="AG172" t="s">
        <v>397</v>
      </c>
      <c r="AH172" t="s">
        <v>398</v>
      </c>
    </row>
    <row r="173" spans="1:34" x14ac:dyDescent="0.25">
      <c r="A173" s="1">
        <v>0.67600000000000005</v>
      </c>
      <c r="B173" s="1">
        <v>0.63933300000000004</v>
      </c>
      <c r="C173" s="1" t="s">
        <v>34</v>
      </c>
      <c r="D173" s="1">
        <v>0</v>
      </c>
      <c r="E173" s="1">
        <v>3.1666699999999999E-2</v>
      </c>
      <c r="F173" s="1" t="s">
        <v>34</v>
      </c>
      <c r="G173" s="1">
        <v>0.151</v>
      </c>
      <c r="H173" s="1">
        <v>18.782299999999999</v>
      </c>
      <c r="I173" t="s">
        <v>34</v>
      </c>
      <c r="J173" t="s">
        <v>35</v>
      </c>
      <c r="K173" t="s">
        <v>36</v>
      </c>
      <c r="L173" t="s">
        <v>37</v>
      </c>
      <c r="M173" t="s">
        <v>203</v>
      </c>
      <c r="N173">
        <v>1000</v>
      </c>
      <c r="O173">
        <v>126373</v>
      </c>
      <c r="P173">
        <v>0</v>
      </c>
      <c r="Q173" t="s">
        <v>38</v>
      </c>
      <c r="R173" t="s">
        <v>386</v>
      </c>
      <c r="S173" t="s">
        <v>34</v>
      </c>
      <c r="T173" t="s">
        <v>34</v>
      </c>
      <c r="U173" t="s">
        <v>34</v>
      </c>
      <c r="V173" t="s">
        <v>34</v>
      </c>
      <c r="W173" t="s">
        <v>37</v>
      </c>
      <c r="X173" t="s">
        <v>34</v>
      </c>
      <c r="Y173" s="1">
        <v>12.228</v>
      </c>
      <c r="Z173" t="s">
        <v>34</v>
      </c>
      <c r="AA173" t="s">
        <v>34</v>
      </c>
      <c r="AB173" t="s">
        <v>34</v>
      </c>
      <c r="AC173">
        <v>5</v>
      </c>
      <c r="AD173">
        <v>0</v>
      </c>
      <c r="AE173">
        <v>0</v>
      </c>
      <c r="AF173" t="s">
        <v>37</v>
      </c>
      <c r="AG173" t="s">
        <v>399</v>
      </c>
      <c r="AH173" t="s">
        <v>400</v>
      </c>
    </row>
    <row r="174" spans="1:34" x14ac:dyDescent="0.25">
      <c r="A174" s="1">
        <v>3.7389999999999999</v>
      </c>
      <c r="B174" s="1">
        <v>3.60867</v>
      </c>
      <c r="C174" s="1" t="s">
        <v>34</v>
      </c>
      <c r="D174" s="1">
        <v>0</v>
      </c>
      <c r="E174" s="1">
        <v>0.13</v>
      </c>
      <c r="F174" s="1" t="s">
        <v>34</v>
      </c>
      <c r="G174" s="1">
        <v>0.30199999999999999</v>
      </c>
      <c r="H174" s="1">
        <v>40.996699999999997</v>
      </c>
      <c r="I174" t="s">
        <v>34</v>
      </c>
      <c r="J174" t="s">
        <v>35</v>
      </c>
      <c r="K174" t="s">
        <v>36</v>
      </c>
      <c r="L174" t="s">
        <v>37</v>
      </c>
      <c r="M174" t="s">
        <v>203</v>
      </c>
      <c r="N174">
        <v>2000</v>
      </c>
      <c r="O174">
        <v>126373</v>
      </c>
      <c r="P174">
        <v>0</v>
      </c>
      <c r="Q174" t="s">
        <v>38</v>
      </c>
      <c r="R174" t="s">
        <v>386</v>
      </c>
      <c r="S174" t="s">
        <v>34</v>
      </c>
      <c r="T174" t="s">
        <v>34</v>
      </c>
      <c r="U174" t="s">
        <v>34</v>
      </c>
      <c r="V174" t="s">
        <v>34</v>
      </c>
      <c r="W174" t="s">
        <v>37</v>
      </c>
      <c r="X174" t="s">
        <v>34</v>
      </c>
      <c r="Y174" s="1">
        <v>14.028</v>
      </c>
      <c r="Z174" t="s">
        <v>34</v>
      </c>
      <c r="AA174" t="s">
        <v>34</v>
      </c>
      <c r="AB174" t="s">
        <v>34</v>
      </c>
      <c r="AC174">
        <v>5</v>
      </c>
      <c r="AD174">
        <v>0</v>
      </c>
      <c r="AE174">
        <v>0</v>
      </c>
      <c r="AF174" t="s">
        <v>37</v>
      </c>
      <c r="AG174" t="s">
        <v>401</v>
      </c>
      <c r="AH174" t="s">
        <v>402</v>
      </c>
    </row>
    <row r="175" spans="1:34" x14ac:dyDescent="0.25">
      <c r="A175" s="1">
        <v>8.2729999999999997</v>
      </c>
      <c r="B175" s="1">
        <v>8.1219999999999999</v>
      </c>
      <c r="C175" s="1" t="s">
        <v>34</v>
      </c>
      <c r="D175" s="1">
        <v>5.0000000000000001E-3</v>
      </c>
      <c r="E175" s="1">
        <v>0.151</v>
      </c>
      <c r="F175" s="1" t="s">
        <v>34</v>
      </c>
      <c r="G175" s="1">
        <v>0.45800000000000002</v>
      </c>
      <c r="H175" s="1">
        <v>106.46</v>
      </c>
      <c r="I175" t="s">
        <v>34</v>
      </c>
      <c r="J175" t="s">
        <v>35</v>
      </c>
      <c r="K175" t="s">
        <v>36</v>
      </c>
      <c r="L175" t="s">
        <v>37</v>
      </c>
      <c r="M175" t="s">
        <v>203</v>
      </c>
      <c r="N175">
        <v>3000</v>
      </c>
      <c r="O175">
        <v>126373</v>
      </c>
      <c r="P175">
        <v>0</v>
      </c>
      <c r="Q175" t="s">
        <v>38</v>
      </c>
      <c r="R175" t="s">
        <v>386</v>
      </c>
      <c r="S175" t="s">
        <v>34</v>
      </c>
      <c r="T175" t="s">
        <v>34</v>
      </c>
      <c r="U175" t="s">
        <v>34</v>
      </c>
      <c r="V175" t="s">
        <v>34</v>
      </c>
      <c r="W175" t="s">
        <v>37</v>
      </c>
      <c r="X175" t="s">
        <v>34</v>
      </c>
      <c r="Y175" s="1">
        <v>14.028</v>
      </c>
      <c r="Z175" t="s">
        <v>34</v>
      </c>
      <c r="AA175" t="s">
        <v>34</v>
      </c>
      <c r="AB175" t="s">
        <v>34</v>
      </c>
      <c r="AC175">
        <v>5</v>
      </c>
      <c r="AD175">
        <v>0</v>
      </c>
      <c r="AE175">
        <v>0</v>
      </c>
      <c r="AF175" t="s">
        <v>37</v>
      </c>
      <c r="AG175" t="s">
        <v>403</v>
      </c>
      <c r="AH175" t="s">
        <v>404</v>
      </c>
    </row>
    <row r="176" spans="1:34" x14ac:dyDescent="0.25">
      <c r="A176" s="1">
        <v>15.3353</v>
      </c>
      <c r="B176" s="1">
        <v>15.0387</v>
      </c>
      <c r="C176" s="1" t="s">
        <v>34</v>
      </c>
      <c r="D176" s="1">
        <v>5.0000000000000001E-3</v>
      </c>
      <c r="E176" s="1">
        <v>0.23400000000000001</v>
      </c>
      <c r="F176" s="1" t="s">
        <v>34</v>
      </c>
      <c r="G176" s="1">
        <v>0.624</v>
      </c>
      <c r="H176" s="1">
        <v>160.041</v>
      </c>
      <c r="I176" t="s">
        <v>34</v>
      </c>
      <c r="J176" t="s">
        <v>35</v>
      </c>
      <c r="K176" t="s">
        <v>36</v>
      </c>
      <c r="L176" t="s">
        <v>37</v>
      </c>
      <c r="M176" t="s">
        <v>203</v>
      </c>
      <c r="N176">
        <v>4000</v>
      </c>
      <c r="O176">
        <v>126373</v>
      </c>
      <c r="P176">
        <v>0</v>
      </c>
      <c r="Q176" t="s">
        <v>38</v>
      </c>
      <c r="R176" t="s">
        <v>386</v>
      </c>
      <c r="S176" t="s">
        <v>34</v>
      </c>
      <c r="T176" t="s">
        <v>34</v>
      </c>
      <c r="U176" t="s">
        <v>34</v>
      </c>
      <c r="V176" t="s">
        <v>34</v>
      </c>
      <c r="W176" t="s">
        <v>37</v>
      </c>
      <c r="X176" t="s">
        <v>34</v>
      </c>
      <c r="Y176" s="1">
        <v>14.028</v>
      </c>
      <c r="Z176" t="s">
        <v>34</v>
      </c>
      <c r="AA176" t="s">
        <v>34</v>
      </c>
      <c r="AB176" t="s">
        <v>34</v>
      </c>
      <c r="AC176">
        <v>5</v>
      </c>
      <c r="AD176">
        <v>0</v>
      </c>
      <c r="AE176">
        <v>0</v>
      </c>
      <c r="AF176" t="s">
        <v>37</v>
      </c>
      <c r="AG176" t="s">
        <v>405</v>
      </c>
      <c r="AH176" t="s">
        <v>406</v>
      </c>
    </row>
    <row r="177" spans="1:34" x14ac:dyDescent="0.25">
      <c r="A177" s="1">
        <v>0.19766700000000001</v>
      </c>
      <c r="B177" s="1">
        <v>3.1E-2</v>
      </c>
      <c r="C177" s="1" t="s">
        <v>34</v>
      </c>
      <c r="D177" s="1">
        <v>0</v>
      </c>
      <c r="E177" s="1">
        <v>0.16666700000000001</v>
      </c>
      <c r="F177" s="1" t="s">
        <v>34</v>
      </c>
      <c r="G177" s="1">
        <v>3.1E-2</v>
      </c>
      <c r="H177" s="1">
        <v>0</v>
      </c>
      <c r="I177" t="s">
        <v>34</v>
      </c>
      <c r="J177" t="s">
        <v>35</v>
      </c>
      <c r="K177" t="s">
        <v>36</v>
      </c>
      <c r="L177" t="s">
        <v>37</v>
      </c>
      <c r="M177" t="s">
        <v>204</v>
      </c>
      <c r="N177">
        <v>1000</v>
      </c>
      <c r="O177">
        <v>55</v>
      </c>
      <c r="P177">
        <v>0</v>
      </c>
      <c r="Q177" t="s">
        <v>81</v>
      </c>
      <c r="R177" t="s">
        <v>386</v>
      </c>
      <c r="S177" t="s">
        <v>34</v>
      </c>
      <c r="T177" t="s">
        <v>34</v>
      </c>
      <c r="U177" t="s">
        <v>34</v>
      </c>
      <c r="V177" t="s">
        <v>34</v>
      </c>
      <c r="W177" t="s">
        <v>37</v>
      </c>
      <c r="X177" t="s">
        <v>34</v>
      </c>
      <c r="Y177" s="1">
        <v>430.54700000000003</v>
      </c>
      <c r="Z177" t="s">
        <v>34</v>
      </c>
      <c r="AA177" t="s">
        <v>34</v>
      </c>
      <c r="AB177" t="s">
        <v>34</v>
      </c>
      <c r="AC177">
        <v>5</v>
      </c>
      <c r="AD177">
        <v>0</v>
      </c>
      <c r="AE177">
        <v>0</v>
      </c>
      <c r="AF177" t="s">
        <v>37</v>
      </c>
      <c r="AG177" t="s">
        <v>407</v>
      </c>
      <c r="AH177" t="s">
        <v>408</v>
      </c>
    </row>
    <row r="178" spans="1:34" x14ac:dyDescent="0.25">
      <c r="A178" s="1">
        <v>4.1500000000000004</v>
      </c>
      <c r="B178" s="1">
        <v>0.93100000000000005</v>
      </c>
      <c r="C178" s="1" t="s">
        <v>34</v>
      </c>
      <c r="D178" s="1">
        <v>6.7333299999999999E-2</v>
      </c>
      <c r="E178" s="1">
        <v>3.141</v>
      </c>
      <c r="F178" s="1" t="s">
        <v>34</v>
      </c>
      <c r="G178" s="1">
        <v>0.109333</v>
      </c>
      <c r="H178" s="1">
        <v>0</v>
      </c>
      <c r="I178" t="s">
        <v>34</v>
      </c>
      <c r="J178" t="s">
        <v>35</v>
      </c>
      <c r="K178" t="s">
        <v>36</v>
      </c>
      <c r="L178" t="s">
        <v>37</v>
      </c>
      <c r="M178" t="s">
        <v>204</v>
      </c>
      <c r="N178">
        <v>5000</v>
      </c>
      <c r="O178">
        <v>55</v>
      </c>
      <c r="P178">
        <v>0</v>
      </c>
      <c r="Q178" t="s">
        <v>81</v>
      </c>
      <c r="R178" t="s">
        <v>386</v>
      </c>
      <c r="S178" t="s">
        <v>34</v>
      </c>
      <c r="T178" t="s">
        <v>34</v>
      </c>
      <c r="U178" t="s">
        <v>34</v>
      </c>
      <c r="V178" t="s">
        <v>34</v>
      </c>
      <c r="W178" t="s">
        <v>37</v>
      </c>
      <c r="X178" t="s">
        <v>34</v>
      </c>
      <c r="Y178" s="1">
        <v>440.90800000000002</v>
      </c>
      <c r="Z178" t="s">
        <v>34</v>
      </c>
      <c r="AA178" t="s">
        <v>34</v>
      </c>
      <c r="AB178" t="s">
        <v>34</v>
      </c>
      <c r="AC178">
        <v>5</v>
      </c>
      <c r="AD178">
        <v>0</v>
      </c>
      <c r="AE178">
        <v>0</v>
      </c>
      <c r="AF178" t="s">
        <v>37</v>
      </c>
      <c r="AG178" t="s">
        <v>409</v>
      </c>
      <c r="AH178" t="s">
        <v>410</v>
      </c>
    </row>
    <row r="179" spans="1:34" x14ac:dyDescent="0.25">
      <c r="A179" s="1">
        <v>17.5657</v>
      </c>
      <c r="B179" s="1">
        <v>4.0979999999999999</v>
      </c>
      <c r="C179" s="1" t="s">
        <v>34</v>
      </c>
      <c r="D179" s="1">
        <v>0.280333</v>
      </c>
      <c r="E179" s="1">
        <v>13.941700000000001</v>
      </c>
      <c r="F179" s="1" t="s">
        <v>34</v>
      </c>
      <c r="G179" s="1">
        <v>0.249</v>
      </c>
      <c r="H179" s="1">
        <v>0</v>
      </c>
      <c r="I179" t="s">
        <v>34</v>
      </c>
      <c r="J179" t="s">
        <v>35</v>
      </c>
      <c r="K179" t="s">
        <v>36</v>
      </c>
      <c r="L179" t="s">
        <v>37</v>
      </c>
      <c r="M179" t="s">
        <v>204</v>
      </c>
      <c r="N179">
        <v>10000</v>
      </c>
      <c r="O179">
        <v>55</v>
      </c>
      <c r="P179">
        <v>0</v>
      </c>
      <c r="Q179" t="s">
        <v>81</v>
      </c>
      <c r="R179" t="s">
        <v>386</v>
      </c>
      <c r="S179" t="s">
        <v>34</v>
      </c>
      <c r="T179" t="s">
        <v>34</v>
      </c>
      <c r="U179" t="s">
        <v>34</v>
      </c>
      <c r="V179" t="s">
        <v>34</v>
      </c>
      <c r="W179" t="s">
        <v>37</v>
      </c>
      <c r="X179" t="s">
        <v>34</v>
      </c>
      <c r="Y179" s="1">
        <v>440.90800000000002</v>
      </c>
      <c r="Z179" t="s">
        <v>34</v>
      </c>
      <c r="AA179" t="s">
        <v>34</v>
      </c>
      <c r="AB179" t="s">
        <v>34</v>
      </c>
      <c r="AC179">
        <v>5</v>
      </c>
      <c r="AD179">
        <v>0</v>
      </c>
      <c r="AE179">
        <v>0</v>
      </c>
      <c r="AF179" t="s">
        <v>37</v>
      </c>
      <c r="AG179" t="s">
        <v>411</v>
      </c>
      <c r="AH179" t="s">
        <v>412</v>
      </c>
    </row>
    <row r="180" spans="1:34" x14ac:dyDescent="0.25">
      <c r="A180" s="1">
        <v>21.746300000000002</v>
      </c>
      <c r="B180" s="1">
        <v>20.919699999999999</v>
      </c>
      <c r="C180" s="1" t="s">
        <v>34</v>
      </c>
      <c r="D180" s="1">
        <v>1.5666699999999999E-2</v>
      </c>
      <c r="E180" s="1">
        <v>0.842333</v>
      </c>
      <c r="F180" s="1" t="s">
        <v>34</v>
      </c>
      <c r="G180" s="1">
        <v>1.06067</v>
      </c>
      <c r="H180" s="1">
        <v>1.0666699999999999E-2</v>
      </c>
      <c r="I180" t="s">
        <v>34</v>
      </c>
      <c r="J180" t="s">
        <v>35</v>
      </c>
      <c r="K180" t="s">
        <v>36</v>
      </c>
      <c r="L180" t="s">
        <v>37</v>
      </c>
      <c r="M180" t="s">
        <v>204</v>
      </c>
      <c r="N180">
        <v>30000</v>
      </c>
      <c r="O180">
        <v>55</v>
      </c>
      <c r="P180">
        <v>0</v>
      </c>
      <c r="Q180" t="s">
        <v>81</v>
      </c>
      <c r="R180" t="s">
        <v>386</v>
      </c>
      <c r="S180" t="s">
        <v>34</v>
      </c>
      <c r="T180" t="s">
        <v>34</v>
      </c>
      <c r="U180" t="s">
        <v>34</v>
      </c>
      <c r="V180" t="s">
        <v>34</v>
      </c>
      <c r="W180" t="s">
        <v>37</v>
      </c>
      <c r="X180" t="s">
        <v>34</v>
      </c>
      <c r="Y180" s="1">
        <v>441.65800000000002</v>
      </c>
      <c r="Z180" t="s">
        <v>34</v>
      </c>
      <c r="AA180" t="s">
        <v>34</v>
      </c>
      <c r="AB180" t="s">
        <v>34</v>
      </c>
      <c r="AC180">
        <v>5</v>
      </c>
      <c r="AD180">
        <v>0</v>
      </c>
      <c r="AE180">
        <v>0</v>
      </c>
      <c r="AF180" t="s">
        <v>37</v>
      </c>
      <c r="AG180" t="s">
        <v>413</v>
      </c>
      <c r="AH180" t="s">
        <v>414</v>
      </c>
    </row>
    <row r="181" spans="1:34" x14ac:dyDescent="0.25">
      <c r="A181" s="1">
        <v>67.59</v>
      </c>
      <c r="B181" s="1">
        <v>64.61</v>
      </c>
      <c r="C181" s="1" t="s">
        <v>34</v>
      </c>
      <c r="D181" s="1">
        <v>4.7E-2</v>
      </c>
      <c r="E181" s="1">
        <v>2.17367</v>
      </c>
      <c r="F181" s="1" t="s">
        <v>34</v>
      </c>
      <c r="G181" s="1">
        <v>2.2933300000000001</v>
      </c>
      <c r="H181" s="1">
        <v>3.1E-2</v>
      </c>
      <c r="I181" t="s">
        <v>34</v>
      </c>
      <c r="J181" t="s">
        <v>35</v>
      </c>
      <c r="K181" t="s">
        <v>36</v>
      </c>
      <c r="L181" t="s">
        <v>37</v>
      </c>
      <c r="M181" t="s">
        <v>204</v>
      </c>
      <c r="N181">
        <v>60000</v>
      </c>
      <c r="O181">
        <v>55</v>
      </c>
      <c r="P181">
        <v>0</v>
      </c>
      <c r="Q181" t="s">
        <v>81</v>
      </c>
      <c r="R181" t="s">
        <v>386</v>
      </c>
      <c r="S181" t="s">
        <v>34</v>
      </c>
      <c r="T181" t="s">
        <v>34</v>
      </c>
      <c r="U181" t="s">
        <v>34</v>
      </c>
      <c r="V181" t="s">
        <v>34</v>
      </c>
      <c r="W181" t="s">
        <v>37</v>
      </c>
      <c r="X181" t="s">
        <v>34</v>
      </c>
      <c r="Y181" s="1">
        <v>441.65800000000002</v>
      </c>
      <c r="Z181" t="s">
        <v>34</v>
      </c>
      <c r="AA181" t="s">
        <v>34</v>
      </c>
      <c r="AB181" t="s">
        <v>34</v>
      </c>
      <c r="AC181">
        <v>5</v>
      </c>
      <c r="AD181">
        <v>0</v>
      </c>
      <c r="AE181">
        <v>0</v>
      </c>
      <c r="AF181" t="s">
        <v>37</v>
      </c>
      <c r="AG181" t="s">
        <v>415</v>
      </c>
      <c r="AH181" t="s">
        <v>416</v>
      </c>
    </row>
    <row r="182" spans="1:34" x14ac:dyDescent="0.25">
      <c r="A182" s="1">
        <v>1.113</v>
      </c>
      <c r="B182" s="1">
        <v>0.96199999999999997</v>
      </c>
      <c r="C182" s="1" t="s">
        <v>34</v>
      </c>
      <c r="D182" s="1">
        <v>1.6E-2</v>
      </c>
      <c r="E182" s="1">
        <v>0.13500000000000001</v>
      </c>
      <c r="F182" s="1" t="s">
        <v>34</v>
      </c>
      <c r="G182" s="1">
        <v>3.1E-2</v>
      </c>
      <c r="H182" s="1">
        <v>0</v>
      </c>
      <c r="I182" t="s">
        <v>34</v>
      </c>
      <c r="J182" t="s">
        <v>35</v>
      </c>
      <c r="K182" t="s">
        <v>36</v>
      </c>
      <c r="L182" t="s">
        <v>37</v>
      </c>
      <c r="M182" t="s">
        <v>205</v>
      </c>
      <c r="N182">
        <v>1000</v>
      </c>
      <c r="O182">
        <v>56</v>
      </c>
      <c r="P182">
        <v>0</v>
      </c>
      <c r="Q182" t="s">
        <v>81</v>
      </c>
      <c r="R182" t="s">
        <v>386</v>
      </c>
      <c r="S182" t="s">
        <v>34</v>
      </c>
      <c r="T182" t="s">
        <v>34</v>
      </c>
      <c r="U182" t="s">
        <v>34</v>
      </c>
      <c r="V182" t="s">
        <v>34</v>
      </c>
      <c r="W182" t="s">
        <v>37</v>
      </c>
      <c r="X182" t="s">
        <v>34</v>
      </c>
      <c r="Y182" s="1">
        <v>425.28800000000001</v>
      </c>
      <c r="Z182" t="s">
        <v>34</v>
      </c>
      <c r="AA182" t="s">
        <v>34</v>
      </c>
      <c r="AB182" t="s">
        <v>34</v>
      </c>
      <c r="AC182">
        <v>5</v>
      </c>
      <c r="AD182">
        <v>0</v>
      </c>
      <c r="AE182">
        <v>0</v>
      </c>
      <c r="AF182" t="s">
        <v>37</v>
      </c>
      <c r="AG182" t="s">
        <v>417</v>
      </c>
      <c r="AH182" t="s">
        <v>418</v>
      </c>
    </row>
    <row r="183" spans="1:34" x14ac:dyDescent="0.25">
      <c r="A183" s="1">
        <v>57.746699999999997</v>
      </c>
      <c r="B183" s="1">
        <v>54.283299999999997</v>
      </c>
      <c r="C183" s="1" t="s">
        <v>34</v>
      </c>
      <c r="D183" s="1">
        <v>7.8E-2</v>
      </c>
      <c r="E183" s="1">
        <v>3.27067</v>
      </c>
      <c r="F183" s="1" t="s">
        <v>34</v>
      </c>
      <c r="G183" s="1">
        <v>0.14000000000000001</v>
      </c>
      <c r="H183" s="1">
        <v>1.6E-2</v>
      </c>
      <c r="I183" t="s">
        <v>34</v>
      </c>
      <c r="J183" t="s">
        <v>35</v>
      </c>
      <c r="K183" t="s">
        <v>36</v>
      </c>
      <c r="L183" t="s">
        <v>37</v>
      </c>
      <c r="M183" t="s">
        <v>205</v>
      </c>
      <c r="N183">
        <v>5000</v>
      </c>
      <c r="O183">
        <v>56</v>
      </c>
      <c r="P183">
        <v>0</v>
      </c>
      <c r="Q183" t="s">
        <v>81</v>
      </c>
      <c r="R183" t="s">
        <v>386</v>
      </c>
      <c r="S183" t="s">
        <v>34</v>
      </c>
      <c r="T183" t="s">
        <v>34</v>
      </c>
      <c r="U183" t="s">
        <v>34</v>
      </c>
      <c r="V183" t="s">
        <v>34</v>
      </c>
      <c r="W183" t="s">
        <v>37</v>
      </c>
      <c r="X183" t="s">
        <v>34</v>
      </c>
      <c r="Y183" s="1">
        <v>426.74400000000003</v>
      </c>
      <c r="Z183" t="s">
        <v>34</v>
      </c>
      <c r="AA183" t="s">
        <v>34</v>
      </c>
      <c r="AB183" t="s">
        <v>34</v>
      </c>
      <c r="AC183">
        <v>5</v>
      </c>
      <c r="AD183">
        <v>0</v>
      </c>
      <c r="AE183">
        <v>0</v>
      </c>
      <c r="AF183" t="s">
        <v>37</v>
      </c>
      <c r="AG183" t="s">
        <v>419</v>
      </c>
      <c r="AH183" t="s">
        <v>420</v>
      </c>
    </row>
    <row r="184" spans="1:34" x14ac:dyDescent="0.25">
      <c r="A184" s="1">
        <v>791.61800000000005</v>
      </c>
      <c r="B184" s="1">
        <v>783.19399999999996</v>
      </c>
      <c r="C184" s="1" t="s">
        <v>34</v>
      </c>
      <c r="D184" s="1">
        <v>0.26500000000000001</v>
      </c>
      <c r="E184" s="1">
        <v>8.0083300000000008</v>
      </c>
      <c r="F184" s="1" t="s">
        <v>34</v>
      </c>
      <c r="G184" s="1">
        <v>0.29633300000000001</v>
      </c>
      <c r="H184" s="1">
        <v>0</v>
      </c>
      <c r="I184" t="s">
        <v>34</v>
      </c>
      <c r="J184" t="s">
        <v>35</v>
      </c>
      <c r="K184" t="s">
        <v>36</v>
      </c>
      <c r="L184" t="s">
        <v>37</v>
      </c>
      <c r="M184" t="s">
        <v>205</v>
      </c>
      <c r="N184">
        <v>10000</v>
      </c>
      <c r="O184">
        <v>56</v>
      </c>
      <c r="P184">
        <v>0</v>
      </c>
      <c r="Q184" t="s">
        <v>81</v>
      </c>
      <c r="R184" t="s">
        <v>386</v>
      </c>
      <c r="S184" t="s">
        <v>34</v>
      </c>
      <c r="T184" t="s">
        <v>34</v>
      </c>
      <c r="U184" t="s">
        <v>34</v>
      </c>
      <c r="V184" t="s">
        <v>34</v>
      </c>
      <c r="W184" t="s">
        <v>37</v>
      </c>
      <c r="X184" t="s">
        <v>34</v>
      </c>
      <c r="Y184" s="1">
        <v>426.74400000000003</v>
      </c>
      <c r="Z184" t="s">
        <v>34</v>
      </c>
      <c r="AA184" t="s">
        <v>34</v>
      </c>
      <c r="AB184" t="s">
        <v>34</v>
      </c>
      <c r="AC184">
        <v>5</v>
      </c>
      <c r="AD184">
        <v>0</v>
      </c>
      <c r="AE184">
        <v>0</v>
      </c>
      <c r="AF184" t="s">
        <v>37</v>
      </c>
      <c r="AG184" t="s">
        <v>421</v>
      </c>
      <c r="AH184" t="s">
        <v>422</v>
      </c>
    </row>
    <row r="185" spans="1:34" x14ac:dyDescent="0.25">
      <c r="A185" s="1">
        <v>6504.79</v>
      </c>
      <c r="B185" s="1">
        <v>6500.17</v>
      </c>
      <c r="C185" s="1" t="s">
        <v>34</v>
      </c>
      <c r="D185" s="1">
        <v>2.5999999999999999E-2</v>
      </c>
      <c r="E185" s="1">
        <v>1.3053300000000001</v>
      </c>
      <c r="F185" s="1" t="s">
        <v>34</v>
      </c>
      <c r="G185" s="1">
        <v>1.2423299999999999</v>
      </c>
      <c r="H185" s="1">
        <v>1.0666699999999999E-2</v>
      </c>
      <c r="I185" t="s">
        <v>34</v>
      </c>
      <c r="J185" t="s">
        <v>35</v>
      </c>
      <c r="K185" t="s">
        <v>36</v>
      </c>
      <c r="L185" t="s">
        <v>37</v>
      </c>
      <c r="M185" t="s">
        <v>205</v>
      </c>
      <c r="N185">
        <v>30000</v>
      </c>
      <c r="O185">
        <v>56</v>
      </c>
      <c r="P185">
        <v>0</v>
      </c>
      <c r="Q185" t="s">
        <v>81</v>
      </c>
      <c r="R185" t="s">
        <v>386</v>
      </c>
      <c r="S185" t="s">
        <v>34</v>
      </c>
      <c r="T185" t="s">
        <v>34</v>
      </c>
      <c r="U185" t="s">
        <v>34</v>
      </c>
      <c r="V185" t="s">
        <v>34</v>
      </c>
      <c r="W185" t="s">
        <v>37</v>
      </c>
      <c r="X185" t="s">
        <v>34</v>
      </c>
      <c r="Y185" s="1">
        <v>426.74400000000003</v>
      </c>
      <c r="Z185" t="s">
        <v>34</v>
      </c>
      <c r="AA185" t="s">
        <v>34</v>
      </c>
      <c r="AB185" t="s">
        <v>34</v>
      </c>
      <c r="AC185">
        <v>5</v>
      </c>
      <c r="AD185">
        <v>0</v>
      </c>
      <c r="AE185">
        <v>0</v>
      </c>
      <c r="AF185" t="s">
        <v>37</v>
      </c>
      <c r="AG185" t="s">
        <v>423</v>
      </c>
      <c r="AH185" t="s">
        <v>424</v>
      </c>
    </row>
    <row r="186" spans="1:34" x14ac:dyDescent="0.25">
      <c r="A186" s="1">
        <v>0.284667</v>
      </c>
      <c r="B186" s="1">
        <v>0.26566699999999999</v>
      </c>
      <c r="C186" s="1" t="s">
        <v>34</v>
      </c>
      <c r="D186" s="1">
        <v>1.6666700000000001E-3</v>
      </c>
      <c r="E186" s="1">
        <v>1.66667E-2</v>
      </c>
      <c r="F186" s="1" t="s">
        <v>34</v>
      </c>
      <c r="G186" s="1">
        <v>0.113667</v>
      </c>
      <c r="H186" s="1">
        <v>27.198699999999999</v>
      </c>
      <c r="I186" t="s">
        <v>34</v>
      </c>
      <c r="J186" t="s">
        <v>35</v>
      </c>
      <c r="K186" t="s">
        <v>429</v>
      </c>
      <c r="L186" t="s">
        <v>37</v>
      </c>
      <c r="M186" t="s">
        <v>202</v>
      </c>
      <c r="N186">
        <v>1000</v>
      </c>
      <c r="O186">
        <v>126373</v>
      </c>
      <c r="P186">
        <v>0</v>
      </c>
      <c r="Q186" t="s">
        <v>38</v>
      </c>
      <c r="R186" t="s">
        <v>430</v>
      </c>
      <c r="S186" t="s">
        <v>34</v>
      </c>
      <c r="T186" t="s">
        <v>34</v>
      </c>
      <c r="U186" t="s">
        <v>34</v>
      </c>
      <c r="V186" t="s">
        <v>34</v>
      </c>
      <c r="W186" t="s">
        <v>37</v>
      </c>
      <c r="X186" t="s">
        <v>34</v>
      </c>
      <c r="Y186" s="1">
        <v>6.306</v>
      </c>
      <c r="Z186" t="s">
        <v>34</v>
      </c>
      <c r="AA186" t="s">
        <v>34</v>
      </c>
      <c r="AB186" t="s">
        <v>34</v>
      </c>
      <c r="AC186">
        <v>5</v>
      </c>
      <c r="AD186">
        <v>0</v>
      </c>
      <c r="AE186">
        <v>0</v>
      </c>
      <c r="AF186" t="s">
        <v>37</v>
      </c>
      <c r="AG186" t="s">
        <v>431</v>
      </c>
      <c r="AH186" t="s">
        <v>432</v>
      </c>
    </row>
    <row r="187" spans="1:34" x14ac:dyDescent="0.25">
      <c r="A187" s="1">
        <v>1.2010000000000001</v>
      </c>
      <c r="B187" s="1">
        <v>1.1539999999999999</v>
      </c>
      <c r="C187" s="1" t="s">
        <v>34</v>
      </c>
      <c r="D187" s="1">
        <v>0</v>
      </c>
      <c r="E187" s="1">
        <v>4.7E-2</v>
      </c>
      <c r="F187" s="1" t="s">
        <v>34</v>
      </c>
      <c r="G187" s="1">
        <v>0.244667</v>
      </c>
      <c r="H187" s="1">
        <v>52.899700000000003</v>
      </c>
      <c r="I187" t="s">
        <v>34</v>
      </c>
      <c r="J187" t="s">
        <v>35</v>
      </c>
      <c r="K187" t="s">
        <v>429</v>
      </c>
      <c r="L187" t="s">
        <v>37</v>
      </c>
      <c r="M187" t="s">
        <v>202</v>
      </c>
      <c r="N187">
        <v>2000</v>
      </c>
      <c r="O187">
        <v>126373</v>
      </c>
      <c r="P187">
        <v>0</v>
      </c>
      <c r="Q187" t="s">
        <v>38</v>
      </c>
      <c r="R187" t="s">
        <v>430</v>
      </c>
      <c r="S187" t="s">
        <v>34</v>
      </c>
      <c r="T187" t="s">
        <v>34</v>
      </c>
      <c r="U187" t="s">
        <v>34</v>
      </c>
      <c r="V187" t="s">
        <v>34</v>
      </c>
      <c r="W187" t="s">
        <v>37</v>
      </c>
      <c r="X187" t="s">
        <v>34</v>
      </c>
      <c r="Y187" s="1">
        <v>7.0110000000000001</v>
      </c>
      <c r="Z187" t="s">
        <v>34</v>
      </c>
      <c r="AA187" t="s">
        <v>34</v>
      </c>
      <c r="AB187" t="s">
        <v>34</v>
      </c>
      <c r="AC187">
        <v>5</v>
      </c>
      <c r="AD187">
        <v>0</v>
      </c>
      <c r="AE187">
        <v>0</v>
      </c>
      <c r="AF187" t="s">
        <v>37</v>
      </c>
      <c r="AG187" t="s">
        <v>433</v>
      </c>
      <c r="AH187" t="s">
        <v>434</v>
      </c>
    </row>
    <row r="188" spans="1:34" x14ac:dyDescent="0.25">
      <c r="A188" s="1">
        <v>6.5469999999999997</v>
      </c>
      <c r="B188" s="1">
        <v>6.4009999999999998</v>
      </c>
      <c r="C188" s="1" t="s">
        <v>34</v>
      </c>
      <c r="D188" s="1">
        <v>1.5333299999999999E-2</v>
      </c>
      <c r="E188" s="1">
        <v>0.13</v>
      </c>
      <c r="F188" s="1" t="s">
        <v>34</v>
      </c>
      <c r="G188" s="1">
        <v>0.48899999999999999</v>
      </c>
      <c r="H188" s="1">
        <v>146.167</v>
      </c>
      <c r="I188" t="s">
        <v>34</v>
      </c>
      <c r="J188" t="s">
        <v>35</v>
      </c>
      <c r="K188" t="s">
        <v>429</v>
      </c>
      <c r="L188" t="s">
        <v>37</v>
      </c>
      <c r="M188" t="s">
        <v>202</v>
      </c>
      <c r="N188">
        <v>4000</v>
      </c>
      <c r="O188">
        <v>126373</v>
      </c>
      <c r="P188">
        <v>0</v>
      </c>
      <c r="Q188" t="s">
        <v>38</v>
      </c>
      <c r="R188" t="s">
        <v>430</v>
      </c>
      <c r="S188" t="s">
        <v>34</v>
      </c>
      <c r="T188" t="s">
        <v>34</v>
      </c>
      <c r="U188" t="s">
        <v>34</v>
      </c>
      <c r="V188" t="s">
        <v>34</v>
      </c>
      <c r="W188" t="s">
        <v>37</v>
      </c>
      <c r="X188" t="s">
        <v>34</v>
      </c>
      <c r="Y188" s="1">
        <v>9.077</v>
      </c>
      <c r="Z188" t="s">
        <v>34</v>
      </c>
      <c r="AA188" t="s">
        <v>34</v>
      </c>
      <c r="AB188" t="s">
        <v>34</v>
      </c>
      <c r="AC188">
        <v>5</v>
      </c>
      <c r="AD188">
        <v>0</v>
      </c>
      <c r="AE188">
        <v>0</v>
      </c>
      <c r="AF188" t="s">
        <v>37</v>
      </c>
      <c r="AG188" t="s">
        <v>435</v>
      </c>
      <c r="AH188" t="s">
        <v>436</v>
      </c>
    </row>
    <row r="189" spans="1:34" x14ac:dyDescent="0.25">
      <c r="A189" s="1">
        <v>15.7873</v>
      </c>
      <c r="B189" s="1">
        <v>15.335000000000001</v>
      </c>
      <c r="C189" s="1" t="s">
        <v>34</v>
      </c>
      <c r="D189" s="1">
        <v>2.1000000000000001E-2</v>
      </c>
      <c r="E189" s="1">
        <v>0.43166700000000002</v>
      </c>
      <c r="F189" s="1" t="s">
        <v>34</v>
      </c>
      <c r="G189" s="1">
        <v>0.71233299999999999</v>
      </c>
      <c r="H189" s="1">
        <v>332.60899999999998</v>
      </c>
      <c r="I189" t="s">
        <v>34</v>
      </c>
      <c r="J189" t="s">
        <v>35</v>
      </c>
      <c r="K189" t="s">
        <v>429</v>
      </c>
      <c r="L189" t="s">
        <v>37</v>
      </c>
      <c r="M189" t="s">
        <v>202</v>
      </c>
      <c r="N189">
        <v>6000</v>
      </c>
      <c r="O189">
        <v>126373</v>
      </c>
      <c r="P189">
        <v>0</v>
      </c>
      <c r="Q189" t="s">
        <v>38</v>
      </c>
      <c r="R189" t="s">
        <v>430</v>
      </c>
      <c r="S189" t="s">
        <v>34</v>
      </c>
      <c r="T189" t="s">
        <v>34</v>
      </c>
      <c r="U189" t="s">
        <v>34</v>
      </c>
      <c r="V189" t="s">
        <v>34</v>
      </c>
      <c r="W189" t="s">
        <v>37</v>
      </c>
      <c r="X189" t="s">
        <v>34</v>
      </c>
      <c r="Y189" s="1">
        <v>9.077</v>
      </c>
      <c r="Z189" t="s">
        <v>34</v>
      </c>
      <c r="AA189" t="s">
        <v>34</v>
      </c>
      <c r="AB189" t="s">
        <v>34</v>
      </c>
      <c r="AC189">
        <v>5</v>
      </c>
      <c r="AD189">
        <v>0</v>
      </c>
      <c r="AE189">
        <v>0</v>
      </c>
      <c r="AF189" t="s">
        <v>37</v>
      </c>
      <c r="AG189" t="s">
        <v>437</v>
      </c>
      <c r="AH189" t="s">
        <v>438</v>
      </c>
    </row>
    <row r="190" spans="1:34" x14ac:dyDescent="0.25">
      <c r="A190" s="1">
        <v>37.211300000000001</v>
      </c>
      <c r="B190" s="1">
        <v>36.680999999999997</v>
      </c>
      <c r="C190" s="1" t="s">
        <v>34</v>
      </c>
      <c r="D190" s="1">
        <v>3.1E-2</v>
      </c>
      <c r="E190" s="1">
        <v>0.50466699999999998</v>
      </c>
      <c r="F190" s="1" t="s">
        <v>34</v>
      </c>
      <c r="G190" s="1">
        <v>0.96233299999999999</v>
      </c>
      <c r="H190" s="1">
        <v>462.26499999999999</v>
      </c>
      <c r="I190" t="s">
        <v>34</v>
      </c>
      <c r="J190" t="s">
        <v>35</v>
      </c>
      <c r="K190" t="s">
        <v>429</v>
      </c>
      <c r="L190" t="s">
        <v>37</v>
      </c>
      <c r="M190" t="s">
        <v>202</v>
      </c>
      <c r="N190">
        <v>8000</v>
      </c>
      <c r="O190">
        <v>126373</v>
      </c>
      <c r="P190">
        <v>0</v>
      </c>
      <c r="Q190" t="s">
        <v>38</v>
      </c>
      <c r="R190" t="s">
        <v>430</v>
      </c>
      <c r="S190" t="s">
        <v>34</v>
      </c>
      <c r="T190" t="s">
        <v>34</v>
      </c>
      <c r="U190" t="s">
        <v>34</v>
      </c>
      <c r="V190" t="s">
        <v>34</v>
      </c>
      <c r="W190" t="s">
        <v>37</v>
      </c>
      <c r="X190" t="s">
        <v>34</v>
      </c>
      <c r="Y190" s="1">
        <v>11.907</v>
      </c>
      <c r="Z190" t="s">
        <v>34</v>
      </c>
      <c r="AA190" t="s">
        <v>34</v>
      </c>
      <c r="AB190" t="s">
        <v>34</v>
      </c>
      <c r="AC190">
        <v>5</v>
      </c>
      <c r="AD190">
        <v>0</v>
      </c>
      <c r="AE190">
        <v>0</v>
      </c>
      <c r="AF190" t="s">
        <v>37</v>
      </c>
      <c r="AG190" t="s">
        <v>439</v>
      </c>
      <c r="AH190" t="s">
        <v>440</v>
      </c>
    </row>
    <row r="191" spans="1:34" x14ac:dyDescent="0.25">
      <c r="A191" s="1">
        <v>9.4E-2</v>
      </c>
      <c r="B191" s="1">
        <v>7.8E-2</v>
      </c>
      <c r="C191" s="1" t="s">
        <v>34</v>
      </c>
      <c r="D191" s="1">
        <v>0</v>
      </c>
      <c r="E191" s="1">
        <v>1.6E-2</v>
      </c>
      <c r="F191" s="1" t="s">
        <v>34</v>
      </c>
      <c r="G191" s="1">
        <v>7.8E-2</v>
      </c>
      <c r="H191" s="1">
        <v>18.475300000000001</v>
      </c>
      <c r="I191" t="s">
        <v>34</v>
      </c>
      <c r="J191" t="s">
        <v>35</v>
      </c>
      <c r="K191" t="s">
        <v>429</v>
      </c>
      <c r="L191" t="s">
        <v>37</v>
      </c>
      <c r="M191" t="s">
        <v>203</v>
      </c>
      <c r="N191">
        <v>500</v>
      </c>
      <c r="O191">
        <v>126373</v>
      </c>
      <c r="P191">
        <v>0</v>
      </c>
      <c r="Q191" t="s">
        <v>38</v>
      </c>
      <c r="R191" t="s">
        <v>430</v>
      </c>
      <c r="S191" t="s">
        <v>34</v>
      </c>
      <c r="T191" t="s">
        <v>34</v>
      </c>
      <c r="U191" t="s">
        <v>34</v>
      </c>
      <c r="V191" t="s">
        <v>34</v>
      </c>
      <c r="W191" t="s">
        <v>37</v>
      </c>
      <c r="X191" t="s">
        <v>34</v>
      </c>
      <c r="Y191" s="1">
        <v>5.8620000000000001</v>
      </c>
      <c r="Z191" t="s">
        <v>34</v>
      </c>
      <c r="AA191" t="s">
        <v>34</v>
      </c>
      <c r="AB191" t="s">
        <v>34</v>
      </c>
      <c r="AC191">
        <v>5</v>
      </c>
      <c r="AD191">
        <v>0</v>
      </c>
      <c r="AE191">
        <v>0</v>
      </c>
      <c r="AF191" t="s">
        <v>37</v>
      </c>
      <c r="AG191" t="s">
        <v>441</v>
      </c>
      <c r="AH191" t="s">
        <v>442</v>
      </c>
    </row>
    <row r="192" spans="1:34" x14ac:dyDescent="0.25">
      <c r="A192" s="1">
        <v>0.64433300000000004</v>
      </c>
      <c r="B192" s="1">
        <v>0.592333</v>
      </c>
      <c r="C192" s="1" t="s">
        <v>34</v>
      </c>
      <c r="D192" s="1">
        <v>0</v>
      </c>
      <c r="E192" s="1">
        <v>4.7E-2</v>
      </c>
      <c r="F192" s="1" t="s">
        <v>34</v>
      </c>
      <c r="G192" s="1">
        <v>0.156</v>
      </c>
      <c r="H192" s="1">
        <v>37.471299999999999</v>
      </c>
      <c r="I192" t="s">
        <v>34</v>
      </c>
      <c r="J192" t="s">
        <v>35</v>
      </c>
      <c r="K192" t="s">
        <v>429</v>
      </c>
      <c r="L192" t="s">
        <v>37</v>
      </c>
      <c r="M192" t="s">
        <v>203</v>
      </c>
      <c r="N192">
        <v>1000</v>
      </c>
      <c r="O192">
        <v>126373</v>
      </c>
      <c r="P192">
        <v>0</v>
      </c>
      <c r="Q192" t="s">
        <v>38</v>
      </c>
      <c r="R192" t="s">
        <v>430</v>
      </c>
      <c r="S192" t="s">
        <v>34</v>
      </c>
      <c r="T192" t="s">
        <v>34</v>
      </c>
      <c r="U192" t="s">
        <v>34</v>
      </c>
      <c r="V192" t="s">
        <v>34</v>
      </c>
      <c r="W192" t="s">
        <v>37</v>
      </c>
      <c r="X192" t="s">
        <v>34</v>
      </c>
      <c r="Y192" s="1">
        <v>12.228</v>
      </c>
      <c r="Z192" t="s">
        <v>34</v>
      </c>
      <c r="AA192" t="s">
        <v>34</v>
      </c>
      <c r="AB192" t="s">
        <v>34</v>
      </c>
      <c r="AC192">
        <v>5</v>
      </c>
      <c r="AD192">
        <v>0</v>
      </c>
      <c r="AE192">
        <v>0</v>
      </c>
      <c r="AF192" t="s">
        <v>37</v>
      </c>
      <c r="AG192" t="s">
        <v>443</v>
      </c>
      <c r="AH192" t="s">
        <v>444</v>
      </c>
    </row>
    <row r="193" spans="1:34" x14ac:dyDescent="0.25">
      <c r="A193" s="1">
        <v>3.52033</v>
      </c>
      <c r="B193" s="1">
        <v>3.4319999999999999</v>
      </c>
      <c r="C193" s="1" t="s">
        <v>34</v>
      </c>
      <c r="D193" s="1">
        <v>1.03333E-2</v>
      </c>
      <c r="E193" s="1">
        <v>7.8E-2</v>
      </c>
      <c r="F193" s="1" t="s">
        <v>34</v>
      </c>
      <c r="G193" s="1">
        <v>0.33300000000000002</v>
      </c>
      <c r="H193" s="1">
        <v>80.370999999999995</v>
      </c>
      <c r="I193" t="s">
        <v>34</v>
      </c>
      <c r="J193" t="s">
        <v>35</v>
      </c>
      <c r="K193" t="s">
        <v>429</v>
      </c>
      <c r="L193" t="s">
        <v>37</v>
      </c>
      <c r="M193" t="s">
        <v>203</v>
      </c>
      <c r="N193">
        <v>2000</v>
      </c>
      <c r="O193">
        <v>126373</v>
      </c>
      <c r="P193">
        <v>0</v>
      </c>
      <c r="Q193" t="s">
        <v>38</v>
      </c>
      <c r="R193" t="s">
        <v>430</v>
      </c>
      <c r="S193" t="s">
        <v>34</v>
      </c>
      <c r="T193" t="s">
        <v>34</v>
      </c>
      <c r="U193" t="s">
        <v>34</v>
      </c>
      <c r="V193" t="s">
        <v>34</v>
      </c>
      <c r="W193" t="s">
        <v>37</v>
      </c>
      <c r="X193" t="s">
        <v>34</v>
      </c>
      <c r="Y193" s="1">
        <v>14.028</v>
      </c>
      <c r="Z193" t="s">
        <v>34</v>
      </c>
      <c r="AA193" t="s">
        <v>34</v>
      </c>
      <c r="AB193" t="s">
        <v>34</v>
      </c>
      <c r="AC193">
        <v>5</v>
      </c>
      <c r="AD193">
        <v>0</v>
      </c>
      <c r="AE193">
        <v>0</v>
      </c>
      <c r="AF193" t="s">
        <v>37</v>
      </c>
      <c r="AG193" t="s">
        <v>445</v>
      </c>
      <c r="AH193" t="s">
        <v>446</v>
      </c>
    </row>
    <row r="194" spans="1:34" x14ac:dyDescent="0.25">
      <c r="A194" s="1">
        <v>7.98733</v>
      </c>
      <c r="B194" s="1">
        <v>7.8363300000000002</v>
      </c>
      <c r="C194" s="1" t="s">
        <v>34</v>
      </c>
      <c r="D194" s="1">
        <v>1.6E-2</v>
      </c>
      <c r="E194" s="1">
        <v>0.14000000000000001</v>
      </c>
      <c r="F194" s="1" t="s">
        <v>34</v>
      </c>
      <c r="G194" s="1">
        <v>0.5</v>
      </c>
      <c r="H194" s="1">
        <v>213.309</v>
      </c>
      <c r="I194" t="s">
        <v>34</v>
      </c>
      <c r="J194" t="s">
        <v>35</v>
      </c>
      <c r="K194" t="s">
        <v>429</v>
      </c>
      <c r="L194" t="s">
        <v>37</v>
      </c>
      <c r="M194" t="s">
        <v>203</v>
      </c>
      <c r="N194">
        <v>3000</v>
      </c>
      <c r="O194">
        <v>126373</v>
      </c>
      <c r="P194">
        <v>0</v>
      </c>
      <c r="Q194" t="s">
        <v>38</v>
      </c>
      <c r="R194" t="s">
        <v>430</v>
      </c>
      <c r="S194" t="s">
        <v>34</v>
      </c>
      <c r="T194" t="s">
        <v>34</v>
      </c>
      <c r="U194" t="s">
        <v>34</v>
      </c>
      <c r="V194" t="s">
        <v>34</v>
      </c>
      <c r="W194" t="s">
        <v>37</v>
      </c>
      <c r="X194" t="s">
        <v>34</v>
      </c>
      <c r="Y194" s="1">
        <v>14.028</v>
      </c>
      <c r="Z194" t="s">
        <v>34</v>
      </c>
      <c r="AA194" t="s">
        <v>34</v>
      </c>
      <c r="AB194" t="s">
        <v>34</v>
      </c>
      <c r="AC194">
        <v>5</v>
      </c>
      <c r="AD194">
        <v>0</v>
      </c>
      <c r="AE194">
        <v>0</v>
      </c>
      <c r="AF194" t="s">
        <v>37</v>
      </c>
      <c r="AG194" t="s">
        <v>447</v>
      </c>
      <c r="AH194" t="s">
        <v>448</v>
      </c>
    </row>
    <row r="195" spans="1:34" x14ac:dyDescent="0.25">
      <c r="A195" s="1">
        <v>14.493</v>
      </c>
      <c r="B195" s="1">
        <v>14.217000000000001</v>
      </c>
      <c r="C195" s="1" t="s">
        <v>34</v>
      </c>
      <c r="D195" s="1">
        <v>1.6E-2</v>
      </c>
      <c r="E195" s="1">
        <v>0.25966699999999998</v>
      </c>
      <c r="F195" s="1" t="s">
        <v>34</v>
      </c>
      <c r="G195" s="1">
        <v>0.68100000000000005</v>
      </c>
      <c r="H195" s="1">
        <v>319.64999999999998</v>
      </c>
      <c r="I195" t="s">
        <v>34</v>
      </c>
      <c r="J195" t="s">
        <v>35</v>
      </c>
      <c r="K195" t="s">
        <v>429</v>
      </c>
      <c r="L195" t="s">
        <v>37</v>
      </c>
      <c r="M195" t="s">
        <v>203</v>
      </c>
      <c r="N195">
        <v>4000</v>
      </c>
      <c r="O195">
        <v>126373</v>
      </c>
      <c r="P195">
        <v>0</v>
      </c>
      <c r="Q195" t="s">
        <v>38</v>
      </c>
      <c r="R195" t="s">
        <v>430</v>
      </c>
      <c r="S195" t="s">
        <v>34</v>
      </c>
      <c r="T195" t="s">
        <v>34</v>
      </c>
      <c r="U195" t="s">
        <v>34</v>
      </c>
      <c r="V195" t="s">
        <v>34</v>
      </c>
      <c r="W195" t="s">
        <v>37</v>
      </c>
      <c r="X195" t="s">
        <v>34</v>
      </c>
      <c r="Y195" s="1">
        <v>14.028</v>
      </c>
      <c r="Z195" t="s">
        <v>34</v>
      </c>
      <c r="AA195" t="s">
        <v>34</v>
      </c>
      <c r="AB195" t="s">
        <v>34</v>
      </c>
      <c r="AC195">
        <v>5</v>
      </c>
      <c r="AD195">
        <v>0</v>
      </c>
      <c r="AE195">
        <v>0</v>
      </c>
      <c r="AF195" t="s">
        <v>37</v>
      </c>
      <c r="AG195" t="s">
        <v>449</v>
      </c>
      <c r="AH195" t="s">
        <v>450</v>
      </c>
    </row>
    <row r="196" spans="1:34" x14ac:dyDescent="0.25">
      <c r="A196" s="1">
        <v>0.160667</v>
      </c>
      <c r="B196" s="1">
        <v>3.1E-2</v>
      </c>
      <c r="C196" s="1" t="s">
        <v>34</v>
      </c>
      <c r="D196" s="1">
        <v>5.3333299999999998E-3</v>
      </c>
      <c r="E196" s="1">
        <v>0.124333</v>
      </c>
      <c r="F196" s="1" t="s">
        <v>34</v>
      </c>
      <c r="G196" s="1">
        <v>3.1E-2</v>
      </c>
      <c r="H196" s="1">
        <v>0</v>
      </c>
      <c r="I196" t="s">
        <v>34</v>
      </c>
      <c r="J196" t="s">
        <v>35</v>
      </c>
      <c r="K196" t="s">
        <v>429</v>
      </c>
      <c r="L196" t="s">
        <v>37</v>
      </c>
      <c r="M196" t="s">
        <v>204</v>
      </c>
      <c r="N196">
        <v>1000</v>
      </c>
      <c r="O196">
        <v>55</v>
      </c>
      <c r="P196">
        <v>0</v>
      </c>
      <c r="Q196" t="s">
        <v>81</v>
      </c>
      <c r="R196" t="s">
        <v>430</v>
      </c>
      <c r="S196" t="s">
        <v>34</v>
      </c>
      <c r="T196" t="s">
        <v>34</v>
      </c>
      <c r="U196" t="s">
        <v>34</v>
      </c>
      <c r="V196" t="s">
        <v>34</v>
      </c>
      <c r="W196" t="s">
        <v>37</v>
      </c>
      <c r="X196" t="s">
        <v>34</v>
      </c>
      <c r="Y196" s="1">
        <v>430.54700000000003</v>
      </c>
      <c r="Z196" t="s">
        <v>34</v>
      </c>
      <c r="AA196" t="s">
        <v>34</v>
      </c>
      <c r="AB196" t="s">
        <v>34</v>
      </c>
      <c r="AC196">
        <v>5</v>
      </c>
      <c r="AD196">
        <v>0</v>
      </c>
      <c r="AE196">
        <v>0</v>
      </c>
      <c r="AF196" t="s">
        <v>37</v>
      </c>
      <c r="AG196" t="s">
        <v>451</v>
      </c>
      <c r="AH196" t="s">
        <v>452</v>
      </c>
    </row>
    <row r="197" spans="1:34" x14ac:dyDescent="0.25">
      <c r="A197" s="1">
        <v>9.7136700000000005</v>
      </c>
      <c r="B197" s="1">
        <v>1.81467</v>
      </c>
      <c r="C197" s="1" t="s">
        <v>34</v>
      </c>
      <c r="D197" s="1">
        <v>0.129667</v>
      </c>
      <c r="E197" s="1">
        <v>7.7896700000000001</v>
      </c>
      <c r="F197" s="1" t="s">
        <v>34</v>
      </c>
      <c r="G197" s="1">
        <v>0.14000000000000001</v>
      </c>
      <c r="H197" s="1">
        <v>0</v>
      </c>
      <c r="I197" t="s">
        <v>34</v>
      </c>
      <c r="J197" t="s">
        <v>35</v>
      </c>
      <c r="K197" t="s">
        <v>429</v>
      </c>
      <c r="L197" t="s">
        <v>37</v>
      </c>
      <c r="M197" t="s">
        <v>204</v>
      </c>
      <c r="N197">
        <v>5000</v>
      </c>
      <c r="O197">
        <v>55</v>
      </c>
      <c r="P197">
        <v>0</v>
      </c>
      <c r="Q197" t="s">
        <v>81</v>
      </c>
      <c r="R197" t="s">
        <v>430</v>
      </c>
      <c r="S197" t="s">
        <v>34</v>
      </c>
      <c r="T197" t="s">
        <v>34</v>
      </c>
      <c r="U197" t="s">
        <v>34</v>
      </c>
      <c r="V197" t="s">
        <v>34</v>
      </c>
      <c r="W197" t="s">
        <v>37</v>
      </c>
      <c r="X197" t="s">
        <v>34</v>
      </c>
      <c r="Y197" s="1">
        <v>440.90800000000002</v>
      </c>
      <c r="Z197" t="s">
        <v>34</v>
      </c>
      <c r="AA197" t="s">
        <v>34</v>
      </c>
      <c r="AB197" t="s">
        <v>34</v>
      </c>
      <c r="AC197">
        <v>5</v>
      </c>
      <c r="AD197">
        <v>0</v>
      </c>
      <c r="AE197">
        <v>0</v>
      </c>
      <c r="AF197" t="s">
        <v>37</v>
      </c>
      <c r="AG197" t="s">
        <v>453</v>
      </c>
      <c r="AH197" t="s">
        <v>454</v>
      </c>
    </row>
    <row r="198" spans="1:34" x14ac:dyDescent="0.25">
      <c r="A198" s="1">
        <v>64.298000000000002</v>
      </c>
      <c r="B198" s="1">
        <v>42.7027</v>
      </c>
      <c r="C198" s="1" t="s">
        <v>34</v>
      </c>
      <c r="D198" s="1">
        <v>0.39</v>
      </c>
      <c r="E198" s="1">
        <v>27.887699999999999</v>
      </c>
      <c r="F198" s="1" t="s">
        <v>34</v>
      </c>
      <c r="G198" s="1">
        <v>0.343333</v>
      </c>
      <c r="H198" s="1">
        <v>5.0000000000000001E-3</v>
      </c>
      <c r="I198" t="s">
        <v>34</v>
      </c>
      <c r="J198" t="s">
        <v>35</v>
      </c>
      <c r="K198" t="s">
        <v>429</v>
      </c>
      <c r="L198" t="s">
        <v>37</v>
      </c>
      <c r="M198" t="s">
        <v>204</v>
      </c>
      <c r="N198">
        <v>10000</v>
      </c>
      <c r="O198">
        <v>55</v>
      </c>
      <c r="P198">
        <v>0</v>
      </c>
      <c r="Q198" t="s">
        <v>81</v>
      </c>
      <c r="R198" t="s">
        <v>430</v>
      </c>
      <c r="S198" t="s">
        <v>34</v>
      </c>
      <c r="T198" t="s">
        <v>34</v>
      </c>
      <c r="U198" t="s">
        <v>34</v>
      </c>
      <c r="V198" t="s">
        <v>34</v>
      </c>
      <c r="W198" t="s">
        <v>37</v>
      </c>
      <c r="X198" t="s">
        <v>34</v>
      </c>
      <c r="Y198" s="1">
        <v>440.90800000000002</v>
      </c>
      <c r="Z198" t="s">
        <v>34</v>
      </c>
      <c r="AA198" t="s">
        <v>34</v>
      </c>
      <c r="AB198" t="s">
        <v>34</v>
      </c>
      <c r="AC198">
        <v>5</v>
      </c>
      <c r="AD198">
        <v>0</v>
      </c>
      <c r="AE198">
        <v>0</v>
      </c>
      <c r="AF198" t="s">
        <v>37</v>
      </c>
      <c r="AG198" t="s">
        <v>455</v>
      </c>
      <c r="AH198" t="s">
        <v>456</v>
      </c>
    </row>
    <row r="199" spans="1:34" x14ac:dyDescent="0.25">
      <c r="A199" s="1">
        <v>15.943300000000001</v>
      </c>
      <c r="B199" s="1">
        <v>15.095700000000001</v>
      </c>
      <c r="C199" s="1" t="s">
        <v>34</v>
      </c>
      <c r="D199" s="1">
        <v>3.6666700000000003E-2</v>
      </c>
      <c r="E199" s="1">
        <v>0.847333</v>
      </c>
      <c r="F199" s="1" t="s">
        <v>34</v>
      </c>
      <c r="G199" s="1">
        <v>1.3883300000000001</v>
      </c>
      <c r="H199" s="1">
        <v>1.5666699999999999E-2</v>
      </c>
      <c r="I199" t="s">
        <v>34</v>
      </c>
      <c r="J199" t="s">
        <v>35</v>
      </c>
      <c r="K199" t="s">
        <v>429</v>
      </c>
      <c r="L199" t="s">
        <v>37</v>
      </c>
      <c r="M199" t="s">
        <v>204</v>
      </c>
      <c r="N199">
        <v>30000</v>
      </c>
      <c r="O199">
        <v>55</v>
      </c>
      <c r="P199">
        <v>0</v>
      </c>
      <c r="Q199" t="s">
        <v>81</v>
      </c>
      <c r="R199" t="s">
        <v>430</v>
      </c>
      <c r="S199" t="s">
        <v>34</v>
      </c>
      <c r="T199" t="s">
        <v>34</v>
      </c>
      <c r="U199" t="s">
        <v>34</v>
      </c>
      <c r="V199" t="s">
        <v>34</v>
      </c>
      <c r="W199" t="s">
        <v>37</v>
      </c>
      <c r="X199" t="s">
        <v>34</v>
      </c>
      <c r="Y199" s="1">
        <v>441.65800000000002</v>
      </c>
      <c r="Z199" t="s">
        <v>34</v>
      </c>
      <c r="AA199" t="s">
        <v>34</v>
      </c>
      <c r="AB199" t="s">
        <v>34</v>
      </c>
      <c r="AC199">
        <v>5</v>
      </c>
      <c r="AD199">
        <v>0</v>
      </c>
      <c r="AE199">
        <v>0</v>
      </c>
      <c r="AF199" t="s">
        <v>37</v>
      </c>
      <c r="AG199" t="s">
        <v>457</v>
      </c>
      <c r="AH199" t="s">
        <v>458</v>
      </c>
    </row>
    <row r="200" spans="1:34" x14ac:dyDescent="0.25">
      <c r="A200" s="1">
        <v>41.828299999999999</v>
      </c>
      <c r="B200" s="1">
        <v>40.024299999999997</v>
      </c>
      <c r="C200" s="1" t="s">
        <v>34</v>
      </c>
      <c r="D200" s="1">
        <v>7.8E-2</v>
      </c>
      <c r="E200" s="1">
        <v>1.76267</v>
      </c>
      <c r="F200" s="1" t="s">
        <v>34</v>
      </c>
      <c r="G200" s="1">
        <v>1.9550000000000001</v>
      </c>
      <c r="H200" s="1">
        <v>7.2999999999999995E-2</v>
      </c>
      <c r="I200" t="s">
        <v>34</v>
      </c>
      <c r="J200" t="s">
        <v>35</v>
      </c>
      <c r="K200" t="s">
        <v>429</v>
      </c>
      <c r="L200" t="s">
        <v>37</v>
      </c>
      <c r="M200" t="s">
        <v>204</v>
      </c>
      <c r="N200">
        <v>60000</v>
      </c>
      <c r="O200">
        <v>55</v>
      </c>
      <c r="P200">
        <v>0</v>
      </c>
      <c r="Q200" t="s">
        <v>81</v>
      </c>
      <c r="R200" t="s">
        <v>430</v>
      </c>
      <c r="S200" t="s">
        <v>34</v>
      </c>
      <c r="T200" t="s">
        <v>34</v>
      </c>
      <c r="U200" t="s">
        <v>34</v>
      </c>
      <c r="V200" t="s">
        <v>34</v>
      </c>
      <c r="W200" t="s">
        <v>37</v>
      </c>
      <c r="X200" t="s">
        <v>34</v>
      </c>
      <c r="Y200" s="1">
        <v>441.65800000000002</v>
      </c>
      <c r="Z200" t="s">
        <v>34</v>
      </c>
      <c r="AA200" t="s">
        <v>34</v>
      </c>
      <c r="AB200" t="s">
        <v>34</v>
      </c>
      <c r="AC200">
        <v>5</v>
      </c>
      <c r="AD200">
        <v>0</v>
      </c>
      <c r="AE200">
        <v>0</v>
      </c>
      <c r="AF200" t="s">
        <v>37</v>
      </c>
      <c r="AG200" t="s">
        <v>459</v>
      </c>
      <c r="AH200" t="s">
        <v>460</v>
      </c>
    </row>
    <row r="201" spans="1:34" x14ac:dyDescent="0.25">
      <c r="A201" s="1">
        <v>1.1803300000000001</v>
      </c>
      <c r="B201" s="1">
        <v>0.83233299999999999</v>
      </c>
      <c r="C201" s="1" t="s">
        <v>34</v>
      </c>
      <c r="D201" s="1">
        <v>5.0000000000000001E-3</v>
      </c>
      <c r="E201" s="1">
        <v>0.33766699999999999</v>
      </c>
      <c r="F201" s="1" t="s">
        <v>34</v>
      </c>
      <c r="G201" s="1">
        <v>3.6333299999999999E-2</v>
      </c>
      <c r="H201" s="1">
        <v>0</v>
      </c>
      <c r="I201" t="s">
        <v>34</v>
      </c>
      <c r="J201" t="s">
        <v>35</v>
      </c>
      <c r="K201" t="s">
        <v>429</v>
      </c>
      <c r="L201" t="s">
        <v>37</v>
      </c>
      <c r="M201" t="s">
        <v>205</v>
      </c>
      <c r="N201">
        <v>1000</v>
      </c>
      <c r="O201">
        <v>56</v>
      </c>
      <c r="P201">
        <v>0</v>
      </c>
      <c r="Q201" t="s">
        <v>81</v>
      </c>
      <c r="R201" t="s">
        <v>430</v>
      </c>
      <c r="S201" t="s">
        <v>34</v>
      </c>
      <c r="T201" t="s">
        <v>34</v>
      </c>
      <c r="U201" t="s">
        <v>34</v>
      </c>
      <c r="V201" t="s">
        <v>34</v>
      </c>
      <c r="W201" t="s">
        <v>37</v>
      </c>
      <c r="X201" t="s">
        <v>34</v>
      </c>
      <c r="Y201" s="1">
        <v>425.28800000000001</v>
      </c>
      <c r="Z201" t="s">
        <v>34</v>
      </c>
      <c r="AA201" t="s">
        <v>34</v>
      </c>
      <c r="AB201" t="s">
        <v>34</v>
      </c>
      <c r="AC201">
        <v>5</v>
      </c>
      <c r="AD201">
        <v>0</v>
      </c>
      <c r="AE201">
        <v>0</v>
      </c>
      <c r="AF201" t="s">
        <v>37</v>
      </c>
      <c r="AG201" t="s">
        <v>461</v>
      </c>
      <c r="AH201" t="s">
        <v>462</v>
      </c>
    </row>
    <row r="202" spans="1:34" x14ac:dyDescent="0.25">
      <c r="A202" s="1">
        <v>235.191</v>
      </c>
      <c r="B202" s="1">
        <v>228.983</v>
      </c>
      <c r="C202" s="1" t="s">
        <v>34</v>
      </c>
      <c r="D202" s="1">
        <v>0.192333</v>
      </c>
      <c r="E202" s="1">
        <v>6.01633</v>
      </c>
      <c r="F202" s="1" t="s">
        <v>34</v>
      </c>
      <c r="G202" s="1">
        <v>0.17100000000000001</v>
      </c>
      <c r="H202" s="1">
        <v>0</v>
      </c>
      <c r="I202" t="s">
        <v>34</v>
      </c>
      <c r="J202" t="s">
        <v>35</v>
      </c>
      <c r="K202" t="s">
        <v>429</v>
      </c>
      <c r="L202" t="s">
        <v>37</v>
      </c>
      <c r="M202" t="s">
        <v>205</v>
      </c>
      <c r="N202">
        <v>5000</v>
      </c>
      <c r="O202">
        <v>56</v>
      </c>
      <c r="P202">
        <v>0</v>
      </c>
      <c r="Q202" t="s">
        <v>81</v>
      </c>
      <c r="R202" t="s">
        <v>430</v>
      </c>
      <c r="S202" t="s">
        <v>34</v>
      </c>
      <c r="T202" t="s">
        <v>34</v>
      </c>
      <c r="U202" t="s">
        <v>34</v>
      </c>
      <c r="V202" t="s">
        <v>34</v>
      </c>
      <c r="W202" t="s">
        <v>37</v>
      </c>
      <c r="X202" t="s">
        <v>34</v>
      </c>
      <c r="Y202" s="1">
        <v>426.74400000000003</v>
      </c>
      <c r="Z202" t="s">
        <v>34</v>
      </c>
      <c r="AA202" t="s">
        <v>34</v>
      </c>
      <c r="AB202" t="s">
        <v>34</v>
      </c>
      <c r="AC202">
        <v>5</v>
      </c>
      <c r="AD202">
        <v>0</v>
      </c>
      <c r="AE202">
        <v>0</v>
      </c>
      <c r="AF202" t="s">
        <v>37</v>
      </c>
      <c r="AG202" t="s">
        <v>463</v>
      </c>
      <c r="AH202" t="s">
        <v>464</v>
      </c>
    </row>
    <row r="203" spans="1:34" x14ac:dyDescent="0.25">
      <c r="A203" s="1">
        <v>350.89100000000002</v>
      </c>
      <c r="B203" s="1">
        <v>324.517</v>
      </c>
      <c r="C203" s="1" t="s">
        <v>34</v>
      </c>
      <c r="D203" s="1">
        <v>0.43666700000000003</v>
      </c>
      <c r="E203" s="1">
        <v>25.906300000000002</v>
      </c>
      <c r="F203" s="1" t="s">
        <v>34</v>
      </c>
      <c r="G203" s="1">
        <v>0.40033299999999999</v>
      </c>
      <c r="H203" s="1">
        <v>0</v>
      </c>
      <c r="I203" t="s">
        <v>34</v>
      </c>
      <c r="J203" t="s">
        <v>35</v>
      </c>
      <c r="K203" t="s">
        <v>429</v>
      </c>
      <c r="L203" t="s">
        <v>37</v>
      </c>
      <c r="M203" t="s">
        <v>205</v>
      </c>
      <c r="N203">
        <v>10000</v>
      </c>
      <c r="O203">
        <v>56</v>
      </c>
      <c r="P203">
        <v>0</v>
      </c>
      <c r="Q203" t="s">
        <v>81</v>
      </c>
      <c r="R203" t="s">
        <v>430</v>
      </c>
      <c r="S203" t="s">
        <v>34</v>
      </c>
      <c r="T203" t="s">
        <v>34</v>
      </c>
      <c r="U203" t="s">
        <v>34</v>
      </c>
      <c r="V203" t="s">
        <v>34</v>
      </c>
      <c r="W203" t="s">
        <v>37</v>
      </c>
      <c r="X203" t="s">
        <v>34</v>
      </c>
      <c r="Y203" s="1">
        <v>426.74400000000003</v>
      </c>
      <c r="Z203" t="s">
        <v>34</v>
      </c>
      <c r="AA203" t="s">
        <v>34</v>
      </c>
      <c r="AB203" t="s">
        <v>34</v>
      </c>
      <c r="AC203">
        <v>5</v>
      </c>
      <c r="AD203">
        <v>0</v>
      </c>
      <c r="AE203">
        <v>0</v>
      </c>
      <c r="AF203" t="s">
        <v>37</v>
      </c>
      <c r="AG203" t="s">
        <v>465</v>
      </c>
      <c r="AH203" t="s">
        <v>466</v>
      </c>
    </row>
    <row r="204" spans="1:34" x14ac:dyDescent="0.25">
      <c r="A204" s="1">
        <v>2239.33</v>
      </c>
      <c r="B204" s="1">
        <v>2238.31</v>
      </c>
      <c r="C204" s="1" t="s">
        <v>34</v>
      </c>
      <c r="D204" s="1">
        <v>4.1666700000000001E-2</v>
      </c>
      <c r="E204" s="1">
        <v>0.99299999999999999</v>
      </c>
      <c r="F204" s="1" t="s">
        <v>34</v>
      </c>
      <c r="G204" s="1">
        <v>1.5029999999999999</v>
      </c>
      <c r="H204" s="1">
        <v>1.5333299999999999E-2</v>
      </c>
      <c r="I204" t="s">
        <v>34</v>
      </c>
      <c r="J204" t="s">
        <v>35</v>
      </c>
      <c r="K204" t="s">
        <v>429</v>
      </c>
      <c r="L204" t="s">
        <v>37</v>
      </c>
      <c r="M204" t="s">
        <v>205</v>
      </c>
      <c r="N204">
        <v>30000</v>
      </c>
      <c r="O204">
        <v>56</v>
      </c>
      <c r="P204">
        <v>0</v>
      </c>
      <c r="Q204" t="s">
        <v>81</v>
      </c>
      <c r="R204" t="s">
        <v>430</v>
      </c>
      <c r="S204" t="s">
        <v>34</v>
      </c>
      <c r="T204" t="s">
        <v>34</v>
      </c>
      <c r="U204" t="s">
        <v>34</v>
      </c>
      <c r="V204" t="s">
        <v>34</v>
      </c>
      <c r="W204" t="s">
        <v>37</v>
      </c>
      <c r="X204" t="s">
        <v>34</v>
      </c>
      <c r="Y204" s="1">
        <v>426.74400000000003</v>
      </c>
      <c r="Z204" t="s">
        <v>34</v>
      </c>
      <c r="AA204" t="s">
        <v>34</v>
      </c>
      <c r="AB204" t="s">
        <v>34</v>
      </c>
      <c r="AC204">
        <v>5</v>
      </c>
      <c r="AD204">
        <v>0</v>
      </c>
      <c r="AE204">
        <v>0</v>
      </c>
      <c r="AF204" t="s">
        <v>37</v>
      </c>
      <c r="AG204" t="s">
        <v>467</v>
      </c>
      <c r="AH204" t="s">
        <v>468</v>
      </c>
    </row>
    <row r="205" spans="1:34" x14ac:dyDescent="0.25">
      <c r="A205" s="1">
        <v>0.30666700000000002</v>
      </c>
      <c r="B205" s="1">
        <v>0.275667</v>
      </c>
      <c r="C205" s="1" t="s">
        <v>34</v>
      </c>
      <c r="D205" s="1">
        <v>5.0000000000000001E-3</v>
      </c>
      <c r="E205" s="1">
        <v>3.1E-2</v>
      </c>
      <c r="F205" s="1" t="s">
        <v>34</v>
      </c>
      <c r="G205" s="1">
        <v>0.109333</v>
      </c>
      <c r="H205" s="1">
        <v>27.471699999999998</v>
      </c>
      <c r="I205" t="s">
        <v>34</v>
      </c>
      <c r="J205" t="s">
        <v>35</v>
      </c>
      <c r="K205" t="s">
        <v>429</v>
      </c>
      <c r="L205" t="s">
        <v>37</v>
      </c>
      <c r="M205" t="s">
        <v>202</v>
      </c>
      <c r="N205">
        <v>1000</v>
      </c>
      <c r="O205">
        <v>126373</v>
      </c>
      <c r="P205">
        <v>0</v>
      </c>
      <c r="Q205" t="s">
        <v>38</v>
      </c>
      <c r="R205" t="s">
        <v>469</v>
      </c>
      <c r="S205" t="s">
        <v>34</v>
      </c>
      <c r="T205" t="s">
        <v>34</v>
      </c>
      <c r="U205" t="s">
        <v>34</v>
      </c>
      <c r="V205" t="s">
        <v>34</v>
      </c>
      <c r="W205" t="s">
        <v>37</v>
      </c>
      <c r="X205" t="s">
        <v>34</v>
      </c>
      <c r="Y205" s="1">
        <v>6.306</v>
      </c>
      <c r="Z205" t="s">
        <v>34</v>
      </c>
      <c r="AA205" t="s">
        <v>34</v>
      </c>
      <c r="AB205" t="s">
        <v>34</v>
      </c>
      <c r="AC205">
        <v>5</v>
      </c>
      <c r="AD205">
        <v>0</v>
      </c>
      <c r="AE205">
        <v>0</v>
      </c>
      <c r="AF205" t="s">
        <v>37</v>
      </c>
      <c r="AG205" t="s">
        <v>470</v>
      </c>
      <c r="AH205" t="s">
        <v>471</v>
      </c>
    </row>
    <row r="206" spans="1:34" x14ac:dyDescent="0.25">
      <c r="A206" s="1">
        <v>1.26867</v>
      </c>
      <c r="B206" s="1">
        <v>1.149</v>
      </c>
      <c r="C206" s="1" t="s">
        <v>34</v>
      </c>
      <c r="D206" s="1">
        <v>2.5666700000000001E-2</v>
      </c>
      <c r="E206" s="1">
        <v>9.3666700000000006E-2</v>
      </c>
      <c r="F206" s="1" t="s">
        <v>34</v>
      </c>
      <c r="G206" s="1">
        <v>0.21299999999999999</v>
      </c>
      <c r="H206" s="1">
        <v>53.305300000000003</v>
      </c>
      <c r="I206" t="s">
        <v>34</v>
      </c>
      <c r="J206" t="s">
        <v>35</v>
      </c>
      <c r="K206" t="s">
        <v>429</v>
      </c>
      <c r="L206" t="s">
        <v>37</v>
      </c>
      <c r="M206" t="s">
        <v>202</v>
      </c>
      <c r="N206">
        <v>2000</v>
      </c>
      <c r="O206">
        <v>126373</v>
      </c>
      <c r="P206">
        <v>0</v>
      </c>
      <c r="Q206" t="s">
        <v>38</v>
      </c>
      <c r="R206" t="s">
        <v>469</v>
      </c>
      <c r="S206" t="s">
        <v>34</v>
      </c>
      <c r="T206" t="s">
        <v>34</v>
      </c>
      <c r="U206" t="s">
        <v>34</v>
      </c>
      <c r="V206" t="s">
        <v>34</v>
      </c>
      <c r="W206" t="s">
        <v>37</v>
      </c>
      <c r="X206" t="s">
        <v>34</v>
      </c>
      <c r="Y206" s="1">
        <v>7.0110000000000001</v>
      </c>
      <c r="Z206" t="s">
        <v>34</v>
      </c>
      <c r="AA206" t="s">
        <v>34</v>
      </c>
      <c r="AB206" t="s">
        <v>34</v>
      </c>
      <c r="AC206">
        <v>5</v>
      </c>
      <c r="AD206">
        <v>0</v>
      </c>
      <c r="AE206">
        <v>0</v>
      </c>
      <c r="AF206" t="s">
        <v>37</v>
      </c>
      <c r="AG206" t="s">
        <v>472</v>
      </c>
      <c r="AH206" t="s">
        <v>473</v>
      </c>
    </row>
    <row r="207" spans="1:34" x14ac:dyDescent="0.25">
      <c r="A207" s="1">
        <v>6.5990000000000002</v>
      </c>
      <c r="B207" s="1">
        <v>6.4480000000000004</v>
      </c>
      <c r="C207" s="1" t="s">
        <v>34</v>
      </c>
      <c r="D207" s="1">
        <v>1.5333299999999999E-2</v>
      </c>
      <c r="E207" s="1">
        <v>0.130333</v>
      </c>
      <c r="F207" s="1" t="s">
        <v>34</v>
      </c>
      <c r="G207" s="1">
        <v>0.45266699999999999</v>
      </c>
      <c r="H207" s="1">
        <v>149.36000000000001</v>
      </c>
      <c r="I207" t="s">
        <v>34</v>
      </c>
      <c r="J207" t="s">
        <v>35</v>
      </c>
      <c r="K207" t="s">
        <v>429</v>
      </c>
      <c r="L207" t="s">
        <v>37</v>
      </c>
      <c r="M207" t="s">
        <v>202</v>
      </c>
      <c r="N207">
        <v>4000</v>
      </c>
      <c r="O207">
        <v>126373</v>
      </c>
      <c r="P207">
        <v>0</v>
      </c>
      <c r="Q207" t="s">
        <v>38</v>
      </c>
      <c r="R207" t="s">
        <v>469</v>
      </c>
      <c r="S207" t="s">
        <v>34</v>
      </c>
      <c r="T207" t="s">
        <v>34</v>
      </c>
      <c r="U207" t="s">
        <v>34</v>
      </c>
      <c r="V207" t="s">
        <v>34</v>
      </c>
      <c r="W207" t="s">
        <v>37</v>
      </c>
      <c r="X207" t="s">
        <v>34</v>
      </c>
      <c r="Y207" s="1">
        <v>9.077</v>
      </c>
      <c r="Z207" t="s">
        <v>34</v>
      </c>
      <c r="AA207" t="s">
        <v>34</v>
      </c>
      <c r="AB207" t="s">
        <v>34</v>
      </c>
      <c r="AC207">
        <v>5</v>
      </c>
      <c r="AD207">
        <v>0</v>
      </c>
      <c r="AE207">
        <v>0</v>
      </c>
      <c r="AF207" t="s">
        <v>37</v>
      </c>
      <c r="AG207" t="s">
        <v>474</v>
      </c>
      <c r="AH207" t="s">
        <v>475</v>
      </c>
    </row>
    <row r="208" spans="1:34" x14ac:dyDescent="0.25">
      <c r="A208" s="1">
        <v>15.884</v>
      </c>
      <c r="B208" s="1">
        <v>15.4323</v>
      </c>
      <c r="C208" s="1" t="s">
        <v>34</v>
      </c>
      <c r="D208" s="1">
        <v>1.9E-2</v>
      </c>
      <c r="E208" s="1">
        <v>0.43099999999999999</v>
      </c>
      <c r="F208" s="1" t="s">
        <v>34</v>
      </c>
      <c r="G208" s="1">
        <v>0.70666700000000005</v>
      </c>
      <c r="H208" s="1">
        <v>336.13499999999999</v>
      </c>
      <c r="I208" t="s">
        <v>34</v>
      </c>
      <c r="J208" t="s">
        <v>35</v>
      </c>
      <c r="K208" t="s">
        <v>429</v>
      </c>
      <c r="L208" t="s">
        <v>37</v>
      </c>
      <c r="M208" t="s">
        <v>202</v>
      </c>
      <c r="N208">
        <v>6000</v>
      </c>
      <c r="O208">
        <v>126373</v>
      </c>
      <c r="P208">
        <v>0</v>
      </c>
      <c r="Q208" t="s">
        <v>38</v>
      </c>
      <c r="R208" t="s">
        <v>469</v>
      </c>
      <c r="S208" t="s">
        <v>34</v>
      </c>
      <c r="T208" t="s">
        <v>34</v>
      </c>
      <c r="U208" t="s">
        <v>34</v>
      </c>
      <c r="V208" t="s">
        <v>34</v>
      </c>
      <c r="W208" t="s">
        <v>37</v>
      </c>
      <c r="X208" t="s">
        <v>34</v>
      </c>
      <c r="Y208" s="1">
        <v>9.077</v>
      </c>
      <c r="Z208" t="s">
        <v>34</v>
      </c>
      <c r="AA208" t="s">
        <v>34</v>
      </c>
      <c r="AB208" t="s">
        <v>34</v>
      </c>
      <c r="AC208">
        <v>5</v>
      </c>
      <c r="AD208">
        <v>0</v>
      </c>
      <c r="AE208">
        <v>0</v>
      </c>
      <c r="AF208" t="s">
        <v>37</v>
      </c>
      <c r="AG208" t="s">
        <v>476</v>
      </c>
      <c r="AH208" t="s">
        <v>477</v>
      </c>
    </row>
    <row r="209" spans="1:34" x14ac:dyDescent="0.25">
      <c r="A209" s="1">
        <v>37.408999999999999</v>
      </c>
      <c r="B209" s="1">
        <v>36.821300000000001</v>
      </c>
      <c r="C209" s="1" t="s">
        <v>34</v>
      </c>
      <c r="D209" s="1">
        <v>3.1E-2</v>
      </c>
      <c r="E209" s="1">
        <v>0.55633299999999997</v>
      </c>
      <c r="F209" s="1" t="s">
        <v>34</v>
      </c>
      <c r="G209" s="1">
        <v>0.96199999999999997</v>
      </c>
      <c r="H209" s="1">
        <v>464.05500000000001</v>
      </c>
      <c r="I209" t="s">
        <v>34</v>
      </c>
      <c r="J209" t="s">
        <v>35</v>
      </c>
      <c r="K209" t="s">
        <v>429</v>
      </c>
      <c r="L209" t="s">
        <v>37</v>
      </c>
      <c r="M209" t="s">
        <v>202</v>
      </c>
      <c r="N209">
        <v>8000</v>
      </c>
      <c r="O209">
        <v>126373</v>
      </c>
      <c r="P209">
        <v>0</v>
      </c>
      <c r="Q209" t="s">
        <v>38</v>
      </c>
      <c r="R209" t="s">
        <v>469</v>
      </c>
      <c r="S209" t="s">
        <v>34</v>
      </c>
      <c r="T209" t="s">
        <v>34</v>
      </c>
      <c r="U209" t="s">
        <v>34</v>
      </c>
      <c r="V209" t="s">
        <v>34</v>
      </c>
      <c r="W209" t="s">
        <v>37</v>
      </c>
      <c r="X209" t="s">
        <v>34</v>
      </c>
      <c r="Y209" s="1">
        <v>11.907</v>
      </c>
      <c r="Z209" t="s">
        <v>34</v>
      </c>
      <c r="AA209" t="s">
        <v>34</v>
      </c>
      <c r="AB209" t="s">
        <v>34</v>
      </c>
      <c r="AC209">
        <v>5</v>
      </c>
      <c r="AD209">
        <v>0</v>
      </c>
      <c r="AE209">
        <v>0</v>
      </c>
      <c r="AF209" t="s">
        <v>37</v>
      </c>
      <c r="AG209" t="s">
        <v>478</v>
      </c>
      <c r="AH209" t="s">
        <v>479</v>
      </c>
    </row>
    <row r="210" spans="1:34" x14ac:dyDescent="0.25">
      <c r="A210" s="1">
        <v>8.8666700000000001E-2</v>
      </c>
      <c r="B210" s="1">
        <v>7.8E-2</v>
      </c>
      <c r="C210" s="1" t="s">
        <v>34</v>
      </c>
      <c r="D210" s="1">
        <v>0</v>
      </c>
      <c r="E210" s="1">
        <v>1.0666699999999999E-2</v>
      </c>
      <c r="F210" s="1" t="s">
        <v>34</v>
      </c>
      <c r="G210" s="1">
        <v>7.8E-2</v>
      </c>
      <c r="H210" s="1">
        <v>18.506699999999999</v>
      </c>
      <c r="I210" t="s">
        <v>34</v>
      </c>
      <c r="J210" t="s">
        <v>35</v>
      </c>
      <c r="K210" t="s">
        <v>429</v>
      </c>
      <c r="L210" t="s">
        <v>37</v>
      </c>
      <c r="M210" t="s">
        <v>203</v>
      </c>
      <c r="N210">
        <v>500</v>
      </c>
      <c r="O210">
        <v>126373</v>
      </c>
      <c r="P210">
        <v>0</v>
      </c>
      <c r="Q210" t="s">
        <v>38</v>
      </c>
      <c r="R210" t="s">
        <v>469</v>
      </c>
      <c r="S210" t="s">
        <v>34</v>
      </c>
      <c r="T210" t="s">
        <v>34</v>
      </c>
      <c r="U210" t="s">
        <v>34</v>
      </c>
      <c r="V210" t="s">
        <v>34</v>
      </c>
      <c r="W210" t="s">
        <v>37</v>
      </c>
      <c r="X210" t="s">
        <v>34</v>
      </c>
      <c r="Y210" s="1">
        <v>5.8620000000000001</v>
      </c>
      <c r="Z210" t="s">
        <v>34</v>
      </c>
      <c r="AA210" t="s">
        <v>34</v>
      </c>
      <c r="AB210" t="s">
        <v>34</v>
      </c>
      <c r="AC210">
        <v>5</v>
      </c>
      <c r="AD210">
        <v>0</v>
      </c>
      <c r="AE210">
        <v>0</v>
      </c>
      <c r="AF210" t="s">
        <v>37</v>
      </c>
      <c r="AG210" t="s">
        <v>480</v>
      </c>
      <c r="AH210" t="s">
        <v>481</v>
      </c>
    </row>
    <row r="211" spans="1:34" x14ac:dyDescent="0.25">
      <c r="A211" s="1">
        <v>0.63933300000000004</v>
      </c>
      <c r="B211" s="1">
        <v>0.59799999999999998</v>
      </c>
      <c r="C211" s="1" t="s">
        <v>34</v>
      </c>
      <c r="D211" s="1">
        <v>0</v>
      </c>
      <c r="E211" s="1">
        <v>3.1E-2</v>
      </c>
      <c r="F211" s="1" t="s">
        <v>34</v>
      </c>
      <c r="G211" s="1">
        <v>0.14033300000000001</v>
      </c>
      <c r="H211" s="1">
        <v>37.606699999999996</v>
      </c>
      <c r="I211" t="s">
        <v>34</v>
      </c>
      <c r="J211" t="s">
        <v>35</v>
      </c>
      <c r="K211" t="s">
        <v>429</v>
      </c>
      <c r="L211" t="s">
        <v>37</v>
      </c>
      <c r="M211" t="s">
        <v>203</v>
      </c>
      <c r="N211">
        <v>1000</v>
      </c>
      <c r="O211">
        <v>126373</v>
      </c>
      <c r="P211">
        <v>0</v>
      </c>
      <c r="Q211" t="s">
        <v>38</v>
      </c>
      <c r="R211" t="s">
        <v>469</v>
      </c>
      <c r="S211" t="s">
        <v>34</v>
      </c>
      <c r="T211" t="s">
        <v>34</v>
      </c>
      <c r="U211" t="s">
        <v>34</v>
      </c>
      <c r="V211" t="s">
        <v>34</v>
      </c>
      <c r="W211" t="s">
        <v>37</v>
      </c>
      <c r="X211" t="s">
        <v>34</v>
      </c>
      <c r="Y211" s="1">
        <v>12.228</v>
      </c>
      <c r="Z211" t="s">
        <v>34</v>
      </c>
      <c r="AA211" t="s">
        <v>34</v>
      </c>
      <c r="AB211" t="s">
        <v>34</v>
      </c>
      <c r="AC211">
        <v>5</v>
      </c>
      <c r="AD211">
        <v>0</v>
      </c>
      <c r="AE211">
        <v>0</v>
      </c>
      <c r="AF211" t="s">
        <v>37</v>
      </c>
      <c r="AG211" t="s">
        <v>482</v>
      </c>
      <c r="AH211" t="s">
        <v>483</v>
      </c>
    </row>
    <row r="212" spans="1:34" x14ac:dyDescent="0.25">
      <c r="A212" s="1">
        <v>3.5880000000000001</v>
      </c>
      <c r="B212" s="1">
        <v>3.4420000000000002</v>
      </c>
      <c r="C212" s="1" t="s">
        <v>34</v>
      </c>
      <c r="D212" s="1">
        <v>1.03333E-2</v>
      </c>
      <c r="E212" s="1">
        <v>0.13500000000000001</v>
      </c>
      <c r="F212" s="1" t="s">
        <v>34</v>
      </c>
      <c r="G212" s="1">
        <v>0.312</v>
      </c>
      <c r="H212" s="1">
        <v>81.146000000000001</v>
      </c>
      <c r="I212" t="s">
        <v>34</v>
      </c>
      <c r="J212" t="s">
        <v>35</v>
      </c>
      <c r="K212" t="s">
        <v>429</v>
      </c>
      <c r="L212" t="s">
        <v>37</v>
      </c>
      <c r="M212" t="s">
        <v>203</v>
      </c>
      <c r="N212">
        <v>2000</v>
      </c>
      <c r="O212">
        <v>126373</v>
      </c>
      <c r="P212">
        <v>0</v>
      </c>
      <c r="Q212" t="s">
        <v>38</v>
      </c>
      <c r="R212" t="s">
        <v>469</v>
      </c>
      <c r="S212" t="s">
        <v>34</v>
      </c>
      <c r="T212" t="s">
        <v>34</v>
      </c>
      <c r="U212" t="s">
        <v>34</v>
      </c>
      <c r="V212" t="s">
        <v>34</v>
      </c>
      <c r="W212" t="s">
        <v>37</v>
      </c>
      <c r="X212" t="s">
        <v>34</v>
      </c>
      <c r="Y212" s="1">
        <v>14.028</v>
      </c>
      <c r="Z212" t="s">
        <v>34</v>
      </c>
      <c r="AA212" t="s">
        <v>34</v>
      </c>
      <c r="AB212" t="s">
        <v>34</v>
      </c>
      <c r="AC212">
        <v>5</v>
      </c>
      <c r="AD212">
        <v>0</v>
      </c>
      <c r="AE212">
        <v>0</v>
      </c>
      <c r="AF212" t="s">
        <v>37</v>
      </c>
      <c r="AG212" t="s">
        <v>484</v>
      </c>
      <c r="AH212" t="s">
        <v>485</v>
      </c>
    </row>
    <row r="213" spans="1:34" x14ac:dyDescent="0.25">
      <c r="A213" s="1">
        <v>8.0136699999999994</v>
      </c>
      <c r="B213" s="1">
        <v>7.8470000000000004</v>
      </c>
      <c r="C213" s="1" t="s">
        <v>34</v>
      </c>
      <c r="D213" s="1">
        <v>1.5666699999999999E-2</v>
      </c>
      <c r="E213" s="1">
        <v>0.156</v>
      </c>
      <c r="F213" s="1" t="s">
        <v>34</v>
      </c>
      <c r="G213" s="1">
        <v>0.46800000000000003</v>
      </c>
      <c r="H213" s="1">
        <v>213.601</v>
      </c>
      <c r="I213" t="s">
        <v>34</v>
      </c>
      <c r="J213" t="s">
        <v>35</v>
      </c>
      <c r="K213" t="s">
        <v>429</v>
      </c>
      <c r="L213" t="s">
        <v>37</v>
      </c>
      <c r="M213" t="s">
        <v>203</v>
      </c>
      <c r="N213">
        <v>3000</v>
      </c>
      <c r="O213">
        <v>126373</v>
      </c>
      <c r="P213">
        <v>0</v>
      </c>
      <c r="Q213" t="s">
        <v>38</v>
      </c>
      <c r="R213" t="s">
        <v>469</v>
      </c>
      <c r="S213" t="s">
        <v>34</v>
      </c>
      <c r="T213" t="s">
        <v>34</v>
      </c>
      <c r="U213" t="s">
        <v>34</v>
      </c>
      <c r="V213" t="s">
        <v>34</v>
      </c>
      <c r="W213" t="s">
        <v>37</v>
      </c>
      <c r="X213" t="s">
        <v>34</v>
      </c>
      <c r="Y213" s="1">
        <v>14.028</v>
      </c>
      <c r="Z213" t="s">
        <v>34</v>
      </c>
      <c r="AA213" t="s">
        <v>34</v>
      </c>
      <c r="AB213" t="s">
        <v>34</v>
      </c>
      <c r="AC213">
        <v>5</v>
      </c>
      <c r="AD213">
        <v>0</v>
      </c>
      <c r="AE213">
        <v>0</v>
      </c>
      <c r="AF213" t="s">
        <v>37</v>
      </c>
      <c r="AG213" t="s">
        <v>486</v>
      </c>
      <c r="AH213" t="s">
        <v>487</v>
      </c>
    </row>
    <row r="214" spans="1:34" x14ac:dyDescent="0.25">
      <c r="A214" s="1">
        <v>14.4977</v>
      </c>
      <c r="B214" s="1">
        <v>14.2273</v>
      </c>
      <c r="C214" s="1" t="s">
        <v>34</v>
      </c>
      <c r="D214" s="1">
        <v>1.5666699999999999E-2</v>
      </c>
      <c r="E214" s="1">
        <v>0.255</v>
      </c>
      <c r="F214" s="1" t="s">
        <v>34</v>
      </c>
      <c r="G214" s="1">
        <v>0.64</v>
      </c>
      <c r="H214" s="1">
        <v>320.12799999999999</v>
      </c>
      <c r="I214" t="s">
        <v>34</v>
      </c>
      <c r="J214" t="s">
        <v>35</v>
      </c>
      <c r="K214" t="s">
        <v>429</v>
      </c>
      <c r="L214" t="s">
        <v>37</v>
      </c>
      <c r="M214" t="s">
        <v>203</v>
      </c>
      <c r="N214">
        <v>4000</v>
      </c>
      <c r="O214">
        <v>126373</v>
      </c>
      <c r="P214">
        <v>0</v>
      </c>
      <c r="Q214" t="s">
        <v>38</v>
      </c>
      <c r="R214" t="s">
        <v>469</v>
      </c>
      <c r="S214" t="s">
        <v>34</v>
      </c>
      <c r="T214" t="s">
        <v>34</v>
      </c>
      <c r="U214" t="s">
        <v>34</v>
      </c>
      <c r="V214" t="s">
        <v>34</v>
      </c>
      <c r="W214" t="s">
        <v>37</v>
      </c>
      <c r="X214" t="s">
        <v>34</v>
      </c>
      <c r="Y214" s="1">
        <v>14.028</v>
      </c>
      <c r="Z214" t="s">
        <v>34</v>
      </c>
      <c r="AA214" t="s">
        <v>34</v>
      </c>
      <c r="AB214" t="s">
        <v>34</v>
      </c>
      <c r="AC214">
        <v>5</v>
      </c>
      <c r="AD214">
        <v>0</v>
      </c>
      <c r="AE214">
        <v>0</v>
      </c>
      <c r="AF214" t="s">
        <v>37</v>
      </c>
      <c r="AG214" t="s">
        <v>488</v>
      </c>
      <c r="AH214" t="s">
        <v>489</v>
      </c>
    </row>
    <row r="215" spans="1:34" x14ac:dyDescent="0.25">
      <c r="A215" s="1">
        <v>6.2666700000000006E-2</v>
      </c>
      <c r="B215" s="1">
        <v>1.6E-2</v>
      </c>
      <c r="C215" s="1" t="s">
        <v>34</v>
      </c>
      <c r="D215" s="1">
        <v>0</v>
      </c>
      <c r="E215" s="1">
        <v>4.7E-2</v>
      </c>
      <c r="F215" s="1" t="s">
        <v>34</v>
      </c>
      <c r="G215" s="1">
        <v>3.1E-2</v>
      </c>
      <c r="H215" s="1">
        <v>0</v>
      </c>
      <c r="I215" t="s">
        <v>34</v>
      </c>
      <c r="J215" t="s">
        <v>35</v>
      </c>
      <c r="K215" t="s">
        <v>429</v>
      </c>
      <c r="L215" t="s">
        <v>37</v>
      </c>
      <c r="M215" t="s">
        <v>204</v>
      </c>
      <c r="N215">
        <v>1000</v>
      </c>
      <c r="O215">
        <v>55</v>
      </c>
      <c r="P215">
        <v>0</v>
      </c>
      <c r="Q215" t="s">
        <v>81</v>
      </c>
      <c r="R215" t="s">
        <v>469</v>
      </c>
      <c r="S215" t="s">
        <v>34</v>
      </c>
      <c r="T215" t="s">
        <v>34</v>
      </c>
      <c r="U215" t="s">
        <v>34</v>
      </c>
      <c r="V215" t="s">
        <v>34</v>
      </c>
      <c r="W215" t="s">
        <v>37</v>
      </c>
      <c r="X215" t="s">
        <v>34</v>
      </c>
      <c r="Y215" s="1">
        <v>430.54700000000003</v>
      </c>
      <c r="Z215" t="s">
        <v>34</v>
      </c>
      <c r="AA215" t="s">
        <v>34</v>
      </c>
      <c r="AB215" t="s">
        <v>34</v>
      </c>
      <c r="AC215">
        <v>5</v>
      </c>
      <c r="AD215">
        <v>0</v>
      </c>
      <c r="AE215">
        <v>0</v>
      </c>
      <c r="AF215" t="s">
        <v>37</v>
      </c>
      <c r="AG215" t="s">
        <v>490</v>
      </c>
      <c r="AH215" t="s">
        <v>491</v>
      </c>
    </row>
    <row r="216" spans="1:34" x14ac:dyDescent="0.25">
      <c r="A216" s="1">
        <v>10.815300000000001</v>
      </c>
      <c r="B216" s="1">
        <v>5.3659999999999997</v>
      </c>
      <c r="C216" s="1" t="s">
        <v>34</v>
      </c>
      <c r="D216" s="1">
        <v>7.8E-2</v>
      </c>
      <c r="E216" s="1">
        <v>5.3713300000000004</v>
      </c>
      <c r="F216" s="1" t="s">
        <v>34</v>
      </c>
      <c r="G216" s="1">
        <v>0.125</v>
      </c>
      <c r="H216" s="1">
        <v>0</v>
      </c>
      <c r="I216" t="s">
        <v>34</v>
      </c>
      <c r="J216" t="s">
        <v>35</v>
      </c>
      <c r="K216" t="s">
        <v>429</v>
      </c>
      <c r="L216" t="s">
        <v>37</v>
      </c>
      <c r="M216" t="s">
        <v>204</v>
      </c>
      <c r="N216">
        <v>5000</v>
      </c>
      <c r="O216">
        <v>55</v>
      </c>
      <c r="P216">
        <v>0</v>
      </c>
      <c r="Q216" t="s">
        <v>81</v>
      </c>
      <c r="R216" t="s">
        <v>469</v>
      </c>
      <c r="S216" t="s">
        <v>34</v>
      </c>
      <c r="T216" t="s">
        <v>34</v>
      </c>
      <c r="U216" t="s">
        <v>34</v>
      </c>
      <c r="V216" t="s">
        <v>34</v>
      </c>
      <c r="W216" t="s">
        <v>37</v>
      </c>
      <c r="X216" t="s">
        <v>34</v>
      </c>
      <c r="Y216" s="1">
        <v>440.90800000000002</v>
      </c>
      <c r="Z216" t="s">
        <v>34</v>
      </c>
      <c r="AA216" t="s">
        <v>34</v>
      </c>
      <c r="AB216" t="s">
        <v>34</v>
      </c>
      <c r="AC216">
        <v>5</v>
      </c>
      <c r="AD216">
        <v>0</v>
      </c>
      <c r="AE216">
        <v>0</v>
      </c>
      <c r="AF216" t="s">
        <v>37</v>
      </c>
      <c r="AG216" t="s">
        <v>492</v>
      </c>
      <c r="AH216" t="s">
        <v>493</v>
      </c>
    </row>
    <row r="217" spans="1:34" x14ac:dyDescent="0.25">
      <c r="A217" s="1">
        <v>43.664299999999997</v>
      </c>
      <c r="B217" s="1">
        <v>22.24</v>
      </c>
      <c r="C217" s="1" t="s">
        <v>34</v>
      </c>
      <c r="D217" s="1">
        <v>0.28100000000000003</v>
      </c>
      <c r="E217" s="1">
        <v>21.143000000000001</v>
      </c>
      <c r="F217" s="1" t="s">
        <v>34</v>
      </c>
      <c r="G217" s="1">
        <v>0.26533299999999999</v>
      </c>
      <c r="H217" s="1">
        <v>5.0000000000000001E-3</v>
      </c>
      <c r="I217" t="s">
        <v>34</v>
      </c>
      <c r="J217" t="s">
        <v>35</v>
      </c>
      <c r="K217" t="s">
        <v>429</v>
      </c>
      <c r="L217" t="s">
        <v>37</v>
      </c>
      <c r="M217" t="s">
        <v>204</v>
      </c>
      <c r="N217">
        <v>10000</v>
      </c>
      <c r="O217">
        <v>55</v>
      </c>
      <c r="P217">
        <v>0</v>
      </c>
      <c r="Q217" t="s">
        <v>81</v>
      </c>
      <c r="R217" t="s">
        <v>469</v>
      </c>
      <c r="S217" t="s">
        <v>34</v>
      </c>
      <c r="T217" t="s">
        <v>34</v>
      </c>
      <c r="U217" t="s">
        <v>34</v>
      </c>
      <c r="V217" t="s">
        <v>34</v>
      </c>
      <c r="W217" t="s">
        <v>37</v>
      </c>
      <c r="X217" t="s">
        <v>34</v>
      </c>
      <c r="Y217" s="1">
        <v>440.90800000000002</v>
      </c>
      <c r="Z217" t="s">
        <v>34</v>
      </c>
      <c r="AA217" t="s">
        <v>34</v>
      </c>
      <c r="AB217" t="s">
        <v>34</v>
      </c>
      <c r="AC217">
        <v>5</v>
      </c>
      <c r="AD217">
        <v>0</v>
      </c>
      <c r="AE217">
        <v>0</v>
      </c>
      <c r="AF217" t="s">
        <v>37</v>
      </c>
      <c r="AG217" t="s">
        <v>494</v>
      </c>
      <c r="AH217" t="s">
        <v>495</v>
      </c>
    </row>
    <row r="218" spans="1:34" x14ac:dyDescent="0.25">
      <c r="A218" s="1">
        <v>17.035</v>
      </c>
      <c r="B218" s="1">
        <v>16.208300000000001</v>
      </c>
      <c r="C218" s="1" t="s">
        <v>34</v>
      </c>
      <c r="D218" s="1">
        <v>4.1333300000000003E-2</v>
      </c>
      <c r="E218" s="1">
        <v>0.86333300000000002</v>
      </c>
      <c r="F218" s="1" t="s">
        <v>34</v>
      </c>
      <c r="G218" s="1">
        <v>1.2063299999999999</v>
      </c>
      <c r="H218" s="1">
        <v>1.5666699999999999E-2</v>
      </c>
      <c r="I218" t="s">
        <v>34</v>
      </c>
      <c r="J218" t="s">
        <v>35</v>
      </c>
      <c r="K218" t="s">
        <v>429</v>
      </c>
      <c r="L218" t="s">
        <v>37</v>
      </c>
      <c r="M218" t="s">
        <v>204</v>
      </c>
      <c r="N218">
        <v>30000</v>
      </c>
      <c r="O218">
        <v>55</v>
      </c>
      <c r="P218">
        <v>0</v>
      </c>
      <c r="Q218" t="s">
        <v>81</v>
      </c>
      <c r="R218" t="s">
        <v>469</v>
      </c>
      <c r="S218" t="s">
        <v>34</v>
      </c>
      <c r="T218" t="s">
        <v>34</v>
      </c>
      <c r="U218" t="s">
        <v>34</v>
      </c>
      <c r="V218" t="s">
        <v>34</v>
      </c>
      <c r="W218" t="s">
        <v>37</v>
      </c>
      <c r="X218" t="s">
        <v>34</v>
      </c>
      <c r="Y218" s="1">
        <v>441.65800000000002</v>
      </c>
      <c r="Z218" t="s">
        <v>34</v>
      </c>
      <c r="AA218" t="s">
        <v>34</v>
      </c>
      <c r="AB218" t="s">
        <v>34</v>
      </c>
      <c r="AC218">
        <v>5</v>
      </c>
      <c r="AD218">
        <v>0</v>
      </c>
      <c r="AE218">
        <v>0</v>
      </c>
      <c r="AF218" t="s">
        <v>37</v>
      </c>
      <c r="AG218" t="s">
        <v>496</v>
      </c>
      <c r="AH218" t="s">
        <v>497</v>
      </c>
    </row>
    <row r="219" spans="1:34" x14ac:dyDescent="0.25">
      <c r="A219" s="1">
        <v>35.854300000000002</v>
      </c>
      <c r="B219" s="1">
        <v>34.491999999999997</v>
      </c>
      <c r="C219" s="1" t="s">
        <v>34</v>
      </c>
      <c r="D219" s="1">
        <v>7.8E-2</v>
      </c>
      <c r="E219" s="1">
        <v>1.90333</v>
      </c>
      <c r="F219" s="1" t="s">
        <v>34</v>
      </c>
      <c r="G219" s="1">
        <v>2.36633</v>
      </c>
      <c r="H219" s="1">
        <v>7.2999999999999995E-2</v>
      </c>
      <c r="I219" t="s">
        <v>34</v>
      </c>
      <c r="J219" t="s">
        <v>35</v>
      </c>
      <c r="K219" t="s">
        <v>429</v>
      </c>
      <c r="L219" t="s">
        <v>37</v>
      </c>
      <c r="M219" t="s">
        <v>204</v>
      </c>
      <c r="N219">
        <v>60000</v>
      </c>
      <c r="O219">
        <v>55</v>
      </c>
      <c r="P219">
        <v>0</v>
      </c>
      <c r="Q219" t="s">
        <v>81</v>
      </c>
      <c r="R219" t="s">
        <v>469</v>
      </c>
      <c r="S219" t="s">
        <v>34</v>
      </c>
      <c r="T219" t="s">
        <v>34</v>
      </c>
      <c r="U219" t="s">
        <v>34</v>
      </c>
      <c r="V219" t="s">
        <v>34</v>
      </c>
      <c r="W219" t="s">
        <v>37</v>
      </c>
      <c r="X219" t="s">
        <v>34</v>
      </c>
      <c r="Y219" s="1">
        <v>441.65800000000002</v>
      </c>
      <c r="Z219" t="s">
        <v>34</v>
      </c>
      <c r="AA219" t="s">
        <v>34</v>
      </c>
      <c r="AB219" t="s">
        <v>34</v>
      </c>
      <c r="AC219">
        <v>5</v>
      </c>
      <c r="AD219">
        <v>0</v>
      </c>
      <c r="AE219">
        <v>0</v>
      </c>
      <c r="AF219" t="s">
        <v>37</v>
      </c>
      <c r="AG219" t="s">
        <v>498</v>
      </c>
      <c r="AH219" t="s">
        <v>499</v>
      </c>
    </row>
    <row r="220" spans="1:34" x14ac:dyDescent="0.25">
      <c r="A220" s="1">
        <v>1.3883300000000001</v>
      </c>
      <c r="B220" s="1">
        <v>1.2323299999999999</v>
      </c>
      <c r="C220" s="1" t="s">
        <v>34</v>
      </c>
      <c r="D220" s="1">
        <v>0</v>
      </c>
      <c r="E220" s="1">
        <v>0.114333</v>
      </c>
      <c r="F220" s="1" t="s">
        <v>34</v>
      </c>
      <c r="G220" s="1">
        <v>3.6333299999999999E-2</v>
      </c>
      <c r="H220" s="1">
        <v>0</v>
      </c>
      <c r="I220" t="s">
        <v>34</v>
      </c>
      <c r="J220" t="s">
        <v>35</v>
      </c>
      <c r="K220" t="s">
        <v>429</v>
      </c>
      <c r="L220" t="s">
        <v>37</v>
      </c>
      <c r="M220" t="s">
        <v>205</v>
      </c>
      <c r="N220">
        <v>1000</v>
      </c>
      <c r="O220">
        <v>56</v>
      </c>
      <c r="P220">
        <v>0</v>
      </c>
      <c r="Q220" t="s">
        <v>81</v>
      </c>
      <c r="R220" t="s">
        <v>469</v>
      </c>
      <c r="S220" t="s">
        <v>34</v>
      </c>
      <c r="T220" t="s">
        <v>34</v>
      </c>
      <c r="U220" t="s">
        <v>34</v>
      </c>
      <c r="V220" t="s">
        <v>34</v>
      </c>
      <c r="W220" t="s">
        <v>37</v>
      </c>
      <c r="X220" t="s">
        <v>34</v>
      </c>
      <c r="Y220" s="1">
        <v>425.28800000000001</v>
      </c>
      <c r="Z220" t="s">
        <v>34</v>
      </c>
      <c r="AA220" t="s">
        <v>34</v>
      </c>
      <c r="AB220" t="s">
        <v>34</v>
      </c>
      <c r="AC220">
        <v>5</v>
      </c>
      <c r="AD220">
        <v>0</v>
      </c>
      <c r="AE220">
        <v>0</v>
      </c>
      <c r="AF220" t="s">
        <v>37</v>
      </c>
      <c r="AG220" t="s">
        <v>500</v>
      </c>
      <c r="AH220" t="s">
        <v>501</v>
      </c>
    </row>
    <row r="221" spans="1:34" x14ac:dyDescent="0.25">
      <c r="A221" s="1">
        <v>136.18299999999999</v>
      </c>
      <c r="B221" s="1">
        <v>134.75800000000001</v>
      </c>
      <c r="C221" s="1" t="s">
        <v>34</v>
      </c>
      <c r="D221" s="1">
        <v>9.3666700000000006E-2</v>
      </c>
      <c r="E221" s="1">
        <v>1.321</v>
      </c>
      <c r="F221" s="1" t="s">
        <v>34</v>
      </c>
      <c r="G221" s="1">
        <v>0.14533299999999999</v>
      </c>
      <c r="H221" s="1">
        <v>5.3333299999999998E-3</v>
      </c>
      <c r="I221" t="s">
        <v>34</v>
      </c>
      <c r="J221" t="s">
        <v>35</v>
      </c>
      <c r="K221" t="s">
        <v>429</v>
      </c>
      <c r="L221" t="s">
        <v>37</v>
      </c>
      <c r="M221" t="s">
        <v>205</v>
      </c>
      <c r="N221">
        <v>5000</v>
      </c>
      <c r="O221">
        <v>56</v>
      </c>
      <c r="P221">
        <v>0</v>
      </c>
      <c r="Q221" t="s">
        <v>81</v>
      </c>
      <c r="R221" t="s">
        <v>469</v>
      </c>
      <c r="S221" t="s">
        <v>34</v>
      </c>
      <c r="T221" t="s">
        <v>34</v>
      </c>
      <c r="U221" t="s">
        <v>34</v>
      </c>
      <c r="V221" t="s">
        <v>34</v>
      </c>
      <c r="W221" t="s">
        <v>37</v>
      </c>
      <c r="X221" t="s">
        <v>34</v>
      </c>
      <c r="Y221" s="1">
        <v>426.74400000000003</v>
      </c>
      <c r="Z221" t="s">
        <v>34</v>
      </c>
      <c r="AA221" t="s">
        <v>34</v>
      </c>
      <c r="AB221" t="s">
        <v>34</v>
      </c>
      <c r="AC221">
        <v>5</v>
      </c>
      <c r="AD221">
        <v>0</v>
      </c>
      <c r="AE221">
        <v>0</v>
      </c>
      <c r="AF221" t="s">
        <v>37</v>
      </c>
      <c r="AG221" t="s">
        <v>502</v>
      </c>
      <c r="AH221" t="s">
        <v>503</v>
      </c>
    </row>
    <row r="222" spans="1:34" x14ac:dyDescent="0.25">
      <c r="A222" s="1">
        <v>242.54900000000001</v>
      </c>
      <c r="B222" s="1">
        <v>240.011</v>
      </c>
      <c r="C222" s="1" t="s">
        <v>34</v>
      </c>
      <c r="D222" s="1">
        <v>0.29133300000000001</v>
      </c>
      <c r="E222" s="1">
        <v>2.2410000000000001</v>
      </c>
      <c r="F222" s="1" t="s">
        <v>34</v>
      </c>
      <c r="G222" s="1">
        <v>0.33800000000000002</v>
      </c>
      <c r="H222" s="1">
        <v>0</v>
      </c>
      <c r="I222" t="s">
        <v>34</v>
      </c>
      <c r="J222" t="s">
        <v>35</v>
      </c>
      <c r="K222" t="s">
        <v>429</v>
      </c>
      <c r="L222" t="s">
        <v>37</v>
      </c>
      <c r="M222" t="s">
        <v>205</v>
      </c>
      <c r="N222">
        <v>10000</v>
      </c>
      <c r="O222">
        <v>56</v>
      </c>
      <c r="P222">
        <v>0</v>
      </c>
      <c r="Q222" t="s">
        <v>81</v>
      </c>
      <c r="R222" t="s">
        <v>469</v>
      </c>
      <c r="S222" t="s">
        <v>34</v>
      </c>
      <c r="T222" t="s">
        <v>34</v>
      </c>
      <c r="U222" t="s">
        <v>34</v>
      </c>
      <c r="V222" t="s">
        <v>34</v>
      </c>
      <c r="W222" t="s">
        <v>37</v>
      </c>
      <c r="X222" t="s">
        <v>34</v>
      </c>
      <c r="Y222" s="1">
        <v>426.74400000000003</v>
      </c>
      <c r="Z222" t="s">
        <v>34</v>
      </c>
      <c r="AA222" t="s">
        <v>34</v>
      </c>
      <c r="AB222" t="s">
        <v>34</v>
      </c>
      <c r="AC222">
        <v>5</v>
      </c>
      <c r="AD222">
        <v>0</v>
      </c>
      <c r="AE222">
        <v>0</v>
      </c>
      <c r="AF222" t="s">
        <v>37</v>
      </c>
      <c r="AG222" t="s">
        <v>504</v>
      </c>
      <c r="AH222" t="s">
        <v>505</v>
      </c>
    </row>
    <row r="223" spans="1:34" x14ac:dyDescent="0.25">
      <c r="A223" s="1">
        <v>1779.01</v>
      </c>
      <c r="B223" s="1">
        <v>1778.21</v>
      </c>
      <c r="C223" s="1" t="s">
        <v>34</v>
      </c>
      <c r="D223" s="1">
        <v>4.1666700000000001E-2</v>
      </c>
      <c r="E223" s="1">
        <v>0.82666700000000004</v>
      </c>
      <c r="F223" s="1" t="s">
        <v>34</v>
      </c>
      <c r="G223" s="1">
        <v>1.39367</v>
      </c>
      <c r="H223" s="1">
        <v>1.6E-2</v>
      </c>
      <c r="I223" t="s">
        <v>34</v>
      </c>
      <c r="J223" t="s">
        <v>35</v>
      </c>
      <c r="K223" t="s">
        <v>429</v>
      </c>
      <c r="L223" t="s">
        <v>37</v>
      </c>
      <c r="M223" t="s">
        <v>205</v>
      </c>
      <c r="N223">
        <v>30000</v>
      </c>
      <c r="O223">
        <v>56</v>
      </c>
      <c r="P223">
        <v>0</v>
      </c>
      <c r="Q223" t="s">
        <v>81</v>
      </c>
      <c r="R223" t="s">
        <v>469</v>
      </c>
      <c r="S223" t="s">
        <v>34</v>
      </c>
      <c r="T223" t="s">
        <v>34</v>
      </c>
      <c r="U223" t="s">
        <v>34</v>
      </c>
      <c r="V223" t="s">
        <v>34</v>
      </c>
      <c r="W223" t="s">
        <v>37</v>
      </c>
      <c r="X223" t="s">
        <v>34</v>
      </c>
      <c r="Y223" s="1">
        <v>426.74400000000003</v>
      </c>
      <c r="Z223" t="s">
        <v>34</v>
      </c>
      <c r="AA223" t="s">
        <v>34</v>
      </c>
      <c r="AB223" t="s">
        <v>34</v>
      </c>
      <c r="AC223">
        <v>5</v>
      </c>
      <c r="AD223">
        <v>0</v>
      </c>
      <c r="AE223">
        <v>0</v>
      </c>
      <c r="AF223" t="s">
        <v>37</v>
      </c>
      <c r="AG223" t="s">
        <v>506</v>
      </c>
      <c r="AH223" t="s">
        <v>507</v>
      </c>
    </row>
    <row r="224" spans="1:34" x14ac:dyDescent="0.25">
      <c r="A224" s="1">
        <v>0.30199999999999999</v>
      </c>
      <c r="B224" s="1">
        <v>0.27533299999999999</v>
      </c>
      <c r="C224" s="1" t="s">
        <v>34</v>
      </c>
      <c r="D224" s="1">
        <v>5.0000000000000001E-3</v>
      </c>
      <c r="E224" s="1">
        <v>2.1000000000000001E-2</v>
      </c>
      <c r="F224" s="1" t="s">
        <v>34</v>
      </c>
      <c r="G224" s="1">
        <v>0.109</v>
      </c>
      <c r="H224" s="1">
        <v>27.596699999999998</v>
      </c>
      <c r="I224" t="s">
        <v>34</v>
      </c>
      <c r="J224" t="s">
        <v>35</v>
      </c>
      <c r="K224" t="s">
        <v>429</v>
      </c>
      <c r="L224" t="s">
        <v>37</v>
      </c>
      <c r="M224" t="s">
        <v>202</v>
      </c>
      <c r="N224">
        <v>1000</v>
      </c>
      <c r="O224">
        <v>126373</v>
      </c>
      <c r="P224">
        <v>0</v>
      </c>
      <c r="Q224" t="s">
        <v>38</v>
      </c>
      <c r="R224" t="s">
        <v>508</v>
      </c>
      <c r="S224" t="s">
        <v>34</v>
      </c>
      <c r="T224" t="s">
        <v>34</v>
      </c>
      <c r="U224" t="s">
        <v>34</v>
      </c>
      <c r="V224" t="s">
        <v>34</v>
      </c>
      <c r="W224" t="s">
        <v>37</v>
      </c>
      <c r="X224" t="s">
        <v>34</v>
      </c>
      <c r="Y224" s="1">
        <v>6.306</v>
      </c>
      <c r="Z224" t="s">
        <v>34</v>
      </c>
      <c r="AA224" t="s">
        <v>34</v>
      </c>
      <c r="AB224" t="s">
        <v>34</v>
      </c>
      <c r="AC224">
        <v>5</v>
      </c>
      <c r="AD224">
        <v>0</v>
      </c>
      <c r="AE224">
        <v>0</v>
      </c>
      <c r="AF224" t="s">
        <v>37</v>
      </c>
      <c r="AG224" t="s">
        <v>509</v>
      </c>
      <c r="AH224" t="s">
        <v>510</v>
      </c>
    </row>
    <row r="225" spans="1:34" x14ac:dyDescent="0.25">
      <c r="A225" s="1">
        <v>1.2789999999999999</v>
      </c>
      <c r="B225" s="1">
        <v>1.1803300000000001</v>
      </c>
      <c r="C225" s="1" t="s">
        <v>34</v>
      </c>
      <c r="D225" s="1">
        <v>2.5999999999999999E-2</v>
      </c>
      <c r="E225" s="1">
        <v>7.2666700000000001E-2</v>
      </c>
      <c r="F225" s="1" t="s">
        <v>34</v>
      </c>
      <c r="G225" s="1">
        <v>0.20300000000000001</v>
      </c>
      <c r="H225" s="1">
        <v>53.544699999999999</v>
      </c>
      <c r="I225" t="s">
        <v>34</v>
      </c>
      <c r="J225" t="s">
        <v>35</v>
      </c>
      <c r="K225" t="s">
        <v>429</v>
      </c>
      <c r="L225" t="s">
        <v>37</v>
      </c>
      <c r="M225" t="s">
        <v>202</v>
      </c>
      <c r="N225">
        <v>2000</v>
      </c>
      <c r="O225">
        <v>126373</v>
      </c>
      <c r="P225">
        <v>0</v>
      </c>
      <c r="Q225" t="s">
        <v>38</v>
      </c>
      <c r="R225" t="s">
        <v>508</v>
      </c>
      <c r="S225" t="s">
        <v>34</v>
      </c>
      <c r="T225" t="s">
        <v>34</v>
      </c>
      <c r="U225" t="s">
        <v>34</v>
      </c>
      <c r="V225" t="s">
        <v>34</v>
      </c>
      <c r="W225" t="s">
        <v>37</v>
      </c>
      <c r="X225" t="s">
        <v>34</v>
      </c>
      <c r="Y225" s="1">
        <v>7.0110000000000001</v>
      </c>
      <c r="Z225" t="s">
        <v>34</v>
      </c>
      <c r="AA225" t="s">
        <v>34</v>
      </c>
      <c r="AB225" t="s">
        <v>34</v>
      </c>
      <c r="AC225">
        <v>5</v>
      </c>
      <c r="AD225">
        <v>0</v>
      </c>
      <c r="AE225">
        <v>0</v>
      </c>
      <c r="AF225" t="s">
        <v>37</v>
      </c>
      <c r="AG225" t="s">
        <v>511</v>
      </c>
      <c r="AH225" t="s">
        <v>512</v>
      </c>
    </row>
    <row r="226" spans="1:34" x14ac:dyDescent="0.25">
      <c r="A226" s="1">
        <v>6.6820000000000004</v>
      </c>
      <c r="B226" s="1">
        <v>6.42767</v>
      </c>
      <c r="C226" s="1" t="s">
        <v>34</v>
      </c>
      <c r="D226" s="1">
        <v>5.1999999999999998E-2</v>
      </c>
      <c r="E226" s="1">
        <v>0.161</v>
      </c>
      <c r="F226" s="1" t="s">
        <v>34</v>
      </c>
      <c r="G226" s="1">
        <v>0.42099999999999999</v>
      </c>
      <c r="H226" s="1">
        <v>149.94800000000001</v>
      </c>
      <c r="I226" t="s">
        <v>34</v>
      </c>
      <c r="J226" t="s">
        <v>35</v>
      </c>
      <c r="K226" t="s">
        <v>429</v>
      </c>
      <c r="L226" t="s">
        <v>37</v>
      </c>
      <c r="M226" t="s">
        <v>202</v>
      </c>
      <c r="N226">
        <v>4000</v>
      </c>
      <c r="O226">
        <v>126373</v>
      </c>
      <c r="P226">
        <v>0</v>
      </c>
      <c r="Q226" t="s">
        <v>38</v>
      </c>
      <c r="R226" t="s">
        <v>508</v>
      </c>
      <c r="S226" t="s">
        <v>34</v>
      </c>
      <c r="T226" t="s">
        <v>34</v>
      </c>
      <c r="U226" t="s">
        <v>34</v>
      </c>
      <c r="V226" t="s">
        <v>34</v>
      </c>
      <c r="W226" t="s">
        <v>37</v>
      </c>
      <c r="X226" t="s">
        <v>34</v>
      </c>
      <c r="Y226" s="1">
        <v>9.077</v>
      </c>
      <c r="Z226" t="s">
        <v>34</v>
      </c>
      <c r="AA226" t="s">
        <v>34</v>
      </c>
      <c r="AB226" t="s">
        <v>34</v>
      </c>
      <c r="AC226">
        <v>5</v>
      </c>
      <c r="AD226">
        <v>0</v>
      </c>
      <c r="AE226">
        <v>0</v>
      </c>
      <c r="AF226" t="s">
        <v>37</v>
      </c>
      <c r="AG226" t="s">
        <v>513</v>
      </c>
      <c r="AH226" t="s">
        <v>514</v>
      </c>
    </row>
    <row r="227" spans="1:34" x14ac:dyDescent="0.25">
      <c r="A227" s="1">
        <v>15.7867</v>
      </c>
      <c r="B227" s="1">
        <v>15.366</v>
      </c>
      <c r="C227" s="1" t="s">
        <v>34</v>
      </c>
      <c r="D227" s="1">
        <v>1.5333299999999999E-2</v>
      </c>
      <c r="E227" s="1">
        <v>0.405333</v>
      </c>
      <c r="F227" s="1" t="s">
        <v>34</v>
      </c>
      <c r="G227" s="1">
        <v>0.66566700000000001</v>
      </c>
      <c r="H227" s="1">
        <v>332.31700000000001</v>
      </c>
      <c r="I227" t="s">
        <v>34</v>
      </c>
      <c r="J227" t="s">
        <v>35</v>
      </c>
      <c r="K227" t="s">
        <v>429</v>
      </c>
      <c r="L227" t="s">
        <v>37</v>
      </c>
      <c r="M227" t="s">
        <v>202</v>
      </c>
      <c r="N227">
        <v>6000</v>
      </c>
      <c r="O227">
        <v>126373</v>
      </c>
      <c r="P227">
        <v>0</v>
      </c>
      <c r="Q227" t="s">
        <v>38</v>
      </c>
      <c r="R227" t="s">
        <v>508</v>
      </c>
      <c r="S227" t="s">
        <v>34</v>
      </c>
      <c r="T227" t="s">
        <v>34</v>
      </c>
      <c r="U227" t="s">
        <v>34</v>
      </c>
      <c r="V227" t="s">
        <v>34</v>
      </c>
      <c r="W227" t="s">
        <v>37</v>
      </c>
      <c r="X227" t="s">
        <v>34</v>
      </c>
      <c r="Y227" s="1">
        <v>9.077</v>
      </c>
      <c r="Z227" t="s">
        <v>34</v>
      </c>
      <c r="AA227" t="s">
        <v>34</v>
      </c>
      <c r="AB227" t="s">
        <v>34</v>
      </c>
      <c r="AC227">
        <v>5</v>
      </c>
      <c r="AD227">
        <v>0</v>
      </c>
      <c r="AE227">
        <v>0</v>
      </c>
      <c r="AF227" t="s">
        <v>37</v>
      </c>
      <c r="AG227" t="s">
        <v>515</v>
      </c>
      <c r="AH227" t="s">
        <v>516</v>
      </c>
    </row>
    <row r="228" spans="1:34" x14ac:dyDescent="0.25">
      <c r="A228" s="1">
        <v>37.3307</v>
      </c>
      <c r="B228" s="1">
        <v>36.764000000000003</v>
      </c>
      <c r="C228" s="1" t="s">
        <v>34</v>
      </c>
      <c r="D228" s="1">
        <v>3.1E-2</v>
      </c>
      <c r="E228" s="1">
        <v>0.53533299999999995</v>
      </c>
      <c r="F228" s="1" t="s">
        <v>34</v>
      </c>
      <c r="G228" s="1">
        <v>0.91</v>
      </c>
      <c r="H228" s="1">
        <v>463.30500000000001</v>
      </c>
      <c r="I228" t="s">
        <v>34</v>
      </c>
      <c r="J228" t="s">
        <v>35</v>
      </c>
      <c r="K228" t="s">
        <v>429</v>
      </c>
      <c r="L228" t="s">
        <v>37</v>
      </c>
      <c r="M228" t="s">
        <v>202</v>
      </c>
      <c r="N228">
        <v>8000</v>
      </c>
      <c r="O228">
        <v>126373</v>
      </c>
      <c r="P228">
        <v>0</v>
      </c>
      <c r="Q228" t="s">
        <v>38</v>
      </c>
      <c r="R228" t="s">
        <v>508</v>
      </c>
      <c r="S228" t="s">
        <v>34</v>
      </c>
      <c r="T228" t="s">
        <v>34</v>
      </c>
      <c r="U228" t="s">
        <v>34</v>
      </c>
      <c r="V228" t="s">
        <v>34</v>
      </c>
      <c r="W228" t="s">
        <v>37</v>
      </c>
      <c r="X228" t="s">
        <v>34</v>
      </c>
      <c r="Y228" s="1">
        <v>11.907</v>
      </c>
      <c r="Z228" t="s">
        <v>34</v>
      </c>
      <c r="AA228" t="s">
        <v>34</v>
      </c>
      <c r="AB228" t="s">
        <v>34</v>
      </c>
      <c r="AC228">
        <v>5</v>
      </c>
      <c r="AD228">
        <v>0</v>
      </c>
      <c r="AE228">
        <v>0</v>
      </c>
      <c r="AF228" t="s">
        <v>37</v>
      </c>
      <c r="AG228" t="s">
        <v>517</v>
      </c>
      <c r="AH228" t="s">
        <v>518</v>
      </c>
    </row>
    <row r="229" spans="1:34" x14ac:dyDescent="0.25">
      <c r="A229" s="1">
        <v>7.8E-2</v>
      </c>
      <c r="B229" s="1">
        <v>6.7333299999999999E-2</v>
      </c>
      <c r="C229" s="1" t="s">
        <v>34</v>
      </c>
      <c r="D229" s="1">
        <v>0</v>
      </c>
      <c r="E229" s="1">
        <v>1.0666699999999999E-2</v>
      </c>
      <c r="F229" s="1" t="s">
        <v>34</v>
      </c>
      <c r="G229" s="1">
        <v>7.2999999999999995E-2</v>
      </c>
      <c r="H229" s="1">
        <v>18.672999999999998</v>
      </c>
      <c r="I229" t="s">
        <v>34</v>
      </c>
      <c r="J229" t="s">
        <v>35</v>
      </c>
      <c r="K229" t="s">
        <v>429</v>
      </c>
      <c r="L229" t="s">
        <v>37</v>
      </c>
      <c r="M229" t="s">
        <v>203</v>
      </c>
      <c r="N229">
        <v>500</v>
      </c>
      <c r="O229">
        <v>126373</v>
      </c>
      <c r="P229">
        <v>0</v>
      </c>
      <c r="Q229" t="s">
        <v>38</v>
      </c>
      <c r="R229" t="s">
        <v>508</v>
      </c>
      <c r="S229" t="s">
        <v>34</v>
      </c>
      <c r="T229" t="s">
        <v>34</v>
      </c>
      <c r="U229" t="s">
        <v>34</v>
      </c>
      <c r="V229" t="s">
        <v>34</v>
      </c>
      <c r="W229" t="s">
        <v>37</v>
      </c>
      <c r="X229" t="s">
        <v>34</v>
      </c>
      <c r="Y229" s="1">
        <v>5.8620000000000001</v>
      </c>
      <c r="Z229" t="s">
        <v>34</v>
      </c>
      <c r="AA229" t="s">
        <v>34</v>
      </c>
      <c r="AB229" t="s">
        <v>34</v>
      </c>
      <c r="AC229">
        <v>5</v>
      </c>
      <c r="AD229">
        <v>0</v>
      </c>
      <c r="AE229">
        <v>0</v>
      </c>
      <c r="AF229" t="s">
        <v>37</v>
      </c>
      <c r="AG229" t="s">
        <v>519</v>
      </c>
      <c r="AH229" t="s">
        <v>520</v>
      </c>
    </row>
    <row r="230" spans="1:34" x14ac:dyDescent="0.25">
      <c r="A230" s="1">
        <v>0.64</v>
      </c>
      <c r="B230" s="1">
        <v>0.59799999999999998</v>
      </c>
      <c r="C230" s="1" t="s">
        <v>34</v>
      </c>
      <c r="D230" s="1">
        <v>5.3333299999999998E-3</v>
      </c>
      <c r="E230" s="1">
        <v>3.6333299999999999E-2</v>
      </c>
      <c r="F230" s="1" t="s">
        <v>34</v>
      </c>
      <c r="G230" s="1">
        <v>0.150667</v>
      </c>
      <c r="H230" s="1">
        <v>37.819699999999997</v>
      </c>
      <c r="I230" t="s">
        <v>34</v>
      </c>
      <c r="J230" t="s">
        <v>35</v>
      </c>
      <c r="K230" t="s">
        <v>429</v>
      </c>
      <c r="L230" t="s">
        <v>37</v>
      </c>
      <c r="M230" t="s">
        <v>203</v>
      </c>
      <c r="N230">
        <v>1000</v>
      </c>
      <c r="O230">
        <v>126373</v>
      </c>
      <c r="P230">
        <v>0</v>
      </c>
      <c r="Q230" t="s">
        <v>38</v>
      </c>
      <c r="R230" t="s">
        <v>508</v>
      </c>
      <c r="S230" t="s">
        <v>34</v>
      </c>
      <c r="T230" t="s">
        <v>34</v>
      </c>
      <c r="U230" t="s">
        <v>34</v>
      </c>
      <c r="V230" t="s">
        <v>34</v>
      </c>
      <c r="W230" t="s">
        <v>37</v>
      </c>
      <c r="X230" t="s">
        <v>34</v>
      </c>
      <c r="Y230" s="1">
        <v>12.228</v>
      </c>
      <c r="Z230" t="s">
        <v>34</v>
      </c>
      <c r="AA230" t="s">
        <v>34</v>
      </c>
      <c r="AB230" t="s">
        <v>34</v>
      </c>
      <c r="AC230">
        <v>5</v>
      </c>
      <c r="AD230">
        <v>0</v>
      </c>
      <c r="AE230">
        <v>0</v>
      </c>
      <c r="AF230" t="s">
        <v>37</v>
      </c>
      <c r="AG230" t="s">
        <v>521</v>
      </c>
      <c r="AH230" t="s">
        <v>522</v>
      </c>
    </row>
    <row r="231" spans="1:34" x14ac:dyDescent="0.25">
      <c r="A231" s="1">
        <v>3.5569999999999999</v>
      </c>
      <c r="B231" s="1">
        <v>3.4319999999999999</v>
      </c>
      <c r="C231" s="1" t="s">
        <v>34</v>
      </c>
      <c r="D231" s="1">
        <v>1.0666699999999999E-2</v>
      </c>
      <c r="E231" s="1">
        <v>0.114333</v>
      </c>
      <c r="F231" s="1" t="s">
        <v>34</v>
      </c>
      <c r="G231" s="1">
        <v>0.30166700000000002</v>
      </c>
      <c r="H231" s="1">
        <v>81.593299999999999</v>
      </c>
      <c r="I231" t="s">
        <v>34</v>
      </c>
      <c r="J231" t="s">
        <v>35</v>
      </c>
      <c r="K231" t="s">
        <v>429</v>
      </c>
      <c r="L231" t="s">
        <v>37</v>
      </c>
      <c r="M231" t="s">
        <v>203</v>
      </c>
      <c r="N231">
        <v>2000</v>
      </c>
      <c r="O231">
        <v>126373</v>
      </c>
      <c r="P231">
        <v>0</v>
      </c>
      <c r="Q231" t="s">
        <v>38</v>
      </c>
      <c r="R231" t="s">
        <v>508</v>
      </c>
      <c r="S231" t="s">
        <v>34</v>
      </c>
      <c r="T231" t="s">
        <v>34</v>
      </c>
      <c r="U231" t="s">
        <v>34</v>
      </c>
      <c r="V231" t="s">
        <v>34</v>
      </c>
      <c r="W231" t="s">
        <v>37</v>
      </c>
      <c r="X231" t="s">
        <v>34</v>
      </c>
      <c r="Y231" s="1">
        <v>14.028</v>
      </c>
      <c r="Z231" t="s">
        <v>34</v>
      </c>
      <c r="AA231" t="s">
        <v>34</v>
      </c>
      <c r="AB231" t="s">
        <v>34</v>
      </c>
      <c r="AC231">
        <v>5</v>
      </c>
      <c r="AD231">
        <v>0</v>
      </c>
      <c r="AE231">
        <v>0</v>
      </c>
      <c r="AF231" t="s">
        <v>37</v>
      </c>
      <c r="AG231" t="s">
        <v>523</v>
      </c>
      <c r="AH231" t="s">
        <v>524</v>
      </c>
    </row>
    <row r="232" spans="1:34" x14ac:dyDescent="0.25">
      <c r="A232" s="1">
        <v>8.02867</v>
      </c>
      <c r="B232" s="1">
        <v>7.8416699999999997</v>
      </c>
      <c r="C232" s="1" t="s">
        <v>34</v>
      </c>
      <c r="D232" s="1">
        <v>1.5333299999999999E-2</v>
      </c>
      <c r="E232" s="1">
        <v>0.181667</v>
      </c>
      <c r="F232" s="1" t="s">
        <v>34</v>
      </c>
      <c r="G232" s="1">
        <v>0.46800000000000003</v>
      </c>
      <c r="H232" s="1">
        <v>213.85599999999999</v>
      </c>
      <c r="I232" t="s">
        <v>34</v>
      </c>
      <c r="J232" t="s">
        <v>35</v>
      </c>
      <c r="K232" t="s">
        <v>429</v>
      </c>
      <c r="L232" t="s">
        <v>37</v>
      </c>
      <c r="M232" t="s">
        <v>203</v>
      </c>
      <c r="N232">
        <v>3000</v>
      </c>
      <c r="O232">
        <v>126373</v>
      </c>
      <c r="P232">
        <v>0</v>
      </c>
      <c r="Q232" t="s">
        <v>38</v>
      </c>
      <c r="R232" t="s">
        <v>508</v>
      </c>
      <c r="S232" t="s">
        <v>34</v>
      </c>
      <c r="T232" t="s">
        <v>34</v>
      </c>
      <c r="U232" t="s">
        <v>34</v>
      </c>
      <c r="V232" t="s">
        <v>34</v>
      </c>
      <c r="W232" t="s">
        <v>37</v>
      </c>
      <c r="X232" t="s">
        <v>34</v>
      </c>
      <c r="Y232" s="1">
        <v>14.028</v>
      </c>
      <c r="Z232" t="s">
        <v>34</v>
      </c>
      <c r="AA232" t="s">
        <v>34</v>
      </c>
      <c r="AB232" t="s">
        <v>34</v>
      </c>
      <c r="AC232">
        <v>5</v>
      </c>
      <c r="AD232">
        <v>0</v>
      </c>
      <c r="AE232">
        <v>0</v>
      </c>
      <c r="AF232" t="s">
        <v>37</v>
      </c>
      <c r="AG232" t="s">
        <v>525</v>
      </c>
      <c r="AH232" t="s">
        <v>526</v>
      </c>
    </row>
    <row r="233" spans="1:34" x14ac:dyDescent="0.25">
      <c r="A233" s="1">
        <v>14.519299999999999</v>
      </c>
      <c r="B233" s="1">
        <v>14.232699999999999</v>
      </c>
      <c r="C233" s="1" t="s">
        <v>34</v>
      </c>
      <c r="D233" s="1">
        <v>1.6E-2</v>
      </c>
      <c r="E233" s="1">
        <v>0.275667</v>
      </c>
      <c r="F233" s="1" t="s">
        <v>34</v>
      </c>
      <c r="G233" s="1">
        <v>0.624</v>
      </c>
      <c r="H233" s="1">
        <v>320.315</v>
      </c>
      <c r="I233" t="s">
        <v>34</v>
      </c>
      <c r="J233" t="s">
        <v>35</v>
      </c>
      <c r="K233" t="s">
        <v>429</v>
      </c>
      <c r="L233" t="s">
        <v>37</v>
      </c>
      <c r="M233" t="s">
        <v>203</v>
      </c>
      <c r="N233">
        <v>4000</v>
      </c>
      <c r="O233">
        <v>126373</v>
      </c>
      <c r="P233">
        <v>0</v>
      </c>
      <c r="Q233" t="s">
        <v>38</v>
      </c>
      <c r="R233" t="s">
        <v>508</v>
      </c>
      <c r="S233" t="s">
        <v>34</v>
      </c>
      <c r="T233" t="s">
        <v>34</v>
      </c>
      <c r="U233" t="s">
        <v>34</v>
      </c>
      <c r="V233" t="s">
        <v>34</v>
      </c>
      <c r="W233" t="s">
        <v>37</v>
      </c>
      <c r="X233" t="s">
        <v>34</v>
      </c>
      <c r="Y233" s="1">
        <v>14.028</v>
      </c>
      <c r="Z233" t="s">
        <v>34</v>
      </c>
      <c r="AA233" t="s">
        <v>34</v>
      </c>
      <c r="AB233" t="s">
        <v>34</v>
      </c>
      <c r="AC233">
        <v>5</v>
      </c>
      <c r="AD233">
        <v>0</v>
      </c>
      <c r="AE233">
        <v>0</v>
      </c>
      <c r="AF233" t="s">
        <v>37</v>
      </c>
      <c r="AG233" t="s">
        <v>527</v>
      </c>
      <c r="AH233" t="s">
        <v>528</v>
      </c>
    </row>
    <row r="234" spans="1:34" x14ac:dyDescent="0.25">
      <c r="A234" s="1">
        <v>3.6333299999999999E-2</v>
      </c>
      <c r="B234" s="1">
        <v>1.5333299999999999E-2</v>
      </c>
      <c r="C234" s="1" t="s">
        <v>34</v>
      </c>
      <c r="D234" s="1">
        <v>0</v>
      </c>
      <c r="E234" s="1">
        <v>1.6E-2</v>
      </c>
      <c r="F234" s="1" t="s">
        <v>34</v>
      </c>
      <c r="G234" s="1">
        <v>3.1666699999999999E-2</v>
      </c>
      <c r="H234" s="1">
        <v>0</v>
      </c>
      <c r="I234" t="s">
        <v>34</v>
      </c>
      <c r="J234" t="s">
        <v>35</v>
      </c>
      <c r="K234" t="s">
        <v>429</v>
      </c>
      <c r="L234" t="s">
        <v>37</v>
      </c>
      <c r="M234" t="s">
        <v>204</v>
      </c>
      <c r="N234">
        <v>1000</v>
      </c>
      <c r="O234">
        <v>55</v>
      </c>
      <c r="P234">
        <v>0</v>
      </c>
      <c r="Q234" t="s">
        <v>81</v>
      </c>
      <c r="R234" t="s">
        <v>508</v>
      </c>
      <c r="S234" t="s">
        <v>34</v>
      </c>
      <c r="T234" t="s">
        <v>34</v>
      </c>
      <c r="U234" t="s">
        <v>34</v>
      </c>
      <c r="V234" t="s">
        <v>34</v>
      </c>
      <c r="W234" t="s">
        <v>37</v>
      </c>
      <c r="X234" t="s">
        <v>34</v>
      </c>
      <c r="Y234" s="1">
        <v>430.54700000000003</v>
      </c>
      <c r="Z234" t="s">
        <v>34</v>
      </c>
      <c r="AA234" t="s">
        <v>34</v>
      </c>
      <c r="AB234" t="s">
        <v>34</v>
      </c>
      <c r="AC234">
        <v>5</v>
      </c>
      <c r="AD234">
        <v>0</v>
      </c>
      <c r="AE234">
        <v>0</v>
      </c>
      <c r="AF234" t="s">
        <v>37</v>
      </c>
      <c r="AG234" t="s">
        <v>529</v>
      </c>
      <c r="AH234" t="s">
        <v>530</v>
      </c>
    </row>
    <row r="235" spans="1:34" x14ac:dyDescent="0.25">
      <c r="A235" s="1">
        <v>5.0279999999999996</v>
      </c>
      <c r="B235" s="1">
        <v>1.48733</v>
      </c>
      <c r="C235" s="1" t="s">
        <v>34</v>
      </c>
      <c r="D235" s="1">
        <v>4.7E-2</v>
      </c>
      <c r="E235" s="1">
        <v>3.5150000000000001</v>
      </c>
      <c r="F235" s="1" t="s">
        <v>34</v>
      </c>
      <c r="G235" s="1">
        <v>0.114333</v>
      </c>
      <c r="H235" s="1">
        <v>0</v>
      </c>
      <c r="I235" t="s">
        <v>34</v>
      </c>
      <c r="J235" t="s">
        <v>35</v>
      </c>
      <c r="K235" t="s">
        <v>429</v>
      </c>
      <c r="L235" t="s">
        <v>37</v>
      </c>
      <c r="M235" t="s">
        <v>204</v>
      </c>
      <c r="N235">
        <v>5000</v>
      </c>
      <c r="O235">
        <v>55</v>
      </c>
      <c r="P235">
        <v>0</v>
      </c>
      <c r="Q235" t="s">
        <v>81</v>
      </c>
      <c r="R235" t="s">
        <v>508</v>
      </c>
      <c r="S235" t="s">
        <v>34</v>
      </c>
      <c r="T235" t="s">
        <v>34</v>
      </c>
      <c r="U235" t="s">
        <v>34</v>
      </c>
      <c r="V235" t="s">
        <v>34</v>
      </c>
      <c r="W235" t="s">
        <v>37</v>
      </c>
      <c r="X235" t="s">
        <v>34</v>
      </c>
      <c r="Y235" s="1">
        <v>440.90800000000002</v>
      </c>
      <c r="Z235" t="s">
        <v>34</v>
      </c>
      <c r="AA235" t="s">
        <v>34</v>
      </c>
      <c r="AB235" t="s">
        <v>34</v>
      </c>
      <c r="AC235">
        <v>5</v>
      </c>
      <c r="AD235">
        <v>0</v>
      </c>
      <c r="AE235">
        <v>0</v>
      </c>
      <c r="AF235" t="s">
        <v>37</v>
      </c>
      <c r="AG235" t="s">
        <v>531</v>
      </c>
      <c r="AH235" t="s">
        <v>532</v>
      </c>
    </row>
    <row r="236" spans="1:34" x14ac:dyDescent="0.25">
      <c r="A236" s="1">
        <v>23.254000000000001</v>
      </c>
      <c r="B236" s="1">
        <v>14.128</v>
      </c>
      <c r="C236" s="1" t="s">
        <v>34</v>
      </c>
      <c r="D236" s="1">
        <v>0.192</v>
      </c>
      <c r="E236" s="1">
        <v>8.9336699999999993</v>
      </c>
      <c r="F236" s="1" t="s">
        <v>34</v>
      </c>
      <c r="G236" s="1">
        <v>0.25</v>
      </c>
      <c r="H236" s="1">
        <v>5.3333299999999998E-3</v>
      </c>
      <c r="I236" t="s">
        <v>34</v>
      </c>
      <c r="J236" t="s">
        <v>35</v>
      </c>
      <c r="K236" t="s">
        <v>429</v>
      </c>
      <c r="L236" t="s">
        <v>37</v>
      </c>
      <c r="M236" t="s">
        <v>204</v>
      </c>
      <c r="N236">
        <v>10000</v>
      </c>
      <c r="O236">
        <v>55</v>
      </c>
      <c r="P236">
        <v>0</v>
      </c>
      <c r="Q236" t="s">
        <v>81</v>
      </c>
      <c r="R236" t="s">
        <v>508</v>
      </c>
      <c r="S236" t="s">
        <v>34</v>
      </c>
      <c r="T236" t="s">
        <v>34</v>
      </c>
      <c r="U236" t="s">
        <v>34</v>
      </c>
      <c r="V236" t="s">
        <v>34</v>
      </c>
      <c r="W236" t="s">
        <v>37</v>
      </c>
      <c r="X236" t="s">
        <v>34</v>
      </c>
      <c r="Y236" s="1">
        <v>440.90800000000002</v>
      </c>
      <c r="Z236" t="s">
        <v>34</v>
      </c>
      <c r="AA236" t="s">
        <v>34</v>
      </c>
      <c r="AB236" t="s">
        <v>34</v>
      </c>
      <c r="AC236">
        <v>5</v>
      </c>
      <c r="AD236">
        <v>0</v>
      </c>
      <c r="AE236">
        <v>0</v>
      </c>
      <c r="AF236" t="s">
        <v>37</v>
      </c>
      <c r="AG236" t="s">
        <v>533</v>
      </c>
      <c r="AH236" t="s">
        <v>534</v>
      </c>
    </row>
    <row r="237" spans="1:34" x14ac:dyDescent="0.25">
      <c r="A237" s="1">
        <v>18.943300000000001</v>
      </c>
      <c r="B237" s="1">
        <v>18.0853</v>
      </c>
      <c r="C237" s="1" t="s">
        <v>34</v>
      </c>
      <c r="D237" s="1">
        <v>4.7E-2</v>
      </c>
      <c r="E237" s="1">
        <v>0.88900000000000001</v>
      </c>
      <c r="F237" s="1" t="s">
        <v>34</v>
      </c>
      <c r="G237" s="1">
        <v>0.97766699999999995</v>
      </c>
      <c r="H237" s="1">
        <v>1.5333299999999999E-2</v>
      </c>
      <c r="I237" t="s">
        <v>34</v>
      </c>
      <c r="J237" t="s">
        <v>35</v>
      </c>
      <c r="K237" t="s">
        <v>429</v>
      </c>
      <c r="L237" t="s">
        <v>37</v>
      </c>
      <c r="M237" t="s">
        <v>204</v>
      </c>
      <c r="N237">
        <v>30000</v>
      </c>
      <c r="O237">
        <v>55</v>
      </c>
      <c r="P237">
        <v>0</v>
      </c>
      <c r="Q237" t="s">
        <v>81</v>
      </c>
      <c r="R237" t="s">
        <v>508</v>
      </c>
      <c r="S237" t="s">
        <v>34</v>
      </c>
      <c r="T237" t="s">
        <v>34</v>
      </c>
      <c r="U237" t="s">
        <v>34</v>
      </c>
      <c r="V237" t="s">
        <v>34</v>
      </c>
      <c r="W237" t="s">
        <v>37</v>
      </c>
      <c r="X237" t="s">
        <v>34</v>
      </c>
      <c r="Y237" s="1">
        <v>441.65800000000002</v>
      </c>
      <c r="Z237" t="s">
        <v>34</v>
      </c>
      <c r="AA237" t="s">
        <v>34</v>
      </c>
      <c r="AB237" t="s">
        <v>34</v>
      </c>
      <c r="AC237">
        <v>5</v>
      </c>
      <c r="AD237">
        <v>0</v>
      </c>
      <c r="AE237">
        <v>0</v>
      </c>
      <c r="AF237" t="s">
        <v>37</v>
      </c>
      <c r="AG237" t="s">
        <v>535</v>
      </c>
      <c r="AH237" t="s">
        <v>536</v>
      </c>
    </row>
    <row r="238" spans="1:34" x14ac:dyDescent="0.25">
      <c r="A238" s="1">
        <v>54.428699999999999</v>
      </c>
      <c r="B238" s="1">
        <v>51.7973</v>
      </c>
      <c r="C238" s="1" t="s">
        <v>34</v>
      </c>
      <c r="D238" s="1">
        <v>7.8E-2</v>
      </c>
      <c r="E238" s="1">
        <v>2.6313300000000002</v>
      </c>
      <c r="F238" s="1" t="s">
        <v>34</v>
      </c>
      <c r="G238" s="1">
        <v>2.40733</v>
      </c>
      <c r="H238" s="1">
        <v>6.7666699999999996E-2</v>
      </c>
      <c r="I238" t="s">
        <v>34</v>
      </c>
      <c r="J238" t="s">
        <v>35</v>
      </c>
      <c r="K238" t="s">
        <v>429</v>
      </c>
      <c r="L238" t="s">
        <v>37</v>
      </c>
      <c r="M238" t="s">
        <v>204</v>
      </c>
      <c r="N238">
        <v>60000</v>
      </c>
      <c r="O238">
        <v>55</v>
      </c>
      <c r="P238">
        <v>0</v>
      </c>
      <c r="Q238" t="s">
        <v>81</v>
      </c>
      <c r="R238" t="s">
        <v>508</v>
      </c>
      <c r="S238" t="s">
        <v>34</v>
      </c>
      <c r="T238" t="s">
        <v>34</v>
      </c>
      <c r="U238" t="s">
        <v>34</v>
      </c>
      <c r="V238" t="s">
        <v>34</v>
      </c>
      <c r="W238" t="s">
        <v>37</v>
      </c>
      <c r="X238" t="s">
        <v>34</v>
      </c>
      <c r="Y238" s="1">
        <v>441.65800000000002</v>
      </c>
      <c r="Z238" t="s">
        <v>34</v>
      </c>
      <c r="AA238" t="s">
        <v>34</v>
      </c>
      <c r="AB238" t="s">
        <v>34</v>
      </c>
      <c r="AC238">
        <v>5</v>
      </c>
      <c r="AD238">
        <v>0</v>
      </c>
      <c r="AE238">
        <v>0</v>
      </c>
      <c r="AF238" t="s">
        <v>37</v>
      </c>
      <c r="AG238" t="s">
        <v>537</v>
      </c>
      <c r="AH238" t="s">
        <v>538</v>
      </c>
    </row>
    <row r="239" spans="1:34" x14ac:dyDescent="0.25">
      <c r="A239" s="1">
        <v>1.1803300000000001</v>
      </c>
      <c r="B239" s="1">
        <v>0.97766699999999995</v>
      </c>
      <c r="C239" s="1" t="s">
        <v>34</v>
      </c>
      <c r="D239" s="1">
        <v>0</v>
      </c>
      <c r="E239" s="1">
        <v>0.19733300000000001</v>
      </c>
      <c r="F239" s="1" t="s">
        <v>34</v>
      </c>
      <c r="G239" s="1">
        <v>3.6666700000000003E-2</v>
      </c>
      <c r="H239" s="1">
        <v>0</v>
      </c>
      <c r="I239" t="s">
        <v>34</v>
      </c>
      <c r="J239" t="s">
        <v>35</v>
      </c>
      <c r="K239" t="s">
        <v>429</v>
      </c>
      <c r="L239" t="s">
        <v>37</v>
      </c>
      <c r="M239" t="s">
        <v>205</v>
      </c>
      <c r="N239">
        <v>1000</v>
      </c>
      <c r="O239">
        <v>56</v>
      </c>
      <c r="P239">
        <v>0</v>
      </c>
      <c r="Q239" t="s">
        <v>81</v>
      </c>
      <c r="R239" t="s">
        <v>508</v>
      </c>
      <c r="S239" t="s">
        <v>34</v>
      </c>
      <c r="T239" t="s">
        <v>34</v>
      </c>
      <c r="U239" t="s">
        <v>34</v>
      </c>
      <c r="V239" t="s">
        <v>34</v>
      </c>
      <c r="W239" t="s">
        <v>37</v>
      </c>
      <c r="X239" t="s">
        <v>34</v>
      </c>
      <c r="Y239" s="1">
        <v>425.28800000000001</v>
      </c>
      <c r="Z239" t="s">
        <v>34</v>
      </c>
      <c r="AA239" t="s">
        <v>34</v>
      </c>
      <c r="AB239" t="s">
        <v>34</v>
      </c>
      <c r="AC239">
        <v>5</v>
      </c>
      <c r="AD239">
        <v>0</v>
      </c>
      <c r="AE239">
        <v>0</v>
      </c>
      <c r="AF239" t="s">
        <v>37</v>
      </c>
      <c r="AG239" t="s">
        <v>539</v>
      </c>
      <c r="AH239" t="s">
        <v>540</v>
      </c>
    </row>
    <row r="240" spans="1:34" x14ac:dyDescent="0.25">
      <c r="A240" s="1">
        <v>52.868699999999997</v>
      </c>
      <c r="B240" s="1">
        <v>49.987699999999997</v>
      </c>
      <c r="C240" s="1" t="s">
        <v>34</v>
      </c>
      <c r="D240" s="1">
        <v>4.7E-2</v>
      </c>
      <c r="E240" s="1">
        <v>2.8233299999999999</v>
      </c>
      <c r="F240" s="1" t="s">
        <v>34</v>
      </c>
      <c r="G240" s="1">
        <v>0.156</v>
      </c>
      <c r="H240" s="1">
        <v>0</v>
      </c>
      <c r="I240" t="s">
        <v>34</v>
      </c>
      <c r="J240" t="s">
        <v>35</v>
      </c>
      <c r="K240" t="s">
        <v>429</v>
      </c>
      <c r="L240" t="s">
        <v>37</v>
      </c>
      <c r="M240" t="s">
        <v>205</v>
      </c>
      <c r="N240">
        <v>5000</v>
      </c>
      <c r="O240">
        <v>56</v>
      </c>
      <c r="P240">
        <v>0</v>
      </c>
      <c r="Q240" t="s">
        <v>81</v>
      </c>
      <c r="R240" t="s">
        <v>508</v>
      </c>
      <c r="S240" t="s">
        <v>34</v>
      </c>
      <c r="T240" t="s">
        <v>34</v>
      </c>
      <c r="U240" t="s">
        <v>34</v>
      </c>
      <c r="V240" t="s">
        <v>34</v>
      </c>
      <c r="W240" t="s">
        <v>37</v>
      </c>
      <c r="X240" t="s">
        <v>34</v>
      </c>
      <c r="Y240" s="1">
        <v>426.74400000000003</v>
      </c>
      <c r="Z240" t="s">
        <v>34</v>
      </c>
      <c r="AA240" t="s">
        <v>34</v>
      </c>
      <c r="AB240" t="s">
        <v>34</v>
      </c>
      <c r="AC240">
        <v>5</v>
      </c>
      <c r="AD240">
        <v>0</v>
      </c>
      <c r="AE240">
        <v>0</v>
      </c>
      <c r="AF240" t="s">
        <v>37</v>
      </c>
      <c r="AG240" t="s">
        <v>541</v>
      </c>
      <c r="AH240" t="s">
        <v>542</v>
      </c>
    </row>
    <row r="241" spans="1:34" x14ac:dyDescent="0.25">
      <c r="A241" s="1">
        <v>544.66499999999996</v>
      </c>
      <c r="B241" s="1">
        <v>535.76700000000005</v>
      </c>
      <c r="C241" s="1" t="s">
        <v>34</v>
      </c>
      <c r="D241" s="1">
        <v>0.249333</v>
      </c>
      <c r="E241" s="1">
        <v>8.6063299999999998</v>
      </c>
      <c r="F241" s="1" t="s">
        <v>34</v>
      </c>
      <c r="G241" s="1">
        <v>0.29633300000000001</v>
      </c>
      <c r="H241" s="1">
        <v>0</v>
      </c>
      <c r="I241" t="s">
        <v>34</v>
      </c>
      <c r="J241" t="s">
        <v>35</v>
      </c>
      <c r="K241" t="s">
        <v>429</v>
      </c>
      <c r="L241" t="s">
        <v>37</v>
      </c>
      <c r="M241" t="s">
        <v>205</v>
      </c>
      <c r="N241">
        <v>10000</v>
      </c>
      <c r="O241">
        <v>56</v>
      </c>
      <c r="P241">
        <v>0</v>
      </c>
      <c r="Q241" t="s">
        <v>81</v>
      </c>
      <c r="R241" t="s">
        <v>508</v>
      </c>
      <c r="S241" t="s">
        <v>34</v>
      </c>
      <c r="T241" t="s">
        <v>34</v>
      </c>
      <c r="U241" t="s">
        <v>34</v>
      </c>
      <c r="V241" t="s">
        <v>34</v>
      </c>
      <c r="W241" t="s">
        <v>37</v>
      </c>
      <c r="X241" t="s">
        <v>34</v>
      </c>
      <c r="Y241" s="1">
        <v>426.74400000000003</v>
      </c>
      <c r="Z241" t="s">
        <v>34</v>
      </c>
      <c r="AA241" t="s">
        <v>34</v>
      </c>
      <c r="AB241" t="s">
        <v>34</v>
      </c>
      <c r="AC241">
        <v>5</v>
      </c>
      <c r="AD241">
        <v>0</v>
      </c>
      <c r="AE241">
        <v>0</v>
      </c>
      <c r="AF241" t="s">
        <v>37</v>
      </c>
      <c r="AG241" t="s">
        <v>543</v>
      </c>
      <c r="AH241" t="s">
        <v>544</v>
      </c>
    </row>
    <row r="242" spans="1:34" x14ac:dyDescent="0.25">
      <c r="A242" s="1">
        <v>2067.19</v>
      </c>
      <c r="B242" s="1">
        <v>2066.04</v>
      </c>
      <c r="C242" s="1" t="s">
        <v>34</v>
      </c>
      <c r="D242" s="1">
        <v>3.6333299999999999E-2</v>
      </c>
      <c r="E242" s="1">
        <v>1.43</v>
      </c>
      <c r="F242" s="1" t="s">
        <v>34</v>
      </c>
      <c r="G242" s="1">
        <v>1.18533</v>
      </c>
      <c r="H242" s="1">
        <v>1.5666699999999999E-2</v>
      </c>
      <c r="I242" t="s">
        <v>34</v>
      </c>
      <c r="J242" t="s">
        <v>35</v>
      </c>
      <c r="K242" t="s">
        <v>429</v>
      </c>
      <c r="L242" t="s">
        <v>37</v>
      </c>
      <c r="M242" t="s">
        <v>205</v>
      </c>
      <c r="N242">
        <v>30000</v>
      </c>
      <c r="O242">
        <v>56</v>
      </c>
      <c r="P242">
        <v>0</v>
      </c>
      <c r="Q242" t="s">
        <v>81</v>
      </c>
      <c r="R242" t="s">
        <v>508</v>
      </c>
      <c r="S242" t="s">
        <v>34</v>
      </c>
      <c r="T242" t="s">
        <v>34</v>
      </c>
      <c r="U242" t="s">
        <v>34</v>
      </c>
      <c r="V242" t="s">
        <v>34</v>
      </c>
      <c r="W242" t="s">
        <v>37</v>
      </c>
      <c r="X242" t="s">
        <v>34</v>
      </c>
      <c r="Y242" s="1">
        <v>426.74400000000003</v>
      </c>
      <c r="Z242" t="s">
        <v>34</v>
      </c>
      <c r="AA242" t="s">
        <v>34</v>
      </c>
      <c r="AB242" t="s">
        <v>34</v>
      </c>
      <c r="AC242">
        <v>5</v>
      </c>
      <c r="AD242">
        <v>0</v>
      </c>
      <c r="AE242">
        <v>0</v>
      </c>
      <c r="AF242" t="s">
        <v>37</v>
      </c>
      <c r="AG242" t="s">
        <v>545</v>
      </c>
      <c r="AH242" t="s">
        <v>546</v>
      </c>
    </row>
    <row r="243" spans="1:34" x14ac:dyDescent="0.25">
      <c r="A243" s="1">
        <v>0.30199999999999999</v>
      </c>
      <c r="B243" s="1">
        <v>0.275667</v>
      </c>
      <c r="C243" s="1" t="s">
        <v>34</v>
      </c>
      <c r="D243" s="1">
        <v>0</v>
      </c>
      <c r="E243" s="1">
        <v>2.5999999999999999E-2</v>
      </c>
      <c r="F243" s="1" t="s">
        <v>34</v>
      </c>
      <c r="G243" s="1">
        <v>0.109</v>
      </c>
      <c r="H243" s="1">
        <v>27.529</v>
      </c>
      <c r="I243" t="s">
        <v>34</v>
      </c>
      <c r="J243" t="s">
        <v>35</v>
      </c>
      <c r="K243" t="s">
        <v>429</v>
      </c>
      <c r="L243" t="s">
        <v>37</v>
      </c>
      <c r="M243" t="s">
        <v>202</v>
      </c>
      <c r="N243">
        <v>1000</v>
      </c>
      <c r="O243">
        <v>126373</v>
      </c>
      <c r="P243">
        <v>0</v>
      </c>
      <c r="Q243" t="s">
        <v>38</v>
      </c>
      <c r="R243" t="s">
        <v>547</v>
      </c>
      <c r="S243" t="s">
        <v>34</v>
      </c>
      <c r="T243" t="s">
        <v>34</v>
      </c>
      <c r="U243" t="s">
        <v>34</v>
      </c>
      <c r="V243" t="s">
        <v>34</v>
      </c>
      <c r="W243" t="s">
        <v>37</v>
      </c>
      <c r="X243" t="s">
        <v>34</v>
      </c>
      <c r="Y243" s="1">
        <v>6.306</v>
      </c>
      <c r="Z243" t="s">
        <v>34</v>
      </c>
      <c r="AA243" t="s">
        <v>34</v>
      </c>
      <c r="AB243" t="s">
        <v>34</v>
      </c>
      <c r="AC243">
        <v>5</v>
      </c>
      <c r="AD243">
        <v>0</v>
      </c>
      <c r="AE243">
        <v>0</v>
      </c>
      <c r="AF243" t="s">
        <v>37</v>
      </c>
      <c r="AG243" t="s">
        <v>548</v>
      </c>
      <c r="AH243" t="s">
        <v>549</v>
      </c>
    </row>
    <row r="244" spans="1:34" x14ac:dyDescent="0.25">
      <c r="A244" s="1">
        <v>1.2330000000000001</v>
      </c>
      <c r="B244" s="1">
        <v>1.155</v>
      </c>
      <c r="C244" s="1" t="s">
        <v>34</v>
      </c>
      <c r="D244" s="1">
        <v>1.5333299999999999E-2</v>
      </c>
      <c r="E244" s="1">
        <v>6.7666699999999996E-2</v>
      </c>
      <c r="F244" s="1" t="s">
        <v>34</v>
      </c>
      <c r="G244" s="1">
        <v>0.20300000000000001</v>
      </c>
      <c r="H244" s="1">
        <v>53.341700000000003</v>
      </c>
      <c r="I244" t="s">
        <v>34</v>
      </c>
      <c r="J244" t="s">
        <v>35</v>
      </c>
      <c r="K244" t="s">
        <v>429</v>
      </c>
      <c r="L244" t="s">
        <v>37</v>
      </c>
      <c r="M244" t="s">
        <v>202</v>
      </c>
      <c r="N244">
        <v>2000</v>
      </c>
      <c r="O244">
        <v>126373</v>
      </c>
      <c r="P244">
        <v>0</v>
      </c>
      <c r="Q244" t="s">
        <v>38</v>
      </c>
      <c r="R244" t="s">
        <v>547</v>
      </c>
      <c r="S244" t="s">
        <v>34</v>
      </c>
      <c r="T244" t="s">
        <v>34</v>
      </c>
      <c r="U244" t="s">
        <v>34</v>
      </c>
      <c r="V244" t="s">
        <v>34</v>
      </c>
      <c r="W244" t="s">
        <v>37</v>
      </c>
      <c r="X244" t="s">
        <v>34</v>
      </c>
      <c r="Y244" s="1">
        <v>7.0110000000000001</v>
      </c>
      <c r="Z244" t="s">
        <v>34</v>
      </c>
      <c r="AA244" t="s">
        <v>34</v>
      </c>
      <c r="AB244" t="s">
        <v>34</v>
      </c>
      <c r="AC244">
        <v>5</v>
      </c>
      <c r="AD244">
        <v>0</v>
      </c>
      <c r="AE244">
        <v>0</v>
      </c>
      <c r="AF244" t="s">
        <v>37</v>
      </c>
      <c r="AG244" t="s">
        <v>550</v>
      </c>
      <c r="AH244" t="s">
        <v>551</v>
      </c>
    </row>
    <row r="245" spans="1:34" x14ac:dyDescent="0.25">
      <c r="A245" s="1">
        <v>6.6766699999999997</v>
      </c>
      <c r="B245" s="1">
        <v>6.4219999999999997</v>
      </c>
      <c r="C245" s="1" t="s">
        <v>34</v>
      </c>
      <c r="D245" s="1">
        <v>3.1E-2</v>
      </c>
      <c r="E245" s="1">
        <v>0.21333299999999999</v>
      </c>
      <c r="F245" s="1" t="s">
        <v>34</v>
      </c>
      <c r="G245" s="1">
        <v>0.41599999999999998</v>
      </c>
      <c r="H245" s="1">
        <v>150.738</v>
      </c>
      <c r="I245" t="s">
        <v>34</v>
      </c>
      <c r="J245" t="s">
        <v>35</v>
      </c>
      <c r="K245" t="s">
        <v>429</v>
      </c>
      <c r="L245" t="s">
        <v>37</v>
      </c>
      <c r="M245" t="s">
        <v>202</v>
      </c>
      <c r="N245">
        <v>4000</v>
      </c>
      <c r="O245">
        <v>126373</v>
      </c>
      <c r="P245">
        <v>0</v>
      </c>
      <c r="Q245" t="s">
        <v>38</v>
      </c>
      <c r="R245" t="s">
        <v>547</v>
      </c>
      <c r="S245" t="s">
        <v>34</v>
      </c>
      <c r="T245" t="s">
        <v>34</v>
      </c>
      <c r="U245" t="s">
        <v>34</v>
      </c>
      <c r="V245" t="s">
        <v>34</v>
      </c>
      <c r="W245" t="s">
        <v>37</v>
      </c>
      <c r="X245" t="s">
        <v>34</v>
      </c>
      <c r="Y245" s="1">
        <v>9.077</v>
      </c>
      <c r="Z245" t="s">
        <v>34</v>
      </c>
      <c r="AA245" t="s">
        <v>34</v>
      </c>
      <c r="AB245" t="s">
        <v>34</v>
      </c>
      <c r="AC245">
        <v>5</v>
      </c>
      <c r="AD245">
        <v>0</v>
      </c>
      <c r="AE245">
        <v>0</v>
      </c>
      <c r="AF245" t="s">
        <v>37</v>
      </c>
      <c r="AG245" t="s">
        <v>552</v>
      </c>
      <c r="AH245" t="s">
        <v>553</v>
      </c>
    </row>
    <row r="246" spans="1:34" x14ac:dyDescent="0.25">
      <c r="A246" s="1">
        <v>15.7973</v>
      </c>
      <c r="B246" s="1">
        <v>15.4023</v>
      </c>
      <c r="C246" s="1" t="s">
        <v>34</v>
      </c>
      <c r="D246" s="1">
        <v>5.2333299999999999E-2</v>
      </c>
      <c r="E246" s="1">
        <v>0.33233299999999999</v>
      </c>
      <c r="F246" s="1" t="s">
        <v>34</v>
      </c>
      <c r="G246" s="1">
        <v>0.63933300000000004</v>
      </c>
      <c r="H246" s="1">
        <v>332.53500000000003</v>
      </c>
      <c r="I246" t="s">
        <v>34</v>
      </c>
      <c r="J246" t="s">
        <v>35</v>
      </c>
      <c r="K246" t="s">
        <v>429</v>
      </c>
      <c r="L246" t="s">
        <v>37</v>
      </c>
      <c r="M246" t="s">
        <v>202</v>
      </c>
      <c r="N246">
        <v>6000</v>
      </c>
      <c r="O246">
        <v>126373</v>
      </c>
      <c r="P246">
        <v>0</v>
      </c>
      <c r="Q246" t="s">
        <v>38</v>
      </c>
      <c r="R246" t="s">
        <v>547</v>
      </c>
      <c r="S246" t="s">
        <v>34</v>
      </c>
      <c r="T246" t="s">
        <v>34</v>
      </c>
      <c r="U246" t="s">
        <v>34</v>
      </c>
      <c r="V246" t="s">
        <v>34</v>
      </c>
      <c r="W246" t="s">
        <v>37</v>
      </c>
      <c r="X246" t="s">
        <v>34</v>
      </c>
      <c r="Y246" s="1">
        <v>9.077</v>
      </c>
      <c r="Z246" t="s">
        <v>34</v>
      </c>
      <c r="AA246" t="s">
        <v>34</v>
      </c>
      <c r="AB246" t="s">
        <v>34</v>
      </c>
      <c r="AC246">
        <v>5</v>
      </c>
      <c r="AD246">
        <v>0</v>
      </c>
      <c r="AE246">
        <v>0</v>
      </c>
      <c r="AF246" t="s">
        <v>37</v>
      </c>
      <c r="AG246" t="s">
        <v>554</v>
      </c>
      <c r="AH246" t="s">
        <v>555</v>
      </c>
    </row>
    <row r="247" spans="1:34" x14ac:dyDescent="0.25">
      <c r="A247" s="1">
        <v>37.58</v>
      </c>
      <c r="B247" s="1">
        <v>36.9773</v>
      </c>
      <c r="C247" s="1" t="s">
        <v>34</v>
      </c>
      <c r="D247" s="1">
        <v>3.1E-2</v>
      </c>
      <c r="E247" s="1">
        <v>0.57166700000000004</v>
      </c>
      <c r="F247" s="1" t="s">
        <v>34</v>
      </c>
      <c r="G247" s="1">
        <v>0.88433300000000004</v>
      </c>
      <c r="H247" s="1">
        <v>463.21199999999999</v>
      </c>
      <c r="I247" t="s">
        <v>34</v>
      </c>
      <c r="J247" t="s">
        <v>35</v>
      </c>
      <c r="K247" t="s">
        <v>429</v>
      </c>
      <c r="L247" t="s">
        <v>37</v>
      </c>
      <c r="M247" t="s">
        <v>202</v>
      </c>
      <c r="N247">
        <v>8000</v>
      </c>
      <c r="O247">
        <v>126373</v>
      </c>
      <c r="P247">
        <v>0</v>
      </c>
      <c r="Q247" t="s">
        <v>38</v>
      </c>
      <c r="R247" t="s">
        <v>547</v>
      </c>
      <c r="S247" t="s">
        <v>34</v>
      </c>
      <c r="T247" t="s">
        <v>34</v>
      </c>
      <c r="U247" t="s">
        <v>34</v>
      </c>
      <c r="V247" t="s">
        <v>34</v>
      </c>
      <c r="W247" t="s">
        <v>37</v>
      </c>
      <c r="X247" t="s">
        <v>34</v>
      </c>
      <c r="Y247" s="1">
        <v>11.907</v>
      </c>
      <c r="Z247" t="s">
        <v>34</v>
      </c>
      <c r="AA247" t="s">
        <v>34</v>
      </c>
      <c r="AB247" t="s">
        <v>34</v>
      </c>
      <c r="AC247">
        <v>5</v>
      </c>
      <c r="AD247">
        <v>0</v>
      </c>
      <c r="AE247">
        <v>0</v>
      </c>
      <c r="AF247" t="s">
        <v>37</v>
      </c>
      <c r="AG247" t="s">
        <v>556</v>
      </c>
      <c r="AH247" t="s">
        <v>557</v>
      </c>
    </row>
    <row r="248" spans="1:34" x14ac:dyDescent="0.25">
      <c r="A248" s="1">
        <v>7.8E-2</v>
      </c>
      <c r="B248" s="1">
        <v>6.7666699999999996E-2</v>
      </c>
      <c r="C248" s="1" t="s">
        <v>34</v>
      </c>
      <c r="D248" s="1">
        <v>0</v>
      </c>
      <c r="E248" s="1">
        <v>1.03333E-2</v>
      </c>
      <c r="F248" s="1" t="s">
        <v>34</v>
      </c>
      <c r="G248" s="1">
        <v>7.8E-2</v>
      </c>
      <c r="H248" s="1">
        <v>18.600300000000001</v>
      </c>
      <c r="I248" t="s">
        <v>34</v>
      </c>
      <c r="J248" t="s">
        <v>35</v>
      </c>
      <c r="K248" t="s">
        <v>429</v>
      </c>
      <c r="L248" t="s">
        <v>37</v>
      </c>
      <c r="M248" t="s">
        <v>203</v>
      </c>
      <c r="N248">
        <v>500</v>
      </c>
      <c r="O248">
        <v>126373</v>
      </c>
      <c r="P248">
        <v>0</v>
      </c>
      <c r="Q248" t="s">
        <v>38</v>
      </c>
      <c r="R248" t="s">
        <v>547</v>
      </c>
      <c r="S248" t="s">
        <v>34</v>
      </c>
      <c r="T248" t="s">
        <v>34</v>
      </c>
      <c r="U248" t="s">
        <v>34</v>
      </c>
      <c r="V248" t="s">
        <v>34</v>
      </c>
      <c r="W248" t="s">
        <v>37</v>
      </c>
      <c r="X248" t="s">
        <v>34</v>
      </c>
      <c r="Y248" s="1">
        <v>5.8620000000000001</v>
      </c>
      <c r="Z248" t="s">
        <v>34</v>
      </c>
      <c r="AA248" t="s">
        <v>34</v>
      </c>
      <c r="AB248" t="s">
        <v>34</v>
      </c>
      <c r="AC248">
        <v>5</v>
      </c>
      <c r="AD248">
        <v>0</v>
      </c>
      <c r="AE248">
        <v>0</v>
      </c>
      <c r="AF248" t="s">
        <v>37</v>
      </c>
      <c r="AG248" t="s">
        <v>558</v>
      </c>
      <c r="AH248" t="s">
        <v>559</v>
      </c>
    </row>
    <row r="249" spans="1:34" x14ac:dyDescent="0.25">
      <c r="A249" s="1">
        <v>0.63433300000000004</v>
      </c>
      <c r="B249" s="1">
        <v>0.59299999999999997</v>
      </c>
      <c r="C249" s="1" t="s">
        <v>34</v>
      </c>
      <c r="D249" s="1">
        <v>5.0000000000000001E-3</v>
      </c>
      <c r="E249" s="1">
        <v>3.1E-2</v>
      </c>
      <c r="F249" s="1" t="s">
        <v>34</v>
      </c>
      <c r="G249" s="1">
        <v>0.14533299999999999</v>
      </c>
      <c r="H249" s="1">
        <v>37.877000000000002</v>
      </c>
      <c r="I249" t="s">
        <v>34</v>
      </c>
      <c r="J249" t="s">
        <v>35</v>
      </c>
      <c r="K249" t="s">
        <v>429</v>
      </c>
      <c r="L249" t="s">
        <v>37</v>
      </c>
      <c r="M249" t="s">
        <v>203</v>
      </c>
      <c r="N249">
        <v>1000</v>
      </c>
      <c r="O249">
        <v>126373</v>
      </c>
      <c r="P249">
        <v>0</v>
      </c>
      <c r="Q249" t="s">
        <v>38</v>
      </c>
      <c r="R249" t="s">
        <v>547</v>
      </c>
      <c r="S249" t="s">
        <v>34</v>
      </c>
      <c r="T249" t="s">
        <v>34</v>
      </c>
      <c r="U249" t="s">
        <v>34</v>
      </c>
      <c r="V249" t="s">
        <v>34</v>
      </c>
      <c r="W249" t="s">
        <v>37</v>
      </c>
      <c r="X249" t="s">
        <v>34</v>
      </c>
      <c r="Y249" s="1">
        <v>12.228</v>
      </c>
      <c r="Z249" t="s">
        <v>34</v>
      </c>
      <c r="AA249" t="s">
        <v>34</v>
      </c>
      <c r="AB249" t="s">
        <v>34</v>
      </c>
      <c r="AC249">
        <v>5</v>
      </c>
      <c r="AD249">
        <v>0</v>
      </c>
      <c r="AE249">
        <v>0</v>
      </c>
      <c r="AF249" t="s">
        <v>37</v>
      </c>
      <c r="AG249" t="s">
        <v>560</v>
      </c>
      <c r="AH249" t="s">
        <v>561</v>
      </c>
    </row>
    <row r="250" spans="1:34" x14ac:dyDescent="0.25">
      <c r="A250" s="1">
        <v>3.55667</v>
      </c>
      <c r="B250" s="1">
        <v>3.4426700000000001</v>
      </c>
      <c r="C250" s="1" t="s">
        <v>34</v>
      </c>
      <c r="D250" s="1">
        <v>1.4999999999999999E-2</v>
      </c>
      <c r="E250" s="1">
        <v>0.109</v>
      </c>
      <c r="F250" s="1" t="s">
        <v>34</v>
      </c>
      <c r="G250" s="1">
        <v>0.30199999999999999</v>
      </c>
      <c r="H250" s="1">
        <v>82.055999999999997</v>
      </c>
      <c r="I250" t="s">
        <v>34</v>
      </c>
      <c r="J250" t="s">
        <v>35</v>
      </c>
      <c r="K250" t="s">
        <v>429</v>
      </c>
      <c r="L250" t="s">
        <v>37</v>
      </c>
      <c r="M250" t="s">
        <v>203</v>
      </c>
      <c r="N250">
        <v>2000</v>
      </c>
      <c r="O250">
        <v>126373</v>
      </c>
      <c r="P250">
        <v>0</v>
      </c>
      <c r="Q250" t="s">
        <v>38</v>
      </c>
      <c r="R250" t="s">
        <v>547</v>
      </c>
      <c r="S250" t="s">
        <v>34</v>
      </c>
      <c r="T250" t="s">
        <v>34</v>
      </c>
      <c r="U250" t="s">
        <v>34</v>
      </c>
      <c r="V250" t="s">
        <v>34</v>
      </c>
      <c r="W250" t="s">
        <v>37</v>
      </c>
      <c r="X250" t="s">
        <v>34</v>
      </c>
      <c r="Y250" s="1">
        <v>14.028</v>
      </c>
      <c r="Z250" t="s">
        <v>34</v>
      </c>
      <c r="AA250" t="s">
        <v>34</v>
      </c>
      <c r="AB250" t="s">
        <v>34</v>
      </c>
      <c r="AC250">
        <v>5</v>
      </c>
      <c r="AD250">
        <v>0</v>
      </c>
      <c r="AE250">
        <v>0</v>
      </c>
      <c r="AF250" t="s">
        <v>37</v>
      </c>
      <c r="AG250" t="s">
        <v>562</v>
      </c>
      <c r="AH250" t="s">
        <v>563</v>
      </c>
    </row>
    <row r="251" spans="1:34" x14ac:dyDescent="0.25">
      <c r="A251" s="1">
        <v>8.06</v>
      </c>
      <c r="B251" s="1">
        <v>7.8413300000000001</v>
      </c>
      <c r="C251" s="1" t="s">
        <v>34</v>
      </c>
      <c r="D251" s="1">
        <v>1.6E-2</v>
      </c>
      <c r="E251" s="1">
        <v>0.20300000000000001</v>
      </c>
      <c r="F251" s="1" t="s">
        <v>34</v>
      </c>
      <c r="G251" s="1">
        <v>0.45233299999999999</v>
      </c>
      <c r="H251" s="1">
        <v>212.59200000000001</v>
      </c>
      <c r="I251" t="s">
        <v>34</v>
      </c>
      <c r="J251" t="s">
        <v>35</v>
      </c>
      <c r="K251" t="s">
        <v>429</v>
      </c>
      <c r="L251" t="s">
        <v>37</v>
      </c>
      <c r="M251" t="s">
        <v>203</v>
      </c>
      <c r="N251">
        <v>3000</v>
      </c>
      <c r="O251">
        <v>126373</v>
      </c>
      <c r="P251">
        <v>0</v>
      </c>
      <c r="Q251" t="s">
        <v>38</v>
      </c>
      <c r="R251" t="s">
        <v>547</v>
      </c>
      <c r="S251" t="s">
        <v>34</v>
      </c>
      <c r="T251" t="s">
        <v>34</v>
      </c>
      <c r="U251" t="s">
        <v>34</v>
      </c>
      <c r="V251" t="s">
        <v>34</v>
      </c>
      <c r="W251" t="s">
        <v>37</v>
      </c>
      <c r="X251" t="s">
        <v>34</v>
      </c>
      <c r="Y251" s="1">
        <v>14.028</v>
      </c>
      <c r="Z251" t="s">
        <v>34</v>
      </c>
      <c r="AA251" t="s">
        <v>34</v>
      </c>
      <c r="AB251" t="s">
        <v>34</v>
      </c>
      <c r="AC251">
        <v>5</v>
      </c>
      <c r="AD251">
        <v>0</v>
      </c>
      <c r="AE251">
        <v>0</v>
      </c>
      <c r="AF251" t="s">
        <v>37</v>
      </c>
      <c r="AG251" t="s">
        <v>564</v>
      </c>
      <c r="AH251" t="s">
        <v>565</v>
      </c>
    </row>
    <row r="252" spans="1:34" x14ac:dyDescent="0.25">
      <c r="A252" s="1">
        <v>14.5237</v>
      </c>
      <c r="B252" s="1">
        <v>14.243</v>
      </c>
      <c r="C252" s="1" t="s">
        <v>34</v>
      </c>
      <c r="D252" s="1">
        <v>1.5666699999999999E-2</v>
      </c>
      <c r="E252" s="1">
        <v>0.26033299999999998</v>
      </c>
      <c r="F252" s="1" t="s">
        <v>34</v>
      </c>
      <c r="G252" s="1">
        <v>0.60299999999999998</v>
      </c>
      <c r="H252" s="1">
        <v>320.69499999999999</v>
      </c>
      <c r="I252" t="s">
        <v>34</v>
      </c>
      <c r="J252" t="s">
        <v>35</v>
      </c>
      <c r="K252" t="s">
        <v>429</v>
      </c>
      <c r="L252" t="s">
        <v>37</v>
      </c>
      <c r="M252" t="s">
        <v>203</v>
      </c>
      <c r="N252">
        <v>4000</v>
      </c>
      <c r="O252">
        <v>126373</v>
      </c>
      <c r="P252">
        <v>0</v>
      </c>
      <c r="Q252" t="s">
        <v>38</v>
      </c>
      <c r="R252" t="s">
        <v>547</v>
      </c>
      <c r="S252" t="s">
        <v>34</v>
      </c>
      <c r="T252" t="s">
        <v>34</v>
      </c>
      <c r="U252" t="s">
        <v>34</v>
      </c>
      <c r="V252" t="s">
        <v>34</v>
      </c>
      <c r="W252" t="s">
        <v>37</v>
      </c>
      <c r="X252" t="s">
        <v>34</v>
      </c>
      <c r="Y252" s="1">
        <v>14.028</v>
      </c>
      <c r="Z252" t="s">
        <v>34</v>
      </c>
      <c r="AA252" t="s">
        <v>34</v>
      </c>
      <c r="AB252" t="s">
        <v>34</v>
      </c>
      <c r="AC252">
        <v>5</v>
      </c>
      <c r="AD252">
        <v>0</v>
      </c>
      <c r="AE252">
        <v>0</v>
      </c>
      <c r="AF252" t="s">
        <v>37</v>
      </c>
      <c r="AG252" t="s">
        <v>566</v>
      </c>
      <c r="AH252" t="s">
        <v>567</v>
      </c>
    </row>
    <row r="253" spans="1:34" x14ac:dyDescent="0.25">
      <c r="A253" s="1">
        <v>4.2000000000000003E-2</v>
      </c>
      <c r="B253" s="1">
        <v>1.6E-2</v>
      </c>
      <c r="C253" s="1" t="s">
        <v>34</v>
      </c>
      <c r="D253" s="1">
        <v>5.0000000000000001E-3</v>
      </c>
      <c r="E253" s="1">
        <v>1.5666699999999999E-2</v>
      </c>
      <c r="F253" s="1" t="s">
        <v>34</v>
      </c>
      <c r="G253" s="1">
        <v>3.1E-2</v>
      </c>
      <c r="H253" s="1">
        <v>0</v>
      </c>
      <c r="I253" t="s">
        <v>34</v>
      </c>
      <c r="J253" t="s">
        <v>35</v>
      </c>
      <c r="K253" t="s">
        <v>429</v>
      </c>
      <c r="L253" t="s">
        <v>37</v>
      </c>
      <c r="M253" t="s">
        <v>204</v>
      </c>
      <c r="N253">
        <v>1000</v>
      </c>
      <c r="O253">
        <v>55</v>
      </c>
      <c r="P253">
        <v>0</v>
      </c>
      <c r="Q253" t="s">
        <v>81</v>
      </c>
      <c r="R253" t="s">
        <v>547</v>
      </c>
      <c r="S253" t="s">
        <v>34</v>
      </c>
      <c r="T253" t="s">
        <v>34</v>
      </c>
      <c r="U253" t="s">
        <v>34</v>
      </c>
      <c r="V253" t="s">
        <v>34</v>
      </c>
      <c r="W253" t="s">
        <v>37</v>
      </c>
      <c r="X253" t="s">
        <v>34</v>
      </c>
      <c r="Y253" s="1">
        <v>430.54700000000003</v>
      </c>
      <c r="Z253" t="s">
        <v>34</v>
      </c>
      <c r="AA253" t="s">
        <v>34</v>
      </c>
      <c r="AB253" t="s">
        <v>34</v>
      </c>
      <c r="AC253">
        <v>5</v>
      </c>
      <c r="AD253">
        <v>0</v>
      </c>
      <c r="AE253">
        <v>0</v>
      </c>
      <c r="AF253" t="s">
        <v>37</v>
      </c>
      <c r="AG253" t="s">
        <v>568</v>
      </c>
      <c r="AH253" t="s">
        <v>569</v>
      </c>
    </row>
    <row r="254" spans="1:34" x14ac:dyDescent="0.25">
      <c r="A254" s="1">
        <v>1.9503299999999999</v>
      </c>
      <c r="B254" s="1">
        <v>0.73333300000000001</v>
      </c>
      <c r="C254" s="1" t="s">
        <v>34</v>
      </c>
      <c r="D254" s="1">
        <v>4.1333300000000003E-2</v>
      </c>
      <c r="E254" s="1">
        <v>1.17533</v>
      </c>
      <c r="F254" s="1" t="s">
        <v>34</v>
      </c>
      <c r="G254" s="1">
        <v>0.109</v>
      </c>
      <c r="H254" s="1">
        <v>0</v>
      </c>
      <c r="I254" t="s">
        <v>34</v>
      </c>
      <c r="J254" t="s">
        <v>35</v>
      </c>
      <c r="K254" t="s">
        <v>429</v>
      </c>
      <c r="L254" t="s">
        <v>37</v>
      </c>
      <c r="M254" t="s">
        <v>204</v>
      </c>
      <c r="N254">
        <v>5000</v>
      </c>
      <c r="O254">
        <v>55</v>
      </c>
      <c r="P254">
        <v>0</v>
      </c>
      <c r="Q254" t="s">
        <v>81</v>
      </c>
      <c r="R254" t="s">
        <v>547</v>
      </c>
      <c r="S254" t="s">
        <v>34</v>
      </c>
      <c r="T254" t="s">
        <v>34</v>
      </c>
      <c r="U254" t="s">
        <v>34</v>
      </c>
      <c r="V254" t="s">
        <v>34</v>
      </c>
      <c r="W254" t="s">
        <v>37</v>
      </c>
      <c r="X254" t="s">
        <v>34</v>
      </c>
      <c r="Y254" s="1">
        <v>440.90800000000002</v>
      </c>
      <c r="Z254" t="s">
        <v>34</v>
      </c>
      <c r="AA254" t="s">
        <v>34</v>
      </c>
      <c r="AB254" t="s">
        <v>34</v>
      </c>
      <c r="AC254">
        <v>5</v>
      </c>
      <c r="AD254">
        <v>0</v>
      </c>
      <c r="AE254">
        <v>0</v>
      </c>
      <c r="AF254" t="s">
        <v>37</v>
      </c>
      <c r="AG254" t="s">
        <v>570</v>
      </c>
      <c r="AH254" t="s">
        <v>571</v>
      </c>
    </row>
    <row r="255" spans="1:34" x14ac:dyDescent="0.25">
      <c r="A255" s="1">
        <v>7.0359999999999996</v>
      </c>
      <c r="B255" s="1">
        <v>2.1059999999999999</v>
      </c>
      <c r="C255" s="1" t="s">
        <v>34</v>
      </c>
      <c r="D255" s="1">
        <v>0.182</v>
      </c>
      <c r="E255" s="1">
        <v>4.7480000000000002</v>
      </c>
      <c r="F255" s="1" t="s">
        <v>34</v>
      </c>
      <c r="G255" s="1">
        <v>0.23400000000000001</v>
      </c>
      <c r="H255" s="1">
        <v>0</v>
      </c>
      <c r="I255" t="s">
        <v>34</v>
      </c>
      <c r="J255" t="s">
        <v>35</v>
      </c>
      <c r="K255" t="s">
        <v>429</v>
      </c>
      <c r="L255" t="s">
        <v>37</v>
      </c>
      <c r="M255" t="s">
        <v>204</v>
      </c>
      <c r="N255">
        <v>10000</v>
      </c>
      <c r="O255">
        <v>55</v>
      </c>
      <c r="P255">
        <v>0</v>
      </c>
      <c r="Q255" t="s">
        <v>81</v>
      </c>
      <c r="R255" t="s">
        <v>547</v>
      </c>
      <c r="S255" t="s">
        <v>34</v>
      </c>
      <c r="T255" t="s">
        <v>34</v>
      </c>
      <c r="U255" t="s">
        <v>34</v>
      </c>
      <c r="V255" t="s">
        <v>34</v>
      </c>
      <c r="W255" t="s">
        <v>37</v>
      </c>
      <c r="X255" t="s">
        <v>34</v>
      </c>
      <c r="Y255" s="1">
        <v>440.90800000000002</v>
      </c>
      <c r="Z255" t="s">
        <v>34</v>
      </c>
      <c r="AA255" t="s">
        <v>34</v>
      </c>
      <c r="AB255" t="s">
        <v>34</v>
      </c>
      <c r="AC255">
        <v>5</v>
      </c>
      <c r="AD255">
        <v>0</v>
      </c>
      <c r="AE255">
        <v>0</v>
      </c>
      <c r="AF255" t="s">
        <v>37</v>
      </c>
      <c r="AG255" t="s">
        <v>572</v>
      </c>
      <c r="AH255" t="s">
        <v>573</v>
      </c>
    </row>
    <row r="256" spans="1:34" x14ac:dyDescent="0.25">
      <c r="A256" s="1">
        <v>15.397</v>
      </c>
      <c r="B256" s="1">
        <v>14.331</v>
      </c>
      <c r="C256" s="1" t="s">
        <v>34</v>
      </c>
      <c r="D256" s="1">
        <v>4.1666700000000001E-2</v>
      </c>
      <c r="E256" s="1">
        <v>1.1076699999999999</v>
      </c>
      <c r="F256" s="1" t="s">
        <v>34</v>
      </c>
      <c r="G256" s="1">
        <v>0.88400000000000001</v>
      </c>
      <c r="H256" s="1">
        <v>1.5666699999999999E-2</v>
      </c>
      <c r="I256" t="s">
        <v>34</v>
      </c>
      <c r="J256" t="s">
        <v>35</v>
      </c>
      <c r="K256" t="s">
        <v>429</v>
      </c>
      <c r="L256" t="s">
        <v>37</v>
      </c>
      <c r="M256" t="s">
        <v>204</v>
      </c>
      <c r="N256">
        <v>30000</v>
      </c>
      <c r="O256">
        <v>55</v>
      </c>
      <c r="P256">
        <v>0</v>
      </c>
      <c r="Q256" t="s">
        <v>81</v>
      </c>
      <c r="R256" t="s">
        <v>547</v>
      </c>
      <c r="S256" t="s">
        <v>34</v>
      </c>
      <c r="T256" t="s">
        <v>34</v>
      </c>
      <c r="U256" t="s">
        <v>34</v>
      </c>
      <c r="V256" t="s">
        <v>34</v>
      </c>
      <c r="W256" t="s">
        <v>37</v>
      </c>
      <c r="X256" t="s">
        <v>34</v>
      </c>
      <c r="Y256" s="1">
        <v>441.65800000000002</v>
      </c>
      <c r="Z256" t="s">
        <v>34</v>
      </c>
      <c r="AA256" t="s">
        <v>34</v>
      </c>
      <c r="AB256" t="s">
        <v>34</v>
      </c>
      <c r="AC256">
        <v>5</v>
      </c>
      <c r="AD256">
        <v>0</v>
      </c>
      <c r="AE256">
        <v>0</v>
      </c>
      <c r="AF256" t="s">
        <v>37</v>
      </c>
      <c r="AG256" t="s">
        <v>574</v>
      </c>
      <c r="AH256" t="s">
        <v>575</v>
      </c>
    </row>
    <row r="257" spans="1:34" x14ac:dyDescent="0.25">
      <c r="A257" s="1">
        <v>39.899700000000003</v>
      </c>
      <c r="B257" s="1">
        <v>37.726300000000002</v>
      </c>
      <c r="C257" s="1" t="s">
        <v>34</v>
      </c>
      <c r="D257" s="1">
        <v>7.8E-2</v>
      </c>
      <c r="E257" s="1">
        <v>2.1629999999999998</v>
      </c>
      <c r="F257" s="1" t="s">
        <v>34</v>
      </c>
      <c r="G257" s="1">
        <v>2.35</v>
      </c>
      <c r="H257" s="1">
        <v>6.2666700000000006E-2</v>
      </c>
      <c r="I257" t="s">
        <v>34</v>
      </c>
      <c r="J257" t="s">
        <v>35</v>
      </c>
      <c r="K257" t="s">
        <v>429</v>
      </c>
      <c r="L257" t="s">
        <v>37</v>
      </c>
      <c r="M257" t="s">
        <v>204</v>
      </c>
      <c r="N257">
        <v>60000</v>
      </c>
      <c r="O257">
        <v>55</v>
      </c>
      <c r="P257">
        <v>0</v>
      </c>
      <c r="Q257" t="s">
        <v>81</v>
      </c>
      <c r="R257" t="s">
        <v>547</v>
      </c>
      <c r="S257" t="s">
        <v>34</v>
      </c>
      <c r="T257" t="s">
        <v>34</v>
      </c>
      <c r="U257" t="s">
        <v>34</v>
      </c>
      <c r="V257" t="s">
        <v>34</v>
      </c>
      <c r="W257" t="s">
        <v>37</v>
      </c>
      <c r="X257" t="s">
        <v>34</v>
      </c>
      <c r="Y257" s="1">
        <v>441.65800000000002</v>
      </c>
      <c r="Z257" t="s">
        <v>34</v>
      </c>
      <c r="AA257" t="s">
        <v>34</v>
      </c>
      <c r="AB257" t="s">
        <v>34</v>
      </c>
      <c r="AC257">
        <v>5</v>
      </c>
      <c r="AD257">
        <v>0</v>
      </c>
      <c r="AE257">
        <v>0</v>
      </c>
      <c r="AF257" t="s">
        <v>37</v>
      </c>
      <c r="AG257" t="s">
        <v>576</v>
      </c>
      <c r="AH257" t="s">
        <v>577</v>
      </c>
    </row>
    <row r="258" spans="1:34" x14ac:dyDescent="0.25">
      <c r="A258" s="1">
        <v>1.2633300000000001</v>
      </c>
      <c r="B258" s="1">
        <v>1.097</v>
      </c>
      <c r="C258" s="1" t="s">
        <v>34</v>
      </c>
      <c r="D258" s="1">
        <v>5.0000000000000001E-3</v>
      </c>
      <c r="E258" s="1">
        <v>0.156</v>
      </c>
      <c r="F258" s="1" t="s">
        <v>34</v>
      </c>
      <c r="G258" s="1">
        <v>3.6666700000000003E-2</v>
      </c>
      <c r="H258" s="1">
        <v>0</v>
      </c>
      <c r="I258" t="s">
        <v>34</v>
      </c>
      <c r="J258" t="s">
        <v>35</v>
      </c>
      <c r="K258" t="s">
        <v>429</v>
      </c>
      <c r="L258" t="s">
        <v>37</v>
      </c>
      <c r="M258" t="s">
        <v>205</v>
      </c>
      <c r="N258">
        <v>1000</v>
      </c>
      <c r="O258">
        <v>56</v>
      </c>
      <c r="P258">
        <v>0</v>
      </c>
      <c r="Q258" t="s">
        <v>81</v>
      </c>
      <c r="R258" t="s">
        <v>547</v>
      </c>
      <c r="S258" t="s">
        <v>34</v>
      </c>
      <c r="T258" t="s">
        <v>34</v>
      </c>
      <c r="U258" t="s">
        <v>34</v>
      </c>
      <c r="V258" t="s">
        <v>34</v>
      </c>
      <c r="W258" t="s">
        <v>37</v>
      </c>
      <c r="X258" t="s">
        <v>34</v>
      </c>
      <c r="Y258" s="1">
        <v>425.28800000000001</v>
      </c>
      <c r="Z258" t="s">
        <v>34</v>
      </c>
      <c r="AA258" t="s">
        <v>34</v>
      </c>
      <c r="AB258" t="s">
        <v>34</v>
      </c>
      <c r="AC258">
        <v>5</v>
      </c>
      <c r="AD258">
        <v>0</v>
      </c>
      <c r="AE258">
        <v>0</v>
      </c>
      <c r="AF258" t="s">
        <v>37</v>
      </c>
      <c r="AG258" t="s">
        <v>578</v>
      </c>
      <c r="AH258" t="s">
        <v>579</v>
      </c>
    </row>
    <row r="259" spans="1:34" x14ac:dyDescent="0.25">
      <c r="A259" s="1">
        <v>44.7303</v>
      </c>
      <c r="B259" s="1">
        <v>43.082000000000001</v>
      </c>
      <c r="C259" s="1" t="s">
        <v>34</v>
      </c>
      <c r="D259" s="1">
        <v>4.7E-2</v>
      </c>
      <c r="E259" s="1">
        <v>1.6116699999999999</v>
      </c>
      <c r="F259" s="1" t="s">
        <v>34</v>
      </c>
      <c r="G259" s="1">
        <v>0.13500000000000001</v>
      </c>
      <c r="H259" s="1">
        <v>0</v>
      </c>
      <c r="I259" t="s">
        <v>34</v>
      </c>
      <c r="J259" t="s">
        <v>35</v>
      </c>
      <c r="K259" t="s">
        <v>429</v>
      </c>
      <c r="L259" t="s">
        <v>37</v>
      </c>
      <c r="M259" t="s">
        <v>205</v>
      </c>
      <c r="N259">
        <v>5000</v>
      </c>
      <c r="O259">
        <v>56</v>
      </c>
      <c r="P259">
        <v>0</v>
      </c>
      <c r="Q259" t="s">
        <v>81</v>
      </c>
      <c r="R259" t="s">
        <v>547</v>
      </c>
      <c r="S259" t="s">
        <v>34</v>
      </c>
      <c r="T259" t="s">
        <v>34</v>
      </c>
      <c r="U259" t="s">
        <v>34</v>
      </c>
      <c r="V259" t="s">
        <v>34</v>
      </c>
      <c r="W259" t="s">
        <v>37</v>
      </c>
      <c r="X259" t="s">
        <v>34</v>
      </c>
      <c r="Y259" s="1">
        <v>426.74400000000003</v>
      </c>
      <c r="Z259" t="s">
        <v>34</v>
      </c>
      <c r="AA259" t="s">
        <v>34</v>
      </c>
      <c r="AB259" t="s">
        <v>34</v>
      </c>
      <c r="AC259">
        <v>5</v>
      </c>
      <c r="AD259">
        <v>0</v>
      </c>
      <c r="AE259">
        <v>0</v>
      </c>
      <c r="AF259" t="s">
        <v>37</v>
      </c>
      <c r="AG259" t="s">
        <v>580</v>
      </c>
      <c r="AH259" t="s">
        <v>581</v>
      </c>
    </row>
    <row r="260" spans="1:34" x14ac:dyDescent="0.25">
      <c r="A260" s="1">
        <v>475.35899999999998</v>
      </c>
      <c r="B260" s="1">
        <v>462.40100000000001</v>
      </c>
      <c r="C260" s="1" t="s">
        <v>34</v>
      </c>
      <c r="D260" s="1">
        <v>0.192</v>
      </c>
      <c r="E260" s="1">
        <v>12.766</v>
      </c>
      <c r="F260" s="1" t="s">
        <v>34</v>
      </c>
      <c r="G260" s="1">
        <v>0.29599999999999999</v>
      </c>
      <c r="H260" s="1">
        <v>0</v>
      </c>
      <c r="I260" t="s">
        <v>34</v>
      </c>
      <c r="J260" t="s">
        <v>35</v>
      </c>
      <c r="K260" t="s">
        <v>429</v>
      </c>
      <c r="L260" t="s">
        <v>37</v>
      </c>
      <c r="M260" t="s">
        <v>205</v>
      </c>
      <c r="N260">
        <v>10000</v>
      </c>
      <c r="O260">
        <v>56</v>
      </c>
      <c r="P260">
        <v>0</v>
      </c>
      <c r="Q260" t="s">
        <v>81</v>
      </c>
      <c r="R260" t="s">
        <v>547</v>
      </c>
      <c r="S260" t="s">
        <v>34</v>
      </c>
      <c r="T260" t="s">
        <v>34</v>
      </c>
      <c r="U260" t="s">
        <v>34</v>
      </c>
      <c r="V260" t="s">
        <v>34</v>
      </c>
      <c r="W260" t="s">
        <v>37</v>
      </c>
      <c r="X260" t="s">
        <v>34</v>
      </c>
      <c r="Y260" s="1">
        <v>426.74400000000003</v>
      </c>
      <c r="Z260" t="s">
        <v>34</v>
      </c>
      <c r="AA260" t="s">
        <v>34</v>
      </c>
      <c r="AB260" t="s">
        <v>34</v>
      </c>
      <c r="AC260">
        <v>5</v>
      </c>
      <c r="AD260">
        <v>0</v>
      </c>
      <c r="AE260">
        <v>0</v>
      </c>
      <c r="AF260" t="s">
        <v>37</v>
      </c>
      <c r="AG260" t="s">
        <v>582</v>
      </c>
      <c r="AH260" t="s">
        <v>583</v>
      </c>
    </row>
    <row r="261" spans="1:34" x14ac:dyDescent="0.25">
      <c r="A261" s="1">
        <v>3827.07</v>
      </c>
      <c r="B261" s="1">
        <v>3825.93</v>
      </c>
      <c r="C261" s="1" t="s">
        <v>34</v>
      </c>
      <c r="D261" s="1">
        <v>4.6666699999999998E-2</v>
      </c>
      <c r="E261" s="1">
        <v>1.1803300000000001</v>
      </c>
      <c r="F261" s="1" t="s">
        <v>34</v>
      </c>
      <c r="G261" s="1">
        <v>1.0816699999999999</v>
      </c>
      <c r="H261" s="1">
        <v>1.5666699999999999E-2</v>
      </c>
      <c r="I261" t="s">
        <v>34</v>
      </c>
      <c r="J261" t="s">
        <v>35</v>
      </c>
      <c r="K261" t="s">
        <v>429</v>
      </c>
      <c r="L261" t="s">
        <v>37</v>
      </c>
      <c r="M261" t="s">
        <v>205</v>
      </c>
      <c r="N261">
        <v>30000</v>
      </c>
      <c r="O261">
        <v>56</v>
      </c>
      <c r="P261">
        <v>0</v>
      </c>
      <c r="Q261" t="s">
        <v>81</v>
      </c>
      <c r="R261" t="s">
        <v>547</v>
      </c>
      <c r="S261" t="s">
        <v>34</v>
      </c>
      <c r="T261" t="s">
        <v>34</v>
      </c>
      <c r="U261" t="s">
        <v>34</v>
      </c>
      <c r="V261" t="s">
        <v>34</v>
      </c>
      <c r="W261" t="s">
        <v>37</v>
      </c>
      <c r="X261" t="s">
        <v>34</v>
      </c>
      <c r="Y261" s="1">
        <v>426.74400000000003</v>
      </c>
      <c r="Z261" t="s">
        <v>34</v>
      </c>
      <c r="AA261" t="s">
        <v>34</v>
      </c>
      <c r="AB261" t="s">
        <v>34</v>
      </c>
      <c r="AC261">
        <v>5</v>
      </c>
      <c r="AD261">
        <v>0</v>
      </c>
      <c r="AE261">
        <v>0</v>
      </c>
      <c r="AF261" t="s">
        <v>37</v>
      </c>
      <c r="AG261" t="s">
        <v>584</v>
      </c>
      <c r="AH261" t="s">
        <v>585</v>
      </c>
    </row>
    <row r="262" spans="1:34" x14ac:dyDescent="0.25">
      <c r="A262" s="1">
        <v>0.30166700000000002</v>
      </c>
      <c r="B262" s="1">
        <v>0.280667</v>
      </c>
      <c r="C262" s="1" t="s">
        <v>34</v>
      </c>
      <c r="D262" s="1">
        <v>0</v>
      </c>
      <c r="E262" s="1">
        <v>2.06667E-2</v>
      </c>
      <c r="F262" s="1" t="s">
        <v>34</v>
      </c>
      <c r="G262" s="1">
        <v>0.11466700000000001</v>
      </c>
      <c r="H262" s="1">
        <v>27.627700000000001</v>
      </c>
      <c r="I262" t="s">
        <v>34</v>
      </c>
      <c r="J262" t="s">
        <v>35</v>
      </c>
      <c r="K262" t="s">
        <v>429</v>
      </c>
      <c r="L262" t="s">
        <v>37</v>
      </c>
      <c r="M262" t="s">
        <v>202</v>
      </c>
      <c r="N262">
        <v>1000</v>
      </c>
      <c r="O262">
        <v>126373</v>
      </c>
      <c r="P262">
        <v>0</v>
      </c>
      <c r="Q262" t="s">
        <v>38</v>
      </c>
      <c r="R262" t="s">
        <v>586</v>
      </c>
      <c r="S262" t="s">
        <v>34</v>
      </c>
      <c r="T262" t="s">
        <v>34</v>
      </c>
      <c r="U262" t="s">
        <v>34</v>
      </c>
      <c r="V262" t="s">
        <v>34</v>
      </c>
      <c r="W262" t="s">
        <v>37</v>
      </c>
      <c r="X262" t="s">
        <v>34</v>
      </c>
      <c r="Y262" s="1">
        <v>6.306</v>
      </c>
      <c r="Z262" t="s">
        <v>34</v>
      </c>
      <c r="AA262" t="s">
        <v>34</v>
      </c>
      <c r="AB262" t="s">
        <v>34</v>
      </c>
      <c r="AC262">
        <v>5</v>
      </c>
      <c r="AD262">
        <v>0</v>
      </c>
      <c r="AE262">
        <v>0</v>
      </c>
      <c r="AF262" t="s">
        <v>37</v>
      </c>
      <c r="AG262" t="s">
        <v>587</v>
      </c>
      <c r="AH262" t="s">
        <v>588</v>
      </c>
    </row>
    <row r="263" spans="1:34" x14ac:dyDescent="0.25">
      <c r="A263" s="1">
        <v>1.2430000000000001</v>
      </c>
      <c r="B263" s="1">
        <v>1.1703300000000001</v>
      </c>
      <c r="C263" s="1" t="s">
        <v>34</v>
      </c>
      <c r="D263" s="1">
        <v>1.5333299999999999E-2</v>
      </c>
      <c r="E263" s="1">
        <v>5.1999999999999998E-2</v>
      </c>
      <c r="F263" s="1" t="s">
        <v>34</v>
      </c>
      <c r="G263" s="1">
        <v>0.20300000000000001</v>
      </c>
      <c r="H263" s="1">
        <v>53.555300000000003</v>
      </c>
      <c r="I263" t="s">
        <v>34</v>
      </c>
      <c r="J263" t="s">
        <v>35</v>
      </c>
      <c r="K263" t="s">
        <v>429</v>
      </c>
      <c r="L263" t="s">
        <v>37</v>
      </c>
      <c r="M263" t="s">
        <v>202</v>
      </c>
      <c r="N263">
        <v>2000</v>
      </c>
      <c r="O263">
        <v>126373</v>
      </c>
      <c r="P263">
        <v>0</v>
      </c>
      <c r="Q263" t="s">
        <v>38</v>
      </c>
      <c r="R263" t="s">
        <v>586</v>
      </c>
      <c r="S263" t="s">
        <v>34</v>
      </c>
      <c r="T263" t="s">
        <v>34</v>
      </c>
      <c r="U263" t="s">
        <v>34</v>
      </c>
      <c r="V263" t="s">
        <v>34</v>
      </c>
      <c r="W263" t="s">
        <v>37</v>
      </c>
      <c r="X263" t="s">
        <v>34</v>
      </c>
      <c r="Y263" s="1">
        <v>7.0110000000000001</v>
      </c>
      <c r="Z263" t="s">
        <v>34</v>
      </c>
      <c r="AA263" t="s">
        <v>34</v>
      </c>
      <c r="AB263" t="s">
        <v>34</v>
      </c>
      <c r="AC263">
        <v>5</v>
      </c>
      <c r="AD263">
        <v>0</v>
      </c>
      <c r="AE263">
        <v>0</v>
      </c>
      <c r="AF263" t="s">
        <v>37</v>
      </c>
      <c r="AG263" t="s">
        <v>589</v>
      </c>
      <c r="AH263" t="s">
        <v>590</v>
      </c>
    </row>
    <row r="264" spans="1:34" x14ac:dyDescent="0.25">
      <c r="A264" s="1">
        <v>6.6613300000000004</v>
      </c>
      <c r="B264" s="1">
        <v>6.4219999999999997</v>
      </c>
      <c r="C264" s="1" t="s">
        <v>34</v>
      </c>
      <c r="D264" s="1">
        <v>3.6666700000000003E-2</v>
      </c>
      <c r="E264" s="1">
        <v>0.19733300000000001</v>
      </c>
      <c r="F264" s="1" t="s">
        <v>34</v>
      </c>
      <c r="G264" s="1">
        <v>0.405667</v>
      </c>
      <c r="H264" s="1">
        <v>152.16800000000001</v>
      </c>
      <c r="I264" t="s">
        <v>34</v>
      </c>
      <c r="J264" t="s">
        <v>35</v>
      </c>
      <c r="K264" t="s">
        <v>429</v>
      </c>
      <c r="L264" t="s">
        <v>37</v>
      </c>
      <c r="M264" t="s">
        <v>202</v>
      </c>
      <c r="N264">
        <v>4000</v>
      </c>
      <c r="O264">
        <v>126373</v>
      </c>
      <c r="P264">
        <v>0</v>
      </c>
      <c r="Q264" t="s">
        <v>38</v>
      </c>
      <c r="R264" t="s">
        <v>586</v>
      </c>
      <c r="S264" t="s">
        <v>34</v>
      </c>
      <c r="T264" t="s">
        <v>34</v>
      </c>
      <c r="U264" t="s">
        <v>34</v>
      </c>
      <c r="V264" t="s">
        <v>34</v>
      </c>
      <c r="W264" t="s">
        <v>37</v>
      </c>
      <c r="X264" t="s">
        <v>34</v>
      </c>
      <c r="Y264" s="1">
        <v>9.077</v>
      </c>
      <c r="Z264" t="s">
        <v>34</v>
      </c>
      <c r="AA264" t="s">
        <v>34</v>
      </c>
      <c r="AB264" t="s">
        <v>34</v>
      </c>
      <c r="AC264">
        <v>5</v>
      </c>
      <c r="AD264">
        <v>0</v>
      </c>
      <c r="AE264">
        <v>0</v>
      </c>
      <c r="AF264" t="s">
        <v>37</v>
      </c>
      <c r="AG264" t="s">
        <v>591</v>
      </c>
      <c r="AH264" t="s">
        <v>592</v>
      </c>
    </row>
    <row r="265" spans="1:34" x14ac:dyDescent="0.25">
      <c r="A265" s="1">
        <v>15.839</v>
      </c>
      <c r="B265" s="1">
        <v>15.386699999999999</v>
      </c>
      <c r="C265" s="1" t="s">
        <v>34</v>
      </c>
      <c r="D265" s="1">
        <v>7.2999999999999995E-2</v>
      </c>
      <c r="E265" s="1">
        <v>0.37433300000000003</v>
      </c>
      <c r="F265" s="1" t="s">
        <v>34</v>
      </c>
      <c r="G265" s="1">
        <v>0.629</v>
      </c>
      <c r="H265" s="1">
        <v>332.29599999999999</v>
      </c>
      <c r="I265" t="s">
        <v>34</v>
      </c>
      <c r="J265" t="s">
        <v>35</v>
      </c>
      <c r="K265" t="s">
        <v>429</v>
      </c>
      <c r="L265" t="s">
        <v>37</v>
      </c>
      <c r="M265" t="s">
        <v>202</v>
      </c>
      <c r="N265">
        <v>6000</v>
      </c>
      <c r="O265">
        <v>126373</v>
      </c>
      <c r="P265">
        <v>0</v>
      </c>
      <c r="Q265" t="s">
        <v>38</v>
      </c>
      <c r="R265" t="s">
        <v>586</v>
      </c>
      <c r="S265" t="s">
        <v>34</v>
      </c>
      <c r="T265" t="s">
        <v>34</v>
      </c>
      <c r="U265" t="s">
        <v>34</v>
      </c>
      <c r="V265" t="s">
        <v>34</v>
      </c>
      <c r="W265" t="s">
        <v>37</v>
      </c>
      <c r="X265" t="s">
        <v>34</v>
      </c>
      <c r="Y265" s="1">
        <v>9.077</v>
      </c>
      <c r="Z265" t="s">
        <v>34</v>
      </c>
      <c r="AA265" t="s">
        <v>34</v>
      </c>
      <c r="AB265" t="s">
        <v>34</v>
      </c>
      <c r="AC265">
        <v>5</v>
      </c>
      <c r="AD265">
        <v>0</v>
      </c>
      <c r="AE265">
        <v>0</v>
      </c>
      <c r="AF265" t="s">
        <v>37</v>
      </c>
      <c r="AG265" t="s">
        <v>593</v>
      </c>
      <c r="AH265" t="s">
        <v>594</v>
      </c>
    </row>
    <row r="266" spans="1:34" x14ac:dyDescent="0.25">
      <c r="A266" s="1">
        <v>37.471299999999999</v>
      </c>
      <c r="B266" s="1">
        <v>36.8887</v>
      </c>
      <c r="C266" s="1" t="s">
        <v>34</v>
      </c>
      <c r="D266" s="1">
        <v>3.1E-2</v>
      </c>
      <c r="E266" s="1">
        <v>0.55166700000000002</v>
      </c>
      <c r="F266" s="1" t="s">
        <v>34</v>
      </c>
      <c r="G266" s="1">
        <v>0.86299999999999999</v>
      </c>
      <c r="H266" s="1">
        <v>463.14400000000001</v>
      </c>
      <c r="I266" t="s">
        <v>34</v>
      </c>
      <c r="J266" t="s">
        <v>35</v>
      </c>
      <c r="K266" t="s">
        <v>429</v>
      </c>
      <c r="L266" t="s">
        <v>37</v>
      </c>
      <c r="M266" t="s">
        <v>202</v>
      </c>
      <c r="N266">
        <v>8000</v>
      </c>
      <c r="O266">
        <v>126373</v>
      </c>
      <c r="P266">
        <v>0</v>
      </c>
      <c r="Q266" t="s">
        <v>38</v>
      </c>
      <c r="R266" t="s">
        <v>586</v>
      </c>
      <c r="S266" t="s">
        <v>34</v>
      </c>
      <c r="T266" t="s">
        <v>34</v>
      </c>
      <c r="U266" t="s">
        <v>34</v>
      </c>
      <c r="V266" t="s">
        <v>34</v>
      </c>
      <c r="W266" t="s">
        <v>37</v>
      </c>
      <c r="X266" t="s">
        <v>34</v>
      </c>
      <c r="Y266" s="1">
        <v>11.907</v>
      </c>
      <c r="Z266" t="s">
        <v>34</v>
      </c>
      <c r="AA266" t="s">
        <v>34</v>
      </c>
      <c r="AB266" t="s">
        <v>34</v>
      </c>
      <c r="AC266">
        <v>5</v>
      </c>
      <c r="AD266">
        <v>0</v>
      </c>
      <c r="AE266">
        <v>0</v>
      </c>
      <c r="AF266" t="s">
        <v>37</v>
      </c>
      <c r="AG266" t="s">
        <v>595</v>
      </c>
      <c r="AH266" t="s">
        <v>596</v>
      </c>
    </row>
    <row r="267" spans="1:34" x14ac:dyDescent="0.25">
      <c r="A267" s="1">
        <v>9.3333299999999994E-2</v>
      </c>
      <c r="B267" s="1">
        <v>7.8E-2</v>
      </c>
      <c r="C267" s="1" t="s">
        <v>34</v>
      </c>
      <c r="D267" s="1">
        <v>5.0000000000000001E-3</v>
      </c>
      <c r="E267" s="1">
        <v>0.01</v>
      </c>
      <c r="F267" s="1" t="s">
        <v>34</v>
      </c>
      <c r="G267" s="1">
        <v>8.3000000000000004E-2</v>
      </c>
      <c r="H267" s="1">
        <v>18.688700000000001</v>
      </c>
      <c r="I267" t="s">
        <v>34</v>
      </c>
      <c r="J267" t="s">
        <v>35</v>
      </c>
      <c r="K267" t="s">
        <v>429</v>
      </c>
      <c r="L267" t="s">
        <v>37</v>
      </c>
      <c r="M267" t="s">
        <v>203</v>
      </c>
      <c r="N267">
        <v>500</v>
      </c>
      <c r="O267">
        <v>126373</v>
      </c>
      <c r="P267">
        <v>0</v>
      </c>
      <c r="Q267" t="s">
        <v>38</v>
      </c>
      <c r="R267" t="s">
        <v>586</v>
      </c>
      <c r="S267" t="s">
        <v>34</v>
      </c>
      <c r="T267" t="s">
        <v>34</v>
      </c>
      <c r="U267" t="s">
        <v>34</v>
      </c>
      <c r="V267" t="s">
        <v>34</v>
      </c>
      <c r="W267" t="s">
        <v>37</v>
      </c>
      <c r="X267" t="s">
        <v>34</v>
      </c>
      <c r="Y267" s="1">
        <v>5.8620000000000001</v>
      </c>
      <c r="Z267" t="s">
        <v>34</v>
      </c>
      <c r="AA267" t="s">
        <v>34</v>
      </c>
      <c r="AB267" t="s">
        <v>34</v>
      </c>
      <c r="AC267">
        <v>5</v>
      </c>
      <c r="AD267">
        <v>0</v>
      </c>
      <c r="AE267">
        <v>0</v>
      </c>
      <c r="AF267" t="s">
        <v>37</v>
      </c>
      <c r="AG267" t="s">
        <v>597</v>
      </c>
      <c r="AH267" t="s">
        <v>598</v>
      </c>
    </row>
    <row r="268" spans="1:34" x14ac:dyDescent="0.25">
      <c r="A268" s="1">
        <v>0.629</v>
      </c>
      <c r="B268" s="1">
        <v>0.59799999999999998</v>
      </c>
      <c r="C268" s="1" t="s">
        <v>34</v>
      </c>
      <c r="D268" s="1">
        <v>0</v>
      </c>
      <c r="E268" s="1">
        <v>3.1E-2</v>
      </c>
      <c r="F268" s="1" t="s">
        <v>34</v>
      </c>
      <c r="G268" s="1">
        <v>0.156</v>
      </c>
      <c r="H268" s="1">
        <v>37.96</v>
      </c>
      <c r="I268" t="s">
        <v>34</v>
      </c>
      <c r="J268" t="s">
        <v>35</v>
      </c>
      <c r="K268" t="s">
        <v>429</v>
      </c>
      <c r="L268" t="s">
        <v>37</v>
      </c>
      <c r="M268" t="s">
        <v>203</v>
      </c>
      <c r="N268">
        <v>1000</v>
      </c>
      <c r="O268">
        <v>126373</v>
      </c>
      <c r="P268">
        <v>0</v>
      </c>
      <c r="Q268" t="s">
        <v>38</v>
      </c>
      <c r="R268" t="s">
        <v>586</v>
      </c>
      <c r="S268" t="s">
        <v>34</v>
      </c>
      <c r="T268" t="s">
        <v>34</v>
      </c>
      <c r="U268" t="s">
        <v>34</v>
      </c>
      <c r="V268" t="s">
        <v>34</v>
      </c>
      <c r="W268" t="s">
        <v>37</v>
      </c>
      <c r="X268" t="s">
        <v>34</v>
      </c>
      <c r="Y268" s="1">
        <v>12.228</v>
      </c>
      <c r="Z268" t="s">
        <v>34</v>
      </c>
      <c r="AA268" t="s">
        <v>34</v>
      </c>
      <c r="AB268" t="s">
        <v>34</v>
      </c>
      <c r="AC268">
        <v>5</v>
      </c>
      <c r="AD268">
        <v>0</v>
      </c>
      <c r="AE268">
        <v>0</v>
      </c>
      <c r="AF268" t="s">
        <v>37</v>
      </c>
      <c r="AG268" t="s">
        <v>599</v>
      </c>
      <c r="AH268" t="s">
        <v>600</v>
      </c>
    </row>
    <row r="269" spans="1:34" x14ac:dyDescent="0.25">
      <c r="A269" s="1">
        <v>3.5569999999999999</v>
      </c>
      <c r="B269" s="1">
        <v>3.4319999999999999</v>
      </c>
      <c r="C269" s="1" t="s">
        <v>34</v>
      </c>
      <c r="D269" s="1">
        <v>5.0000000000000001E-3</v>
      </c>
      <c r="E269" s="1">
        <v>0.11466700000000001</v>
      </c>
      <c r="F269" s="1" t="s">
        <v>34</v>
      </c>
      <c r="G269" s="1">
        <v>0.29666700000000001</v>
      </c>
      <c r="H269" s="1">
        <v>82.305700000000002</v>
      </c>
      <c r="I269" t="s">
        <v>34</v>
      </c>
      <c r="J269" t="s">
        <v>35</v>
      </c>
      <c r="K269" t="s">
        <v>429</v>
      </c>
      <c r="L269" t="s">
        <v>37</v>
      </c>
      <c r="M269" t="s">
        <v>203</v>
      </c>
      <c r="N269">
        <v>2000</v>
      </c>
      <c r="O269">
        <v>126373</v>
      </c>
      <c r="P269">
        <v>0</v>
      </c>
      <c r="Q269" t="s">
        <v>38</v>
      </c>
      <c r="R269" t="s">
        <v>586</v>
      </c>
      <c r="S269" t="s">
        <v>34</v>
      </c>
      <c r="T269" t="s">
        <v>34</v>
      </c>
      <c r="U269" t="s">
        <v>34</v>
      </c>
      <c r="V269" t="s">
        <v>34</v>
      </c>
      <c r="W269" t="s">
        <v>37</v>
      </c>
      <c r="X269" t="s">
        <v>34</v>
      </c>
      <c r="Y269" s="1">
        <v>14.028</v>
      </c>
      <c r="Z269" t="s">
        <v>34</v>
      </c>
      <c r="AA269" t="s">
        <v>34</v>
      </c>
      <c r="AB269" t="s">
        <v>34</v>
      </c>
      <c r="AC269">
        <v>5</v>
      </c>
      <c r="AD269">
        <v>0</v>
      </c>
      <c r="AE269">
        <v>0</v>
      </c>
      <c r="AF269" t="s">
        <v>37</v>
      </c>
      <c r="AG269" t="s">
        <v>601</v>
      </c>
      <c r="AH269" t="s">
        <v>602</v>
      </c>
    </row>
    <row r="270" spans="1:34" x14ac:dyDescent="0.25">
      <c r="A270" s="1">
        <v>8.0966699999999996</v>
      </c>
      <c r="B270" s="1">
        <v>7.8470000000000004</v>
      </c>
      <c r="C270" s="1" t="s">
        <v>34</v>
      </c>
      <c r="D270" s="1">
        <v>1.5666699999999999E-2</v>
      </c>
      <c r="E270" s="1">
        <v>0.23400000000000001</v>
      </c>
      <c r="F270" s="1" t="s">
        <v>34</v>
      </c>
      <c r="G270" s="1">
        <v>0.442</v>
      </c>
      <c r="H270" s="1">
        <v>211.19800000000001</v>
      </c>
      <c r="I270" t="s">
        <v>34</v>
      </c>
      <c r="J270" t="s">
        <v>35</v>
      </c>
      <c r="K270" t="s">
        <v>429</v>
      </c>
      <c r="L270" t="s">
        <v>37</v>
      </c>
      <c r="M270" t="s">
        <v>203</v>
      </c>
      <c r="N270">
        <v>3000</v>
      </c>
      <c r="O270">
        <v>126373</v>
      </c>
      <c r="P270">
        <v>0</v>
      </c>
      <c r="Q270" t="s">
        <v>38</v>
      </c>
      <c r="R270" t="s">
        <v>586</v>
      </c>
      <c r="S270" t="s">
        <v>34</v>
      </c>
      <c r="T270" t="s">
        <v>34</v>
      </c>
      <c r="U270" t="s">
        <v>34</v>
      </c>
      <c r="V270" t="s">
        <v>34</v>
      </c>
      <c r="W270" t="s">
        <v>37</v>
      </c>
      <c r="X270" t="s">
        <v>34</v>
      </c>
      <c r="Y270" s="1">
        <v>14.028</v>
      </c>
      <c r="Z270" t="s">
        <v>34</v>
      </c>
      <c r="AA270" t="s">
        <v>34</v>
      </c>
      <c r="AB270" t="s">
        <v>34</v>
      </c>
      <c r="AC270">
        <v>5</v>
      </c>
      <c r="AD270">
        <v>0</v>
      </c>
      <c r="AE270">
        <v>0</v>
      </c>
      <c r="AF270" t="s">
        <v>37</v>
      </c>
      <c r="AG270" t="s">
        <v>603</v>
      </c>
      <c r="AH270" t="s">
        <v>604</v>
      </c>
    </row>
    <row r="271" spans="1:34" x14ac:dyDescent="0.25">
      <c r="A271" s="1">
        <v>14.513</v>
      </c>
      <c r="B271" s="1">
        <v>14.227</v>
      </c>
      <c r="C271" s="1" t="s">
        <v>34</v>
      </c>
      <c r="D271" s="1">
        <v>2.1000000000000001E-2</v>
      </c>
      <c r="E271" s="1">
        <v>0.26500000000000001</v>
      </c>
      <c r="F271" s="1" t="s">
        <v>34</v>
      </c>
      <c r="G271" s="1">
        <v>0.60299999999999998</v>
      </c>
      <c r="H271" s="1">
        <v>320.84100000000001</v>
      </c>
      <c r="I271" t="s">
        <v>34</v>
      </c>
      <c r="J271" t="s">
        <v>35</v>
      </c>
      <c r="K271" t="s">
        <v>429</v>
      </c>
      <c r="L271" t="s">
        <v>37</v>
      </c>
      <c r="M271" t="s">
        <v>203</v>
      </c>
      <c r="N271">
        <v>4000</v>
      </c>
      <c r="O271">
        <v>126373</v>
      </c>
      <c r="P271">
        <v>0</v>
      </c>
      <c r="Q271" t="s">
        <v>38</v>
      </c>
      <c r="R271" t="s">
        <v>586</v>
      </c>
      <c r="S271" t="s">
        <v>34</v>
      </c>
      <c r="T271" t="s">
        <v>34</v>
      </c>
      <c r="U271" t="s">
        <v>34</v>
      </c>
      <c r="V271" t="s">
        <v>34</v>
      </c>
      <c r="W271" t="s">
        <v>37</v>
      </c>
      <c r="X271" t="s">
        <v>34</v>
      </c>
      <c r="Y271" s="1">
        <v>14.028</v>
      </c>
      <c r="Z271" t="s">
        <v>34</v>
      </c>
      <c r="AA271" t="s">
        <v>34</v>
      </c>
      <c r="AB271" t="s">
        <v>34</v>
      </c>
      <c r="AC271">
        <v>5</v>
      </c>
      <c r="AD271">
        <v>0</v>
      </c>
      <c r="AE271">
        <v>0</v>
      </c>
      <c r="AF271" t="s">
        <v>37</v>
      </c>
      <c r="AG271" t="s">
        <v>605</v>
      </c>
      <c r="AH271" t="s">
        <v>606</v>
      </c>
    </row>
    <row r="272" spans="1:34" x14ac:dyDescent="0.25">
      <c r="A272" s="1">
        <v>0.13500000000000001</v>
      </c>
      <c r="B272" s="1">
        <v>2.1000000000000001E-2</v>
      </c>
      <c r="C272" s="1" t="s">
        <v>34</v>
      </c>
      <c r="D272" s="1">
        <v>0</v>
      </c>
      <c r="E272" s="1">
        <v>0.109333</v>
      </c>
      <c r="F272" s="1" t="s">
        <v>34</v>
      </c>
      <c r="G272" s="1">
        <v>3.1E-2</v>
      </c>
      <c r="H272" s="1">
        <v>0</v>
      </c>
      <c r="I272" t="s">
        <v>34</v>
      </c>
      <c r="J272" t="s">
        <v>35</v>
      </c>
      <c r="K272" t="s">
        <v>429</v>
      </c>
      <c r="L272" t="s">
        <v>37</v>
      </c>
      <c r="M272" t="s">
        <v>204</v>
      </c>
      <c r="N272">
        <v>1000</v>
      </c>
      <c r="O272">
        <v>55</v>
      </c>
      <c r="P272">
        <v>0</v>
      </c>
      <c r="Q272" t="s">
        <v>81</v>
      </c>
      <c r="R272" t="s">
        <v>586</v>
      </c>
      <c r="S272" t="s">
        <v>34</v>
      </c>
      <c r="T272" t="s">
        <v>34</v>
      </c>
      <c r="U272" t="s">
        <v>34</v>
      </c>
      <c r="V272" t="s">
        <v>34</v>
      </c>
      <c r="W272" t="s">
        <v>37</v>
      </c>
      <c r="X272" t="s">
        <v>34</v>
      </c>
      <c r="Y272" s="1">
        <v>430.54700000000003</v>
      </c>
      <c r="Z272" t="s">
        <v>34</v>
      </c>
      <c r="AA272" t="s">
        <v>34</v>
      </c>
      <c r="AB272" t="s">
        <v>34</v>
      </c>
      <c r="AC272">
        <v>5</v>
      </c>
      <c r="AD272">
        <v>0</v>
      </c>
      <c r="AE272">
        <v>0</v>
      </c>
      <c r="AF272" t="s">
        <v>37</v>
      </c>
      <c r="AG272" t="s">
        <v>607</v>
      </c>
      <c r="AH272" t="s">
        <v>608</v>
      </c>
    </row>
    <row r="273" spans="1:34" x14ac:dyDescent="0.25">
      <c r="A273" s="1">
        <v>1.57067</v>
      </c>
      <c r="B273" s="1">
        <v>0.78533299999999995</v>
      </c>
      <c r="C273" s="1" t="s">
        <v>34</v>
      </c>
      <c r="D273" s="1">
        <v>3.6999999999999998E-2</v>
      </c>
      <c r="E273" s="1">
        <v>0.69633299999999998</v>
      </c>
      <c r="F273" s="1" t="s">
        <v>34</v>
      </c>
      <c r="G273" s="1">
        <v>0.103667</v>
      </c>
      <c r="H273" s="1">
        <v>0</v>
      </c>
      <c r="I273" t="s">
        <v>34</v>
      </c>
      <c r="J273" t="s">
        <v>35</v>
      </c>
      <c r="K273" t="s">
        <v>429</v>
      </c>
      <c r="L273" t="s">
        <v>37</v>
      </c>
      <c r="M273" t="s">
        <v>204</v>
      </c>
      <c r="N273">
        <v>5000</v>
      </c>
      <c r="O273">
        <v>55</v>
      </c>
      <c r="P273">
        <v>0</v>
      </c>
      <c r="Q273" t="s">
        <v>81</v>
      </c>
      <c r="R273" t="s">
        <v>586</v>
      </c>
      <c r="S273" t="s">
        <v>34</v>
      </c>
      <c r="T273" t="s">
        <v>34</v>
      </c>
      <c r="U273" t="s">
        <v>34</v>
      </c>
      <c r="V273" t="s">
        <v>34</v>
      </c>
      <c r="W273" t="s">
        <v>37</v>
      </c>
      <c r="X273" t="s">
        <v>34</v>
      </c>
      <c r="Y273" s="1">
        <v>440.90800000000002</v>
      </c>
      <c r="Z273" t="s">
        <v>34</v>
      </c>
      <c r="AA273" t="s">
        <v>34</v>
      </c>
      <c r="AB273" t="s">
        <v>34</v>
      </c>
      <c r="AC273">
        <v>5</v>
      </c>
      <c r="AD273">
        <v>0</v>
      </c>
      <c r="AE273">
        <v>0</v>
      </c>
      <c r="AF273" t="s">
        <v>37</v>
      </c>
      <c r="AG273" t="s">
        <v>609</v>
      </c>
      <c r="AH273" t="s">
        <v>610</v>
      </c>
    </row>
    <row r="274" spans="1:34" x14ac:dyDescent="0.25">
      <c r="A274" s="1">
        <v>6.62967</v>
      </c>
      <c r="B274" s="1">
        <v>2.8806699999999998</v>
      </c>
      <c r="C274" s="1" t="s">
        <v>34</v>
      </c>
      <c r="D274" s="1">
        <v>0.156</v>
      </c>
      <c r="E274" s="1">
        <v>3.6553300000000002</v>
      </c>
      <c r="F274" s="1" t="s">
        <v>34</v>
      </c>
      <c r="G274" s="1">
        <v>0.218</v>
      </c>
      <c r="H274" s="1">
        <v>1.0666699999999999E-2</v>
      </c>
      <c r="I274" t="s">
        <v>34</v>
      </c>
      <c r="J274" t="s">
        <v>35</v>
      </c>
      <c r="K274" t="s">
        <v>429</v>
      </c>
      <c r="L274" t="s">
        <v>37</v>
      </c>
      <c r="M274" t="s">
        <v>204</v>
      </c>
      <c r="N274">
        <v>10000</v>
      </c>
      <c r="O274">
        <v>55</v>
      </c>
      <c r="P274">
        <v>0</v>
      </c>
      <c r="Q274" t="s">
        <v>81</v>
      </c>
      <c r="R274" t="s">
        <v>586</v>
      </c>
      <c r="S274" t="s">
        <v>34</v>
      </c>
      <c r="T274" t="s">
        <v>34</v>
      </c>
      <c r="U274" t="s">
        <v>34</v>
      </c>
      <c r="V274" t="s">
        <v>34</v>
      </c>
      <c r="W274" t="s">
        <v>37</v>
      </c>
      <c r="X274" t="s">
        <v>34</v>
      </c>
      <c r="Y274" s="1">
        <v>440.90800000000002</v>
      </c>
      <c r="Z274" t="s">
        <v>34</v>
      </c>
      <c r="AA274" t="s">
        <v>34</v>
      </c>
      <c r="AB274" t="s">
        <v>34</v>
      </c>
      <c r="AC274">
        <v>5</v>
      </c>
      <c r="AD274">
        <v>0</v>
      </c>
      <c r="AE274">
        <v>0</v>
      </c>
      <c r="AF274" t="s">
        <v>37</v>
      </c>
      <c r="AG274" t="s">
        <v>611</v>
      </c>
      <c r="AH274" t="s">
        <v>612</v>
      </c>
    </row>
    <row r="275" spans="1:34" x14ac:dyDescent="0.25">
      <c r="A275" s="1">
        <v>19.161999999999999</v>
      </c>
      <c r="B275" s="1">
        <v>17.851700000000001</v>
      </c>
      <c r="C275" s="1" t="s">
        <v>34</v>
      </c>
      <c r="D275" s="1">
        <v>4.2000000000000003E-2</v>
      </c>
      <c r="E275" s="1">
        <v>1.26867</v>
      </c>
      <c r="F275" s="1" t="s">
        <v>34</v>
      </c>
      <c r="G275" s="1">
        <v>0.83199999999999996</v>
      </c>
      <c r="H275" s="1">
        <v>1.6E-2</v>
      </c>
      <c r="I275" t="s">
        <v>34</v>
      </c>
      <c r="J275" t="s">
        <v>35</v>
      </c>
      <c r="K275" t="s">
        <v>429</v>
      </c>
      <c r="L275" t="s">
        <v>37</v>
      </c>
      <c r="M275" t="s">
        <v>204</v>
      </c>
      <c r="N275">
        <v>30000</v>
      </c>
      <c r="O275">
        <v>55</v>
      </c>
      <c r="P275">
        <v>0</v>
      </c>
      <c r="Q275" t="s">
        <v>81</v>
      </c>
      <c r="R275" t="s">
        <v>586</v>
      </c>
      <c r="S275" t="s">
        <v>34</v>
      </c>
      <c r="T275" t="s">
        <v>34</v>
      </c>
      <c r="U275" t="s">
        <v>34</v>
      </c>
      <c r="V275" t="s">
        <v>34</v>
      </c>
      <c r="W275" t="s">
        <v>37</v>
      </c>
      <c r="X275" t="s">
        <v>34</v>
      </c>
      <c r="Y275" s="1">
        <v>441.65800000000002</v>
      </c>
      <c r="Z275" t="s">
        <v>34</v>
      </c>
      <c r="AA275" t="s">
        <v>34</v>
      </c>
      <c r="AB275" t="s">
        <v>34</v>
      </c>
      <c r="AC275">
        <v>5</v>
      </c>
      <c r="AD275">
        <v>0</v>
      </c>
      <c r="AE275">
        <v>0</v>
      </c>
      <c r="AF275" t="s">
        <v>37</v>
      </c>
      <c r="AG275" t="s">
        <v>613</v>
      </c>
      <c r="AH275" t="s">
        <v>614</v>
      </c>
    </row>
    <row r="276" spans="1:34" x14ac:dyDescent="0.25">
      <c r="A276" s="1">
        <v>43.872700000000002</v>
      </c>
      <c r="B276" s="1">
        <v>42.4163</v>
      </c>
      <c r="C276" s="1" t="s">
        <v>34</v>
      </c>
      <c r="D276" s="1">
        <v>7.8E-2</v>
      </c>
      <c r="E276" s="1">
        <v>1.52867</v>
      </c>
      <c r="F276" s="1" t="s">
        <v>34</v>
      </c>
      <c r="G276" s="1">
        <v>2.2933300000000001</v>
      </c>
      <c r="H276" s="1">
        <v>7.8E-2</v>
      </c>
      <c r="I276" t="s">
        <v>34</v>
      </c>
      <c r="J276" t="s">
        <v>35</v>
      </c>
      <c r="K276" t="s">
        <v>429</v>
      </c>
      <c r="L276" t="s">
        <v>37</v>
      </c>
      <c r="M276" t="s">
        <v>204</v>
      </c>
      <c r="N276">
        <v>60000</v>
      </c>
      <c r="O276">
        <v>55</v>
      </c>
      <c r="P276">
        <v>0</v>
      </c>
      <c r="Q276" t="s">
        <v>81</v>
      </c>
      <c r="R276" t="s">
        <v>586</v>
      </c>
      <c r="S276" t="s">
        <v>34</v>
      </c>
      <c r="T276" t="s">
        <v>34</v>
      </c>
      <c r="U276" t="s">
        <v>34</v>
      </c>
      <c r="V276" t="s">
        <v>34</v>
      </c>
      <c r="W276" t="s">
        <v>37</v>
      </c>
      <c r="X276" t="s">
        <v>34</v>
      </c>
      <c r="Y276" s="1">
        <v>441.65800000000002</v>
      </c>
      <c r="Z276" t="s">
        <v>34</v>
      </c>
      <c r="AA276" t="s">
        <v>34</v>
      </c>
      <c r="AB276" t="s">
        <v>34</v>
      </c>
      <c r="AC276">
        <v>5</v>
      </c>
      <c r="AD276">
        <v>0</v>
      </c>
      <c r="AE276">
        <v>0</v>
      </c>
      <c r="AF276" t="s">
        <v>37</v>
      </c>
      <c r="AG276" t="s">
        <v>615</v>
      </c>
      <c r="AH276" t="s">
        <v>616</v>
      </c>
    </row>
    <row r="277" spans="1:34" x14ac:dyDescent="0.25">
      <c r="A277" s="1">
        <v>0.842333</v>
      </c>
      <c r="B277" s="1">
        <v>0.72266699999999995</v>
      </c>
      <c r="C277" s="1" t="s">
        <v>34</v>
      </c>
      <c r="D277" s="1">
        <v>0</v>
      </c>
      <c r="E277" s="1">
        <v>0.119667</v>
      </c>
      <c r="F277" s="1" t="s">
        <v>34</v>
      </c>
      <c r="G277" s="1">
        <v>4.6666699999999998E-2</v>
      </c>
      <c r="H277" s="1">
        <v>0</v>
      </c>
      <c r="I277" t="s">
        <v>34</v>
      </c>
      <c r="J277" t="s">
        <v>35</v>
      </c>
      <c r="K277" t="s">
        <v>429</v>
      </c>
      <c r="L277" t="s">
        <v>37</v>
      </c>
      <c r="M277" t="s">
        <v>205</v>
      </c>
      <c r="N277">
        <v>1000</v>
      </c>
      <c r="O277">
        <v>56</v>
      </c>
      <c r="P277">
        <v>0</v>
      </c>
      <c r="Q277" t="s">
        <v>81</v>
      </c>
      <c r="R277" t="s">
        <v>586</v>
      </c>
      <c r="S277" t="s">
        <v>34</v>
      </c>
      <c r="T277" t="s">
        <v>34</v>
      </c>
      <c r="U277" t="s">
        <v>34</v>
      </c>
      <c r="V277" t="s">
        <v>34</v>
      </c>
      <c r="W277" t="s">
        <v>37</v>
      </c>
      <c r="X277" t="s">
        <v>34</v>
      </c>
      <c r="Y277" s="1">
        <v>425.28800000000001</v>
      </c>
      <c r="Z277" t="s">
        <v>34</v>
      </c>
      <c r="AA277" t="s">
        <v>34</v>
      </c>
      <c r="AB277" t="s">
        <v>34</v>
      </c>
      <c r="AC277">
        <v>5</v>
      </c>
      <c r="AD277">
        <v>0</v>
      </c>
      <c r="AE277">
        <v>0</v>
      </c>
      <c r="AF277" t="s">
        <v>37</v>
      </c>
      <c r="AG277" t="s">
        <v>617</v>
      </c>
      <c r="AH277" t="s">
        <v>618</v>
      </c>
    </row>
    <row r="278" spans="1:34" x14ac:dyDescent="0.25">
      <c r="A278" s="1">
        <v>44.220700000000001</v>
      </c>
      <c r="B278" s="1">
        <v>43.3887</v>
      </c>
      <c r="C278" s="1" t="s">
        <v>34</v>
      </c>
      <c r="D278" s="1">
        <v>3.1333300000000001E-2</v>
      </c>
      <c r="E278" s="1">
        <v>0.47866700000000001</v>
      </c>
      <c r="F278" s="1" t="s">
        <v>34</v>
      </c>
      <c r="G278" s="1">
        <v>0.13533300000000001</v>
      </c>
      <c r="H278" s="1">
        <v>5.3333299999999998E-3</v>
      </c>
      <c r="I278" t="s">
        <v>34</v>
      </c>
      <c r="J278" t="s">
        <v>35</v>
      </c>
      <c r="K278" t="s">
        <v>429</v>
      </c>
      <c r="L278" t="s">
        <v>37</v>
      </c>
      <c r="M278" t="s">
        <v>205</v>
      </c>
      <c r="N278">
        <v>5000</v>
      </c>
      <c r="O278">
        <v>56</v>
      </c>
      <c r="P278">
        <v>0</v>
      </c>
      <c r="Q278" t="s">
        <v>81</v>
      </c>
      <c r="R278" t="s">
        <v>586</v>
      </c>
      <c r="S278" t="s">
        <v>34</v>
      </c>
      <c r="T278" t="s">
        <v>34</v>
      </c>
      <c r="U278" t="s">
        <v>34</v>
      </c>
      <c r="V278" t="s">
        <v>34</v>
      </c>
      <c r="W278" t="s">
        <v>37</v>
      </c>
      <c r="X278" t="s">
        <v>34</v>
      </c>
      <c r="Y278" s="1">
        <v>426.74400000000003</v>
      </c>
      <c r="Z278" t="s">
        <v>34</v>
      </c>
      <c r="AA278" t="s">
        <v>34</v>
      </c>
      <c r="AB278" t="s">
        <v>34</v>
      </c>
      <c r="AC278">
        <v>5</v>
      </c>
      <c r="AD278">
        <v>0</v>
      </c>
      <c r="AE278">
        <v>0</v>
      </c>
      <c r="AF278" t="s">
        <v>37</v>
      </c>
      <c r="AG278" t="s">
        <v>619</v>
      </c>
      <c r="AH278" t="s">
        <v>620</v>
      </c>
    </row>
    <row r="279" spans="1:34" x14ac:dyDescent="0.25">
      <c r="A279" s="1">
        <v>305.59399999999999</v>
      </c>
      <c r="B279" s="1">
        <v>298.31900000000002</v>
      </c>
      <c r="C279" s="1" t="s">
        <v>34</v>
      </c>
      <c r="D279" s="1">
        <v>0.161</v>
      </c>
      <c r="E279" s="1">
        <v>6.9939999999999998</v>
      </c>
      <c r="F279" s="1" t="s">
        <v>34</v>
      </c>
      <c r="G279" s="1">
        <v>0.28100000000000003</v>
      </c>
      <c r="H279" s="1">
        <v>0</v>
      </c>
      <c r="I279" t="s">
        <v>34</v>
      </c>
      <c r="J279" t="s">
        <v>35</v>
      </c>
      <c r="K279" t="s">
        <v>429</v>
      </c>
      <c r="L279" t="s">
        <v>37</v>
      </c>
      <c r="M279" t="s">
        <v>205</v>
      </c>
      <c r="N279">
        <v>10000</v>
      </c>
      <c r="O279">
        <v>56</v>
      </c>
      <c r="P279">
        <v>0</v>
      </c>
      <c r="Q279" t="s">
        <v>81</v>
      </c>
      <c r="R279" t="s">
        <v>586</v>
      </c>
      <c r="S279" t="s">
        <v>34</v>
      </c>
      <c r="T279" t="s">
        <v>34</v>
      </c>
      <c r="U279" t="s">
        <v>34</v>
      </c>
      <c r="V279" t="s">
        <v>34</v>
      </c>
      <c r="W279" t="s">
        <v>37</v>
      </c>
      <c r="X279" t="s">
        <v>34</v>
      </c>
      <c r="Y279" s="1">
        <v>426.74400000000003</v>
      </c>
      <c r="Z279" t="s">
        <v>34</v>
      </c>
      <c r="AA279" t="s">
        <v>34</v>
      </c>
      <c r="AB279" t="s">
        <v>34</v>
      </c>
      <c r="AC279">
        <v>5</v>
      </c>
      <c r="AD279">
        <v>0</v>
      </c>
      <c r="AE279">
        <v>0</v>
      </c>
      <c r="AF279" t="s">
        <v>37</v>
      </c>
      <c r="AG279" t="s">
        <v>621</v>
      </c>
      <c r="AH279" t="s">
        <v>622</v>
      </c>
    </row>
    <row r="280" spans="1:34" x14ac:dyDescent="0.25">
      <c r="A280" s="1">
        <v>5306.17</v>
      </c>
      <c r="B280" s="1">
        <v>5290.8</v>
      </c>
      <c r="C280" s="1" t="s">
        <v>34</v>
      </c>
      <c r="D280" s="1">
        <v>4.7E-2</v>
      </c>
      <c r="E280" s="1">
        <v>0.76433300000000004</v>
      </c>
      <c r="F280" s="1" t="s">
        <v>34</v>
      </c>
      <c r="G280" s="1">
        <v>1.014</v>
      </c>
      <c r="H280" s="1">
        <v>1.6E-2</v>
      </c>
      <c r="I280" t="s">
        <v>34</v>
      </c>
      <c r="J280" t="s">
        <v>35</v>
      </c>
      <c r="K280" t="s">
        <v>429</v>
      </c>
      <c r="L280" t="s">
        <v>37</v>
      </c>
      <c r="M280" t="s">
        <v>205</v>
      </c>
      <c r="N280">
        <v>30000</v>
      </c>
      <c r="O280">
        <v>56</v>
      </c>
      <c r="P280">
        <v>0</v>
      </c>
      <c r="Q280" t="s">
        <v>81</v>
      </c>
      <c r="R280" t="s">
        <v>586</v>
      </c>
      <c r="S280" t="s">
        <v>34</v>
      </c>
      <c r="T280" t="s">
        <v>34</v>
      </c>
      <c r="U280" t="s">
        <v>34</v>
      </c>
      <c r="V280" t="s">
        <v>34</v>
      </c>
      <c r="W280" t="s">
        <v>37</v>
      </c>
      <c r="X280" t="s">
        <v>34</v>
      </c>
      <c r="Y280" s="1">
        <v>426.74400000000003</v>
      </c>
      <c r="Z280" t="s">
        <v>34</v>
      </c>
      <c r="AA280" t="s">
        <v>34</v>
      </c>
      <c r="AB280" t="s">
        <v>34</v>
      </c>
      <c r="AC280">
        <v>5</v>
      </c>
      <c r="AD280">
        <v>0</v>
      </c>
      <c r="AE280">
        <v>0</v>
      </c>
      <c r="AF280" t="s">
        <v>37</v>
      </c>
      <c r="AG280" t="s">
        <v>623</v>
      </c>
      <c r="AH280" t="s">
        <v>624</v>
      </c>
    </row>
    <row r="281" spans="1:34" x14ac:dyDescent="0.25">
      <c r="A281" s="1">
        <v>0.30133300000000002</v>
      </c>
      <c r="B281" s="1">
        <v>0.28100000000000003</v>
      </c>
      <c r="C281" s="1" t="s">
        <v>34</v>
      </c>
      <c r="D281" s="1">
        <v>0</v>
      </c>
      <c r="E281" s="1">
        <v>2.06667E-2</v>
      </c>
      <c r="F281" s="1" t="s">
        <v>34</v>
      </c>
      <c r="G281" s="1">
        <v>0.114</v>
      </c>
      <c r="H281" s="1">
        <v>27.898</v>
      </c>
      <c r="I281" t="s">
        <v>34</v>
      </c>
      <c r="J281" t="s">
        <v>35</v>
      </c>
      <c r="K281" t="s">
        <v>429</v>
      </c>
      <c r="L281" t="s">
        <v>37</v>
      </c>
      <c r="M281" t="s">
        <v>202</v>
      </c>
      <c r="N281">
        <v>1000</v>
      </c>
      <c r="O281">
        <v>126373</v>
      </c>
      <c r="P281">
        <v>0</v>
      </c>
      <c r="Q281" t="s">
        <v>38</v>
      </c>
      <c r="R281" t="s">
        <v>625</v>
      </c>
      <c r="S281" t="s">
        <v>34</v>
      </c>
      <c r="T281" t="s">
        <v>34</v>
      </c>
      <c r="U281" t="s">
        <v>34</v>
      </c>
      <c r="V281" t="s">
        <v>34</v>
      </c>
      <c r="W281" t="s">
        <v>37</v>
      </c>
      <c r="X281" t="s">
        <v>34</v>
      </c>
      <c r="Y281" s="1">
        <v>6.306</v>
      </c>
      <c r="Z281" t="s">
        <v>34</v>
      </c>
      <c r="AA281" t="s">
        <v>34</v>
      </c>
      <c r="AB281" t="s">
        <v>34</v>
      </c>
      <c r="AC281">
        <v>5</v>
      </c>
      <c r="AD281">
        <v>0</v>
      </c>
      <c r="AE281">
        <v>0</v>
      </c>
      <c r="AF281" t="s">
        <v>37</v>
      </c>
      <c r="AG281" t="s">
        <v>626</v>
      </c>
      <c r="AH281" t="s">
        <v>627</v>
      </c>
    </row>
    <row r="282" spans="1:34" x14ac:dyDescent="0.25">
      <c r="A282" s="1">
        <v>1.248</v>
      </c>
      <c r="B282" s="1">
        <v>1.18567</v>
      </c>
      <c r="C282" s="1" t="s">
        <v>34</v>
      </c>
      <c r="D282" s="1">
        <v>1.0666699999999999E-2</v>
      </c>
      <c r="E282" s="1">
        <v>5.7000000000000002E-2</v>
      </c>
      <c r="F282" s="1" t="s">
        <v>34</v>
      </c>
      <c r="G282" s="1">
        <v>0.19800000000000001</v>
      </c>
      <c r="H282" s="1">
        <v>53.892699999999998</v>
      </c>
      <c r="I282" t="s">
        <v>34</v>
      </c>
      <c r="J282" t="s">
        <v>35</v>
      </c>
      <c r="K282" t="s">
        <v>429</v>
      </c>
      <c r="L282" t="s">
        <v>37</v>
      </c>
      <c r="M282" t="s">
        <v>202</v>
      </c>
      <c r="N282">
        <v>2000</v>
      </c>
      <c r="O282">
        <v>126373</v>
      </c>
      <c r="P282">
        <v>0</v>
      </c>
      <c r="Q282" t="s">
        <v>38</v>
      </c>
      <c r="R282" t="s">
        <v>625</v>
      </c>
      <c r="S282" t="s">
        <v>34</v>
      </c>
      <c r="T282" t="s">
        <v>34</v>
      </c>
      <c r="U282" t="s">
        <v>34</v>
      </c>
      <c r="V282" t="s">
        <v>34</v>
      </c>
      <c r="W282" t="s">
        <v>37</v>
      </c>
      <c r="X282" t="s">
        <v>34</v>
      </c>
      <c r="Y282" s="1">
        <v>7.0110000000000001</v>
      </c>
      <c r="Z282" t="s">
        <v>34</v>
      </c>
      <c r="AA282" t="s">
        <v>34</v>
      </c>
      <c r="AB282" t="s">
        <v>34</v>
      </c>
      <c r="AC282">
        <v>5</v>
      </c>
      <c r="AD282">
        <v>0</v>
      </c>
      <c r="AE282">
        <v>0</v>
      </c>
      <c r="AF282" t="s">
        <v>37</v>
      </c>
      <c r="AG282" t="s">
        <v>628</v>
      </c>
      <c r="AH282" t="s">
        <v>629</v>
      </c>
    </row>
    <row r="283" spans="1:34" x14ac:dyDescent="0.25">
      <c r="A283" s="1">
        <v>6.6403299999999996</v>
      </c>
      <c r="B283" s="1">
        <v>6.4376699999999998</v>
      </c>
      <c r="C283" s="1" t="s">
        <v>34</v>
      </c>
      <c r="D283" s="1">
        <v>2.1000000000000001E-2</v>
      </c>
      <c r="E283" s="1">
        <v>0.17633299999999999</v>
      </c>
      <c r="F283" s="1" t="s">
        <v>34</v>
      </c>
      <c r="G283" s="1">
        <v>0.40600000000000003</v>
      </c>
      <c r="H283" s="1">
        <v>155.45500000000001</v>
      </c>
      <c r="I283" t="s">
        <v>34</v>
      </c>
      <c r="J283" t="s">
        <v>35</v>
      </c>
      <c r="K283" t="s">
        <v>429</v>
      </c>
      <c r="L283" t="s">
        <v>37</v>
      </c>
      <c r="M283" t="s">
        <v>202</v>
      </c>
      <c r="N283">
        <v>4000</v>
      </c>
      <c r="O283">
        <v>126373</v>
      </c>
      <c r="P283">
        <v>0</v>
      </c>
      <c r="Q283" t="s">
        <v>38</v>
      </c>
      <c r="R283" t="s">
        <v>625</v>
      </c>
      <c r="S283" t="s">
        <v>34</v>
      </c>
      <c r="T283" t="s">
        <v>34</v>
      </c>
      <c r="U283" t="s">
        <v>34</v>
      </c>
      <c r="V283" t="s">
        <v>34</v>
      </c>
      <c r="W283" t="s">
        <v>37</v>
      </c>
      <c r="X283" t="s">
        <v>34</v>
      </c>
      <c r="Y283" s="1">
        <v>9.077</v>
      </c>
      <c r="Z283" t="s">
        <v>34</v>
      </c>
      <c r="AA283" t="s">
        <v>34</v>
      </c>
      <c r="AB283" t="s">
        <v>34</v>
      </c>
      <c r="AC283">
        <v>5</v>
      </c>
      <c r="AD283">
        <v>0</v>
      </c>
      <c r="AE283">
        <v>0</v>
      </c>
      <c r="AF283" t="s">
        <v>37</v>
      </c>
      <c r="AG283" t="s">
        <v>630</v>
      </c>
      <c r="AH283" t="s">
        <v>631</v>
      </c>
    </row>
    <row r="284" spans="1:34" x14ac:dyDescent="0.25">
      <c r="A284" s="1">
        <v>15.928000000000001</v>
      </c>
      <c r="B284" s="1">
        <v>15.429</v>
      </c>
      <c r="C284" s="1" t="s">
        <v>34</v>
      </c>
      <c r="D284" s="1">
        <v>0.11466700000000001</v>
      </c>
      <c r="E284" s="1">
        <v>0.37933299999999998</v>
      </c>
      <c r="F284" s="1" t="s">
        <v>34</v>
      </c>
      <c r="G284" s="1">
        <v>0.61399999999999999</v>
      </c>
      <c r="H284" s="1">
        <v>332.46800000000002</v>
      </c>
      <c r="I284" t="s">
        <v>34</v>
      </c>
      <c r="J284" t="s">
        <v>35</v>
      </c>
      <c r="K284" t="s">
        <v>429</v>
      </c>
      <c r="L284" t="s">
        <v>37</v>
      </c>
      <c r="M284" t="s">
        <v>202</v>
      </c>
      <c r="N284">
        <v>6000</v>
      </c>
      <c r="O284">
        <v>126373</v>
      </c>
      <c r="P284">
        <v>0</v>
      </c>
      <c r="Q284" t="s">
        <v>38</v>
      </c>
      <c r="R284" t="s">
        <v>625</v>
      </c>
      <c r="S284" t="s">
        <v>34</v>
      </c>
      <c r="T284" t="s">
        <v>34</v>
      </c>
      <c r="U284" t="s">
        <v>34</v>
      </c>
      <c r="V284" t="s">
        <v>34</v>
      </c>
      <c r="W284" t="s">
        <v>37</v>
      </c>
      <c r="X284" t="s">
        <v>34</v>
      </c>
      <c r="Y284" s="1">
        <v>9.077</v>
      </c>
      <c r="Z284" t="s">
        <v>34</v>
      </c>
      <c r="AA284" t="s">
        <v>34</v>
      </c>
      <c r="AB284" t="s">
        <v>34</v>
      </c>
      <c r="AC284">
        <v>5</v>
      </c>
      <c r="AD284">
        <v>0</v>
      </c>
      <c r="AE284">
        <v>0</v>
      </c>
      <c r="AF284" t="s">
        <v>37</v>
      </c>
      <c r="AG284" t="s">
        <v>632</v>
      </c>
      <c r="AH284" t="s">
        <v>633</v>
      </c>
    </row>
    <row r="285" spans="1:34" x14ac:dyDescent="0.25">
      <c r="A285" s="1">
        <v>37.398699999999998</v>
      </c>
      <c r="B285" s="1">
        <v>36.899299999999997</v>
      </c>
      <c r="C285" s="1" t="s">
        <v>34</v>
      </c>
      <c r="D285" s="1">
        <v>3.1E-2</v>
      </c>
      <c r="E285" s="1">
        <v>0.473333</v>
      </c>
      <c r="F285" s="1" t="s">
        <v>34</v>
      </c>
      <c r="G285" s="1">
        <v>0.84766699999999995</v>
      </c>
      <c r="H285" s="1">
        <v>464.01799999999997</v>
      </c>
      <c r="I285" t="s">
        <v>34</v>
      </c>
      <c r="J285" t="s">
        <v>35</v>
      </c>
      <c r="K285" t="s">
        <v>429</v>
      </c>
      <c r="L285" t="s">
        <v>37</v>
      </c>
      <c r="M285" t="s">
        <v>202</v>
      </c>
      <c r="N285">
        <v>8000</v>
      </c>
      <c r="O285">
        <v>126373</v>
      </c>
      <c r="P285">
        <v>0</v>
      </c>
      <c r="Q285" t="s">
        <v>38</v>
      </c>
      <c r="R285" t="s">
        <v>625</v>
      </c>
      <c r="S285" t="s">
        <v>34</v>
      </c>
      <c r="T285" t="s">
        <v>34</v>
      </c>
      <c r="U285" t="s">
        <v>34</v>
      </c>
      <c r="V285" t="s">
        <v>34</v>
      </c>
      <c r="W285" t="s">
        <v>37</v>
      </c>
      <c r="X285" t="s">
        <v>34</v>
      </c>
      <c r="Y285" s="1">
        <v>11.907</v>
      </c>
      <c r="Z285" t="s">
        <v>34</v>
      </c>
      <c r="AA285" t="s">
        <v>34</v>
      </c>
      <c r="AB285" t="s">
        <v>34</v>
      </c>
      <c r="AC285">
        <v>5</v>
      </c>
      <c r="AD285">
        <v>0</v>
      </c>
      <c r="AE285">
        <v>0</v>
      </c>
      <c r="AF285" t="s">
        <v>37</v>
      </c>
      <c r="AG285" t="s">
        <v>634</v>
      </c>
      <c r="AH285" t="s">
        <v>635</v>
      </c>
    </row>
    <row r="286" spans="1:34" x14ac:dyDescent="0.25">
      <c r="A286" s="1">
        <v>8.8333300000000003E-2</v>
      </c>
      <c r="B286" s="1">
        <v>7.2999999999999995E-2</v>
      </c>
      <c r="C286" s="1" t="s">
        <v>34</v>
      </c>
      <c r="D286" s="1">
        <v>0</v>
      </c>
      <c r="E286" s="1">
        <v>1.5333299999999999E-2</v>
      </c>
      <c r="F286" s="1" t="s">
        <v>34</v>
      </c>
      <c r="G286" s="1">
        <v>7.8E-2</v>
      </c>
      <c r="H286" s="1">
        <v>18.8657</v>
      </c>
      <c r="I286" t="s">
        <v>34</v>
      </c>
      <c r="J286" t="s">
        <v>35</v>
      </c>
      <c r="K286" t="s">
        <v>429</v>
      </c>
      <c r="L286" t="s">
        <v>37</v>
      </c>
      <c r="M286" t="s">
        <v>203</v>
      </c>
      <c r="N286">
        <v>500</v>
      </c>
      <c r="O286">
        <v>126373</v>
      </c>
      <c r="P286">
        <v>0</v>
      </c>
      <c r="Q286" t="s">
        <v>38</v>
      </c>
      <c r="R286" t="s">
        <v>625</v>
      </c>
      <c r="S286" t="s">
        <v>34</v>
      </c>
      <c r="T286" t="s">
        <v>34</v>
      </c>
      <c r="U286" t="s">
        <v>34</v>
      </c>
      <c r="V286" t="s">
        <v>34</v>
      </c>
      <c r="W286" t="s">
        <v>37</v>
      </c>
      <c r="X286" t="s">
        <v>34</v>
      </c>
      <c r="Y286" s="1">
        <v>5.8620000000000001</v>
      </c>
      <c r="Z286" t="s">
        <v>34</v>
      </c>
      <c r="AA286" t="s">
        <v>34</v>
      </c>
      <c r="AB286" t="s">
        <v>34</v>
      </c>
      <c r="AC286">
        <v>5</v>
      </c>
      <c r="AD286">
        <v>0</v>
      </c>
      <c r="AE286">
        <v>0</v>
      </c>
      <c r="AF286" t="s">
        <v>37</v>
      </c>
      <c r="AG286" t="s">
        <v>636</v>
      </c>
      <c r="AH286" t="s">
        <v>637</v>
      </c>
    </row>
    <row r="287" spans="1:34" x14ac:dyDescent="0.25">
      <c r="A287" s="1">
        <v>0.62933300000000003</v>
      </c>
      <c r="B287" s="1">
        <v>0.598333</v>
      </c>
      <c r="C287" s="1" t="s">
        <v>34</v>
      </c>
      <c r="D287" s="1">
        <v>5.3333299999999998E-3</v>
      </c>
      <c r="E287" s="1">
        <v>2.5666700000000001E-2</v>
      </c>
      <c r="F287" s="1" t="s">
        <v>34</v>
      </c>
      <c r="G287" s="1">
        <v>0.150667</v>
      </c>
      <c r="H287" s="1">
        <v>38.173299999999998</v>
      </c>
      <c r="I287" t="s">
        <v>34</v>
      </c>
      <c r="J287" t="s">
        <v>35</v>
      </c>
      <c r="K287" t="s">
        <v>429</v>
      </c>
      <c r="L287" t="s">
        <v>37</v>
      </c>
      <c r="M287" t="s">
        <v>203</v>
      </c>
      <c r="N287">
        <v>1000</v>
      </c>
      <c r="O287">
        <v>126373</v>
      </c>
      <c r="P287">
        <v>0</v>
      </c>
      <c r="Q287" t="s">
        <v>38</v>
      </c>
      <c r="R287" t="s">
        <v>625</v>
      </c>
      <c r="S287" t="s">
        <v>34</v>
      </c>
      <c r="T287" t="s">
        <v>34</v>
      </c>
      <c r="U287" t="s">
        <v>34</v>
      </c>
      <c r="V287" t="s">
        <v>34</v>
      </c>
      <c r="W287" t="s">
        <v>37</v>
      </c>
      <c r="X287" t="s">
        <v>34</v>
      </c>
      <c r="Y287" s="1">
        <v>12.228</v>
      </c>
      <c r="Z287" t="s">
        <v>34</v>
      </c>
      <c r="AA287" t="s">
        <v>34</v>
      </c>
      <c r="AB287" t="s">
        <v>34</v>
      </c>
      <c r="AC287">
        <v>5</v>
      </c>
      <c r="AD287">
        <v>0</v>
      </c>
      <c r="AE287">
        <v>0</v>
      </c>
      <c r="AF287" t="s">
        <v>37</v>
      </c>
      <c r="AG287" t="s">
        <v>638</v>
      </c>
      <c r="AH287" t="s">
        <v>639</v>
      </c>
    </row>
    <row r="288" spans="1:34" x14ac:dyDescent="0.25">
      <c r="A288" s="1">
        <v>3.552</v>
      </c>
      <c r="B288" s="1">
        <v>3.4423300000000001</v>
      </c>
      <c r="C288" s="1" t="s">
        <v>34</v>
      </c>
      <c r="D288" s="1">
        <v>1.03333E-2</v>
      </c>
      <c r="E288" s="1">
        <v>9.9000000000000005E-2</v>
      </c>
      <c r="F288" s="1" t="s">
        <v>34</v>
      </c>
      <c r="G288" s="1">
        <v>0.29633300000000001</v>
      </c>
      <c r="H288" s="1">
        <v>82.883300000000006</v>
      </c>
      <c r="I288" t="s">
        <v>34</v>
      </c>
      <c r="J288" t="s">
        <v>35</v>
      </c>
      <c r="K288" t="s">
        <v>429</v>
      </c>
      <c r="L288" t="s">
        <v>37</v>
      </c>
      <c r="M288" t="s">
        <v>203</v>
      </c>
      <c r="N288">
        <v>2000</v>
      </c>
      <c r="O288">
        <v>126373</v>
      </c>
      <c r="P288">
        <v>0</v>
      </c>
      <c r="Q288" t="s">
        <v>38</v>
      </c>
      <c r="R288" t="s">
        <v>625</v>
      </c>
      <c r="S288" t="s">
        <v>34</v>
      </c>
      <c r="T288" t="s">
        <v>34</v>
      </c>
      <c r="U288" t="s">
        <v>34</v>
      </c>
      <c r="V288" t="s">
        <v>34</v>
      </c>
      <c r="W288" t="s">
        <v>37</v>
      </c>
      <c r="X288" t="s">
        <v>34</v>
      </c>
      <c r="Y288" s="1">
        <v>14.028</v>
      </c>
      <c r="Z288" t="s">
        <v>34</v>
      </c>
      <c r="AA288" t="s">
        <v>34</v>
      </c>
      <c r="AB288" t="s">
        <v>34</v>
      </c>
      <c r="AC288">
        <v>5</v>
      </c>
      <c r="AD288">
        <v>0</v>
      </c>
      <c r="AE288">
        <v>0</v>
      </c>
      <c r="AF288" t="s">
        <v>37</v>
      </c>
      <c r="AG288" t="s">
        <v>640</v>
      </c>
      <c r="AH288" t="s">
        <v>641</v>
      </c>
    </row>
    <row r="289" spans="1:34" x14ac:dyDescent="0.25">
      <c r="A289" s="1">
        <v>8.0909999999999993</v>
      </c>
      <c r="B289" s="1">
        <v>7.8416699999999997</v>
      </c>
      <c r="C289" s="1" t="s">
        <v>34</v>
      </c>
      <c r="D289" s="1">
        <v>1.5333299999999999E-2</v>
      </c>
      <c r="E289" s="1">
        <v>0.23400000000000001</v>
      </c>
      <c r="F289" s="1" t="s">
        <v>34</v>
      </c>
      <c r="G289" s="1">
        <v>0.44700000000000001</v>
      </c>
      <c r="H289" s="1">
        <v>212.09800000000001</v>
      </c>
      <c r="I289" t="s">
        <v>34</v>
      </c>
      <c r="J289" t="s">
        <v>35</v>
      </c>
      <c r="K289" t="s">
        <v>429</v>
      </c>
      <c r="L289" t="s">
        <v>37</v>
      </c>
      <c r="M289" t="s">
        <v>203</v>
      </c>
      <c r="N289">
        <v>3000</v>
      </c>
      <c r="O289">
        <v>126373</v>
      </c>
      <c r="P289">
        <v>0</v>
      </c>
      <c r="Q289" t="s">
        <v>38</v>
      </c>
      <c r="R289" t="s">
        <v>625</v>
      </c>
      <c r="S289" t="s">
        <v>34</v>
      </c>
      <c r="T289" t="s">
        <v>34</v>
      </c>
      <c r="U289" t="s">
        <v>34</v>
      </c>
      <c r="V289" t="s">
        <v>34</v>
      </c>
      <c r="W289" t="s">
        <v>37</v>
      </c>
      <c r="X289" t="s">
        <v>34</v>
      </c>
      <c r="Y289" s="1">
        <v>14.028</v>
      </c>
      <c r="Z289" t="s">
        <v>34</v>
      </c>
      <c r="AA289" t="s">
        <v>34</v>
      </c>
      <c r="AB289" t="s">
        <v>34</v>
      </c>
      <c r="AC289">
        <v>5</v>
      </c>
      <c r="AD289">
        <v>0</v>
      </c>
      <c r="AE289">
        <v>0</v>
      </c>
      <c r="AF289" t="s">
        <v>37</v>
      </c>
      <c r="AG289" t="s">
        <v>642</v>
      </c>
      <c r="AH289" t="s">
        <v>643</v>
      </c>
    </row>
    <row r="290" spans="1:34" x14ac:dyDescent="0.25">
      <c r="A290" s="1">
        <v>14.539</v>
      </c>
      <c r="B290" s="1">
        <v>14.232699999999999</v>
      </c>
      <c r="C290" s="1" t="s">
        <v>34</v>
      </c>
      <c r="D290" s="1">
        <v>1.6E-2</v>
      </c>
      <c r="E290" s="1">
        <v>0.28599999999999998</v>
      </c>
      <c r="F290" s="1" t="s">
        <v>34</v>
      </c>
      <c r="G290" s="1">
        <v>0.59299999999999997</v>
      </c>
      <c r="H290" s="1">
        <v>320.83</v>
      </c>
      <c r="I290" t="s">
        <v>34</v>
      </c>
      <c r="J290" t="s">
        <v>35</v>
      </c>
      <c r="K290" t="s">
        <v>429</v>
      </c>
      <c r="L290" t="s">
        <v>37</v>
      </c>
      <c r="M290" t="s">
        <v>203</v>
      </c>
      <c r="N290">
        <v>4000</v>
      </c>
      <c r="O290">
        <v>126373</v>
      </c>
      <c r="P290">
        <v>0</v>
      </c>
      <c r="Q290" t="s">
        <v>38</v>
      </c>
      <c r="R290" t="s">
        <v>625</v>
      </c>
      <c r="S290" t="s">
        <v>34</v>
      </c>
      <c r="T290" t="s">
        <v>34</v>
      </c>
      <c r="U290" t="s">
        <v>34</v>
      </c>
      <c r="V290" t="s">
        <v>34</v>
      </c>
      <c r="W290" t="s">
        <v>37</v>
      </c>
      <c r="X290" t="s">
        <v>34</v>
      </c>
      <c r="Y290" s="1">
        <v>14.028</v>
      </c>
      <c r="Z290" t="s">
        <v>34</v>
      </c>
      <c r="AA290" t="s">
        <v>34</v>
      </c>
      <c r="AB290" t="s">
        <v>34</v>
      </c>
      <c r="AC290">
        <v>5</v>
      </c>
      <c r="AD290">
        <v>0</v>
      </c>
      <c r="AE290">
        <v>0</v>
      </c>
      <c r="AF290" t="s">
        <v>37</v>
      </c>
      <c r="AG290" t="s">
        <v>644</v>
      </c>
      <c r="AH290" t="s">
        <v>645</v>
      </c>
    </row>
    <row r="291" spans="1:34" x14ac:dyDescent="0.25">
      <c r="A291" s="1">
        <v>4.7E-2</v>
      </c>
      <c r="B291" s="1">
        <v>2.1000000000000001E-2</v>
      </c>
      <c r="C291" s="1" t="s">
        <v>34</v>
      </c>
      <c r="D291" s="1">
        <v>0</v>
      </c>
      <c r="E291" s="1">
        <v>2.1000000000000001E-2</v>
      </c>
      <c r="F291" s="1" t="s">
        <v>34</v>
      </c>
      <c r="G291" s="1">
        <v>3.1E-2</v>
      </c>
      <c r="H291" s="1">
        <v>0</v>
      </c>
      <c r="I291" t="s">
        <v>34</v>
      </c>
      <c r="J291" t="s">
        <v>35</v>
      </c>
      <c r="K291" t="s">
        <v>429</v>
      </c>
      <c r="L291" t="s">
        <v>37</v>
      </c>
      <c r="M291" t="s">
        <v>204</v>
      </c>
      <c r="N291">
        <v>1000</v>
      </c>
      <c r="O291">
        <v>55</v>
      </c>
      <c r="P291">
        <v>0</v>
      </c>
      <c r="Q291" t="s">
        <v>81</v>
      </c>
      <c r="R291" t="s">
        <v>625</v>
      </c>
      <c r="S291" t="s">
        <v>34</v>
      </c>
      <c r="T291" t="s">
        <v>34</v>
      </c>
      <c r="U291" t="s">
        <v>34</v>
      </c>
      <c r="V291" t="s">
        <v>34</v>
      </c>
      <c r="W291" t="s">
        <v>37</v>
      </c>
      <c r="X291" t="s">
        <v>34</v>
      </c>
      <c r="Y291" s="1">
        <v>430.54700000000003</v>
      </c>
      <c r="Z291" t="s">
        <v>34</v>
      </c>
      <c r="AA291" t="s">
        <v>34</v>
      </c>
      <c r="AB291" t="s">
        <v>34</v>
      </c>
      <c r="AC291">
        <v>5</v>
      </c>
      <c r="AD291">
        <v>0</v>
      </c>
      <c r="AE291">
        <v>0</v>
      </c>
      <c r="AF291" t="s">
        <v>37</v>
      </c>
      <c r="AG291" t="s">
        <v>646</v>
      </c>
      <c r="AH291" t="s">
        <v>647</v>
      </c>
    </row>
    <row r="292" spans="1:34" x14ac:dyDescent="0.25">
      <c r="A292" s="1">
        <v>3.5720000000000001</v>
      </c>
      <c r="B292" s="1">
        <v>2.22567</v>
      </c>
      <c r="C292" s="1" t="s">
        <v>34</v>
      </c>
      <c r="D292" s="1">
        <v>3.1E-2</v>
      </c>
      <c r="E292" s="1">
        <v>1.32033</v>
      </c>
      <c r="F292" s="1" t="s">
        <v>34</v>
      </c>
      <c r="G292" s="1">
        <v>0.109</v>
      </c>
      <c r="H292" s="1">
        <v>0</v>
      </c>
      <c r="I292" t="s">
        <v>34</v>
      </c>
      <c r="J292" t="s">
        <v>35</v>
      </c>
      <c r="K292" t="s">
        <v>429</v>
      </c>
      <c r="L292" t="s">
        <v>37</v>
      </c>
      <c r="M292" t="s">
        <v>204</v>
      </c>
      <c r="N292">
        <v>5000</v>
      </c>
      <c r="O292">
        <v>55</v>
      </c>
      <c r="P292">
        <v>0</v>
      </c>
      <c r="Q292" t="s">
        <v>81</v>
      </c>
      <c r="R292" t="s">
        <v>625</v>
      </c>
      <c r="S292" t="s">
        <v>34</v>
      </c>
      <c r="T292" t="s">
        <v>34</v>
      </c>
      <c r="U292" t="s">
        <v>34</v>
      </c>
      <c r="V292" t="s">
        <v>34</v>
      </c>
      <c r="W292" t="s">
        <v>37</v>
      </c>
      <c r="X292" t="s">
        <v>34</v>
      </c>
      <c r="Y292" s="1">
        <v>440.90800000000002</v>
      </c>
      <c r="Z292" t="s">
        <v>34</v>
      </c>
      <c r="AA292" t="s">
        <v>34</v>
      </c>
      <c r="AB292" t="s">
        <v>34</v>
      </c>
      <c r="AC292">
        <v>5</v>
      </c>
      <c r="AD292">
        <v>0</v>
      </c>
      <c r="AE292">
        <v>0</v>
      </c>
      <c r="AF292" t="s">
        <v>37</v>
      </c>
      <c r="AG292" t="s">
        <v>648</v>
      </c>
      <c r="AH292" t="s">
        <v>649</v>
      </c>
    </row>
    <row r="293" spans="1:34" x14ac:dyDescent="0.25">
      <c r="A293" s="1">
        <v>8.6996699999999993</v>
      </c>
      <c r="B293" s="1">
        <v>5.6576700000000004</v>
      </c>
      <c r="C293" s="1" t="s">
        <v>34</v>
      </c>
      <c r="D293" s="1">
        <v>0.125</v>
      </c>
      <c r="E293" s="1">
        <v>2.9169999999999998</v>
      </c>
      <c r="F293" s="1" t="s">
        <v>34</v>
      </c>
      <c r="G293" s="1">
        <v>0.219</v>
      </c>
      <c r="H293" s="1">
        <v>5.0000000000000001E-3</v>
      </c>
      <c r="I293" t="s">
        <v>34</v>
      </c>
      <c r="J293" t="s">
        <v>35</v>
      </c>
      <c r="K293" t="s">
        <v>429</v>
      </c>
      <c r="L293" t="s">
        <v>37</v>
      </c>
      <c r="M293" t="s">
        <v>204</v>
      </c>
      <c r="N293">
        <v>10000</v>
      </c>
      <c r="O293">
        <v>55</v>
      </c>
      <c r="P293">
        <v>0</v>
      </c>
      <c r="Q293" t="s">
        <v>81</v>
      </c>
      <c r="R293" t="s">
        <v>625</v>
      </c>
      <c r="S293" t="s">
        <v>34</v>
      </c>
      <c r="T293" t="s">
        <v>34</v>
      </c>
      <c r="U293" t="s">
        <v>34</v>
      </c>
      <c r="V293" t="s">
        <v>34</v>
      </c>
      <c r="W293" t="s">
        <v>37</v>
      </c>
      <c r="X293" t="s">
        <v>34</v>
      </c>
      <c r="Y293" s="1">
        <v>440.90800000000002</v>
      </c>
      <c r="Z293" t="s">
        <v>34</v>
      </c>
      <c r="AA293" t="s">
        <v>34</v>
      </c>
      <c r="AB293" t="s">
        <v>34</v>
      </c>
      <c r="AC293">
        <v>5</v>
      </c>
      <c r="AD293">
        <v>0</v>
      </c>
      <c r="AE293">
        <v>0</v>
      </c>
      <c r="AF293" t="s">
        <v>37</v>
      </c>
      <c r="AG293" t="s">
        <v>650</v>
      </c>
      <c r="AH293" t="s">
        <v>651</v>
      </c>
    </row>
    <row r="294" spans="1:34" x14ac:dyDescent="0.25">
      <c r="A294" s="1">
        <v>63.330300000000001</v>
      </c>
      <c r="B294" s="1">
        <v>17.8613</v>
      </c>
      <c r="C294" s="1" t="s">
        <v>34</v>
      </c>
      <c r="D294" s="1">
        <v>1.357</v>
      </c>
      <c r="E294" s="1">
        <v>34.122700000000002</v>
      </c>
      <c r="F294" s="1" t="s">
        <v>34</v>
      </c>
      <c r="G294" s="1">
        <v>0.78533299999999995</v>
      </c>
      <c r="H294" s="1">
        <v>1.4999999999999999E-2</v>
      </c>
      <c r="I294" t="s">
        <v>34</v>
      </c>
      <c r="J294" t="s">
        <v>35</v>
      </c>
      <c r="K294" t="s">
        <v>429</v>
      </c>
      <c r="L294" t="s">
        <v>37</v>
      </c>
      <c r="M294" t="s">
        <v>204</v>
      </c>
      <c r="N294">
        <v>30000</v>
      </c>
      <c r="O294">
        <v>55</v>
      </c>
      <c r="P294">
        <v>0</v>
      </c>
      <c r="Q294" t="s">
        <v>81</v>
      </c>
      <c r="R294" t="s">
        <v>625</v>
      </c>
      <c r="S294" t="s">
        <v>34</v>
      </c>
      <c r="T294" t="s">
        <v>34</v>
      </c>
      <c r="U294" t="s">
        <v>34</v>
      </c>
      <c r="V294" t="s">
        <v>34</v>
      </c>
      <c r="W294" t="s">
        <v>37</v>
      </c>
      <c r="X294" t="s">
        <v>34</v>
      </c>
      <c r="Y294" s="1">
        <v>441.65800000000002</v>
      </c>
      <c r="Z294" t="s">
        <v>34</v>
      </c>
      <c r="AA294" t="s">
        <v>34</v>
      </c>
      <c r="AB294" t="s">
        <v>34</v>
      </c>
      <c r="AC294">
        <v>5</v>
      </c>
      <c r="AD294">
        <v>0</v>
      </c>
      <c r="AE294">
        <v>0</v>
      </c>
      <c r="AF294" t="s">
        <v>37</v>
      </c>
      <c r="AG294" t="s">
        <v>652</v>
      </c>
      <c r="AH294" t="s">
        <v>653</v>
      </c>
    </row>
    <row r="295" spans="1:34" x14ac:dyDescent="0.25">
      <c r="A295" s="1">
        <v>54.241</v>
      </c>
      <c r="B295" s="1">
        <v>52.353700000000003</v>
      </c>
      <c r="C295" s="1" t="s">
        <v>34</v>
      </c>
      <c r="D295" s="1">
        <v>7.8E-2</v>
      </c>
      <c r="E295" s="1">
        <v>2.2513299999999998</v>
      </c>
      <c r="F295" s="1" t="s">
        <v>34</v>
      </c>
      <c r="G295" s="1">
        <v>2.17367</v>
      </c>
      <c r="H295" s="1">
        <v>6.7333299999999999E-2</v>
      </c>
      <c r="I295" t="s">
        <v>34</v>
      </c>
      <c r="J295" t="s">
        <v>35</v>
      </c>
      <c r="K295" t="s">
        <v>429</v>
      </c>
      <c r="L295" t="s">
        <v>37</v>
      </c>
      <c r="M295" t="s">
        <v>204</v>
      </c>
      <c r="N295">
        <v>60000</v>
      </c>
      <c r="O295">
        <v>55</v>
      </c>
      <c r="P295">
        <v>0</v>
      </c>
      <c r="Q295" t="s">
        <v>81</v>
      </c>
      <c r="R295" t="s">
        <v>625</v>
      </c>
      <c r="S295" t="s">
        <v>34</v>
      </c>
      <c r="T295" t="s">
        <v>34</v>
      </c>
      <c r="U295" t="s">
        <v>34</v>
      </c>
      <c r="V295" t="s">
        <v>34</v>
      </c>
      <c r="W295" t="s">
        <v>37</v>
      </c>
      <c r="X295" t="s">
        <v>34</v>
      </c>
      <c r="Y295" s="1">
        <v>441.65800000000002</v>
      </c>
      <c r="Z295" t="s">
        <v>34</v>
      </c>
      <c r="AA295" t="s">
        <v>34</v>
      </c>
      <c r="AB295" t="s">
        <v>34</v>
      </c>
      <c r="AC295">
        <v>5</v>
      </c>
      <c r="AD295">
        <v>0</v>
      </c>
      <c r="AE295">
        <v>0</v>
      </c>
      <c r="AF295" t="s">
        <v>37</v>
      </c>
      <c r="AG295" t="s">
        <v>654</v>
      </c>
      <c r="AH295" t="s">
        <v>655</v>
      </c>
    </row>
    <row r="296" spans="1:34" x14ac:dyDescent="0.25">
      <c r="A296" s="1">
        <v>0.69199999999999995</v>
      </c>
      <c r="B296" s="1">
        <v>0.67600000000000005</v>
      </c>
      <c r="C296" s="1" t="s">
        <v>34</v>
      </c>
      <c r="D296" s="1">
        <v>0</v>
      </c>
      <c r="E296" s="1">
        <v>1.6E-2</v>
      </c>
      <c r="F296" s="1" t="s">
        <v>34</v>
      </c>
      <c r="G296" s="1">
        <v>4.1333300000000003E-2</v>
      </c>
      <c r="H296" s="1">
        <v>0</v>
      </c>
      <c r="I296" t="s">
        <v>34</v>
      </c>
      <c r="J296" t="s">
        <v>35</v>
      </c>
      <c r="K296" t="s">
        <v>429</v>
      </c>
      <c r="L296" t="s">
        <v>37</v>
      </c>
      <c r="M296" t="s">
        <v>205</v>
      </c>
      <c r="N296">
        <v>1000</v>
      </c>
      <c r="O296">
        <v>56</v>
      </c>
      <c r="P296">
        <v>0</v>
      </c>
      <c r="Q296" t="s">
        <v>81</v>
      </c>
      <c r="R296" t="s">
        <v>625</v>
      </c>
      <c r="S296" t="s">
        <v>34</v>
      </c>
      <c r="T296" t="s">
        <v>34</v>
      </c>
      <c r="U296" t="s">
        <v>34</v>
      </c>
      <c r="V296" t="s">
        <v>34</v>
      </c>
      <c r="W296" t="s">
        <v>37</v>
      </c>
      <c r="X296" t="s">
        <v>34</v>
      </c>
      <c r="Y296" s="1">
        <v>425.28800000000001</v>
      </c>
      <c r="Z296" t="s">
        <v>34</v>
      </c>
      <c r="AA296" t="s">
        <v>34</v>
      </c>
      <c r="AB296" t="s">
        <v>34</v>
      </c>
      <c r="AC296">
        <v>5</v>
      </c>
      <c r="AD296">
        <v>0</v>
      </c>
      <c r="AE296">
        <v>0</v>
      </c>
      <c r="AF296" t="s">
        <v>37</v>
      </c>
      <c r="AG296" t="s">
        <v>656</v>
      </c>
      <c r="AH296" t="s">
        <v>657</v>
      </c>
    </row>
    <row r="297" spans="1:34" x14ac:dyDescent="0.25">
      <c r="A297" s="1">
        <v>49.868299999999998</v>
      </c>
      <c r="B297" s="1">
        <v>48.064</v>
      </c>
      <c r="C297" s="1" t="s">
        <v>34</v>
      </c>
      <c r="D297" s="1">
        <v>3.1333300000000001E-2</v>
      </c>
      <c r="E297" s="1">
        <v>1.7729999999999999</v>
      </c>
      <c r="F297" s="1" t="s">
        <v>34</v>
      </c>
      <c r="G297" s="1">
        <v>0.13</v>
      </c>
      <c r="H297" s="1">
        <v>0</v>
      </c>
      <c r="I297" t="s">
        <v>34</v>
      </c>
      <c r="J297" t="s">
        <v>35</v>
      </c>
      <c r="K297" t="s">
        <v>429</v>
      </c>
      <c r="L297" t="s">
        <v>37</v>
      </c>
      <c r="M297" t="s">
        <v>205</v>
      </c>
      <c r="N297">
        <v>5000</v>
      </c>
      <c r="O297">
        <v>56</v>
      </c>
      <c r="P297">
        <v>0</v>
      </c>
      <c r="Q297" t="s">
        <v>81</v>
      </c>
      <c r="R297" t="s">
        <v>625</v>
      </c>
      <c r="S297" t="s">
        <v>34</v>
      </c>
      <c r="T297" t="s">
        <v>34</v>
      </c>
      <c r="U297" t="s">
        <v>34</v>
      </c>
      <c r="V297" t="s">
        <v>34</v>
      </c>
      <c r="W297" t="s">
        <v>37</v>
      </c>
      <c r="X297" t="s">
        <v>34</v>
      </c>
      <c r="Y297" s="1">
        <v>426.74400000000003</v>
      </c>
      <c r="Z297" t="s">
        <v>34</v>
      </c>
      <c r="AA297" t="s">
        <v>34</v>
      </c>
      <c r="AB297" t="s">
        <v>34</v>
      </c>
      <c r="AC297">
        <v>5</v>
      </c>
      <c r="AD297">
        <v>0</v>
      </c>
      <c r="AE297">
        <v>0</v>
      </c>
      <c r="AF297" t="s">
        <v>37</v>
      </c>
      <c r="AG297" t="s">
        <v>658</v>
      </c>
      <c r="AH297" t="s">
        <v>659</v>
      </c>
    </row>
    <row r="298" spans="1:34" x14ac:dyDescent="0.25">
      <c r="A298" s="1">
        <v>384.43700000000001</v>
      </c>
      <c r="B298" s="1">
        <v>378.8</v>
      </c>
      <c r="C298" s="1" t="s">
        <v>34</v>
      </c>
      <c r="D298" s="1">
        <v>0.14066699999999999</v>
      </c>
      <c r="E298" s="1">
        <v>5.4859999999999998</v>
      </c>
      <c r="F298" s="1" t="s">
        <v>34</v>
      </c>
      <c r="G298" s="1">
        <v>0.27033299999999999</v>
      </c>
      <c r="H298" s="1">
        <v>0</v>
      </c>
      <c r="I298" t="s">
        <v>34</v>
      </c>
      <c r="J298" t="s">
        <v>35</v>
      </c>
      <c r="K298" t="s">
        <v>429</v>
      </c>
      <c r="L298" t="s">
        <v>37</v>
      </c>
      <c r="M298" t="s">
        <v>205</v>
      </c>
      <c r="N298">
        <v>10000</v>
      </c>
      <c r="O298">
        <v>56</v>
      </c>
      <c r="P298">
        <v>0</v>
      </c>
      <c r="Q298" t="s">
        <v>81</v>
      </c>
      <c r="R298" t="s">
        <v>625</v>
      </c>
      <c r="S298" t="s">
        <v>34</v>
      </c>
      <c r="T298" t="s">
        <v>34</v>
      </c>
      <c r="U298" t="s">
        <v>34</v>
      </c>
      <c r="V298" t="s">
        <v>34</v>
      </c>
      <c r="W298" t="s">
        <v>37</v>
      </c>
      <c r="X298" t="s">
        <v>34</v>
      </c>
      <c r="Y298" s="1">
        <v>426.74400000000003</v>
      </c>
      <c r="Z298" t="s">
        <v>34</v>
      </c>
      <c r="AA298" t="s">
        <v>34</v>
      </c>
      <c r="AB298" t="s">
        <v>34</v>
      </c>
      <c r="AC298">
        <v>5</v>
      </c>
      <c r="AD298">
        <v>0</v>
      </c>
      <c r="AE298">
        <v>0</v>
      </c>
      <c r="AF298" t="s">
        <v>37</v>
      </c>
      <c r="AG298" t="s">
        <v>660</v>
      </c>
      <c r="AH298" t="s">
        <v>661</v>
      </c>
    </row>
    <row r="299" spans="1:34" x14ac:dyDescent="0.25">
      <c r="A299" s="1">
        <v>5723.23</v>
      </c>
      <c r="B299" s="1">
        <v>5706.25</v>
      </c>
      <c r="C299" s="1" t="s">
        <v>34</v>
      </c>
      <c r="D299" s="1">
        <v>4.7E-2</v>
      </c>
      <c r="E299" s="1">
        <v>0.62366699999999997</v>
      </c>
      <c r="F299" s="1" t="s">
        <v>34</v>
      </c>
      <c r="G299" s="1">
        <v>0.967333</v>
      </c>
      <c r="H299" s="1">
        <v>1.5666699999999999E-2</v>
      </c>
      <c r="I299" t="s">
        <v>34</v>
      </c>
      <c r="J299" t="s">
        <v>35</v>
      </c>
      <c r="K299" t="s">
        <v>429</v>
      </c>
      <c r="L299" t="s">
        <v>37</v>
      </c>
      <c r="M299" t="s">
        <v>205</v>
      </c>
      <c r="N299">
        <v>30000</v>
      </c>
      <c r="O299">
        <v>56</v>
      </c>
      <c r="P299">
        <v>0</v>
      </c>
      <c r="Q299" t="s">
        <v>81</v>
      </c>
      <c r="R299" t="s">
        <v>625</v>
      </c>
      <c r="S299" t="s">
        <v>34</v>
      </c>
      <c r="T299" t="s">
        <v>34</v>
      </c>
      <c r="U299" t="s">
        <v>34</v>
      </c>
      <c r="V299" t="s">
        <v>34</v>
      </c>
      <c r="W299" t="s">
        <v>37</v>
      </c>
      <c r="X299" t="s">
        <v>34</v>
      </c>
      <c r="Y299" s="1">
        <v>426.74400000000003</v>
      </c>
      <c r="Z299" t="s">
        <v>34</v>
      </c>
      <c r="AA299" t="s">
        <v>34</v>
      </c>
      <c r="AB299" t="s">
        <v>34</v>
      </c>
      <c r="AC299">
        <v>5</v>
      </c>
      <c r="AD299">
        <v>0</v>
      </c>
      <c r="AE299">
        <v>0</v>
      </c>
      <c r="AF299" t="s">
        <v>37</v>
      </c>
      <c r="AG299" t="s">
        <v>662</v>
      </c>
      <c r="AH299" t="s">
        <v>663</v>
      </c>
    </row>
    <row r="300" spans="1:34" x14ac:dyDescent="0.25">
      <c r="A300" s="1">
        <v>1.05067</v>
      </c>
      <c r="B300" s="1">
        <v>1.03</v>
      </c>
      <c r="C300" s="1" t="s">
        <v>34</v>
      </c>
      <c r="D300" s="1">
        <v>0</v>
      </c>
      <c r="E300" s="1">
        <v>1.4999999999999999E-2</v>
      </c>
      <c r="F300" s="1" t="s">
        <v>34</v>
      </c>
      <c r="G300" s="1">
        <v>0.11933299999999999</v>
      </c>
      <c r="H300" t="s">
        <v>34</v>
      </c>
      <c r="I300" t="s">
        <v>34</v>
      </c>
      <c r="J300" t="s">
        <v>35</v>
      </c>
      <c r="K300" t="s">
        <v>670</v>
      </c>
      <c r="L300" t="s">
        <v>37</v>
      </c>
      <c r="M300" t="s">
        <v>202</v>
      </c>
      <c r="N300">
        <v>1000</v>
      </c>
      <c r="O300">
        <v>126373</v>
      </c>
      <c r="P300">
        <v>0</v>
      </c>
      <c r="Q300" t="s">
        <v>38</v>
      </c>
      <c r="R300" t="s">
        <v>34</v>
      </c>
      <c r="S300" t="s">
        <v>34</v>
      </c>
      <c r="T300" t="s">
        <v>34</v>
      </c>
      <c r="U300" t="s">
        <v>34</v>
      </c>
      <c r="V300" t="s">
        <v>34</v>
      </c>
      <c r="W300" t="s">
        <v>37</v>
      </c>
      <c r="X300" t="s">
        <v>34</v>
      </c>
      <c r="Y300" s="1">
        <v>6.306</v>
      </c>
      <c r="Z300" t="s">
        <v>34</v>
      </c>
      <c r="AA300" t="s">
        <v>34</v>
      </c>
      <c r="AB300" t="s">
        <v>34</v>
      </c>
      <c r="AC300">
        <v>5</v>
      </c>
      <c r="AD300">
        <v>0</v>
      </c>
      <c r="AE300">
        <v>0</v>
      </c>
      <c r="AF300" t="s">
        <v>37</v>
      </c>
      <c r="AG300" t="s">
        <v>671</v>
      </c>
      <c r="AH300" t="s">
        <v>672</v>
      </c>
    </row>
    <row r="301" spans="1:34" x14ac:dyDescent="0.25">
      <c r="A301" s="1">
        <v>3.9729999999999999</v>
      </c>
      <c r="B301" s="1">
        <v>3.931</v>
      </c>
      <c r="C301" s="1" t="s">
        <v>34</v>
      </c>
      <c r="D301" s="1">
        <v>0</v>
      </c>
      <c r="E301" s="1">
        <v>4.1666700000000001E-2</v>
      </c>
      <c r="F301" s="1" t="s">
        <v>34</v>
      </c>
      <c r="G301" s="1">
        <v>0.22866700000000001</v>
      </c>
      <c r="H301" t="s">
        <v>34</v>
      </c>
      <c r="I301" t="s">
        <v>34</v>
      </c>
      <c r="J301" t="s">
        <v>35</v>
      </c>
      <c r="K301" t="s">
        <v>670</v>
      </c>
      <c r="L301" t="s">
        <v>37</v>
      </c>
      <c r="M301" t="s">
        <v>202</v>
      </c>
      <c r="N301">
        <v>2000</v>
      </c>
      <c r="O301">
        <v>126373</v>
      </c>
      <c r="P301">
        <v>0</v>
      </c>
      <c r="Q301" t="s">
        <v>38</v>
      </c>
      <c r="R301" t="s">
        <v>34</v>
      </c>
      <c r="S301" t="s">
        <v>34</v>
      </c>
      <c r="T301" t="s">
        <v>34</v>
      </c>
      <c r="U301" t="s">
        <v>34</v>
      </c>
      <c r="V301" t="s">
        <v>34</v>
      </c>
      <c r="W301" t="s">
        <v>37</v>
      </c>
      <c r="X301" t="s">
        <v>34</v>
      </c>
      <c r="Y301" s="1">
        <v>7.0110000000000001</v>
      </c>
      <c r="Z301" t="s">
        <v>34</v>
      </c>
      <c r="AA301" t="s">
        <v>34</v>
      </c>
      <c r="AB301" t="s">
        <v>34</v>
      </c>
      <c r="AC301">
        <v>5</v>
      </c>
      <c r="AD301">
        <v>0</v>
      </c>
      <c r="AE301">
        <v>0</v>
      </c>
      <c r="AF301" t="s">
        <v>37</v>
      </c>
      <c r="AG301" t="s">
        <v>673</v>
      </c>
      <c r="AH301" t="s">
        <v>674</v>
      </c>
    </row>
    <row r="302" spans="1:34" x14ac:dyDescent="0.25">
      <c r="A302" s="1">
        <v>16.947299999999998</v>
      </c>
      <c r="B302" s="1">
        <v>16.816700000000001</v>
      </c>
      <c r="C302" s="1" t="s">
        <v>34</v>
      </c>
      <c r="D302" s="1">
        <v>0</v>
      </c>
      <c r="E302" s="1">
        <v>0.13566700000000001</v>
      </c>
      <c r="F302" s="1" t="s">
        <v>34</v>
      </c>
      <c r="G302" s="1">
        <v>0.47299999999999998</v>
      </c>
      <c r="H302" t="s">
        <v>34</v>
      </c>
      <c r="I302" t="s">
        <v>34</v>
      </c>
      <c r="J302" t="s">
        <v>35</v>
      </c>
      <c r="K302" t="s">
        <v>670</v>
      </c>
      <c r="L302" t="s">
        <v>37</v>
      </c>
      <c r="M302" t="s">
        <v>202</v>
      </c>
      <c r="N302">
        <v>4000</v>
      </c>
      <c r="O302">
        <v>126373</v>
      </c>
      <c r="P302">
        <v>0</v>
      </c>
      <c r="Q302" t="s">
        <v>38</v>
      </c>
      <c r="R302" t="s">
        <v>34</v>
      </c>
      <c r="S302" t="s">
        <v>34</v>
      </c>
      <c r="T302" t="s">
        <v>34</v>
      </c>
      <c r="U302" t="s">
        <v>34</v>
      </c>
      <c r="V302" t="s">
        <v>34</v>
      </c>
      <c r="W302" t="s">
        <v>37</v>
      </c>
      <c r="X302" t="s">
        <v>34</v>
      </c>
      <c r="Y302" s="1">
        <v>9.077</v>
      </c>
      <c r="Z302" t="s">
        <v>34</v>
      </c>
      <c r="AA302" t="s">
        <v>34</v>
      </c>
      <c r="AB302" t="s">
        <v>34</v>
      </c>
      <c r="AC302">
        <v>5</v>
      </c>
      <c r="AD302">
        <v>0</v>
      </c>
      <c r="AE302">
        <v>0</v>
      </c>
      <c r="AF302" t="s">
        <v>37</v>
      </c>
      <c r="AG302" t="s">
        <v>675</v>
      </c>
      <c r="AH302" t="s">
        <v>676</v>
      </c>
    </row>
    <row r="303" spans="1:34" x14ac:dyDescent="0.25">
      <c r="A303" s="1">
        <v>39.061999999999998</v>
      </c>
      <c r="B303" s="1">
        <v>38.719299999999997</v>
      </c>
      <c r="C303" s="1" t="s">
        <v>34</v>
      </c>
      <c r="D303" s="1">
        <v>1.5666699999999999E-2</v>
      </c>
      <c r="E303" s="1">
        <v>0.32233299999999998</v>
      </c>
      <c r="F303" s="1" t="s">
        <v>34</v>
      </c>
      <c r="G303" s="1">
        <v>0.71799999999999997</v>
      </c>
      <c r="H303" t="s">
        <v>34</v>
      </c>
      <c r="I303" t="s">
        <v>34</v>
      </c>
      <c r="J303" t="s">
        <v>35</v>
      </c>
      <c r="K303" t="s">
        <v>670</v>
      </c>
      <c r="L303" t="s">
        <v>37</v>
      </c>
      <c r="M303" t="s">
        <v>202</v>
      </c>
      <c r="N303">
        <v>6000</v>
      </c>
      <c r="O303">
        <v>126373</v>
      </c>
      <c r="P303">
        <v>0</v>
      </c>
      <c r="Q303" t="s">
        <v>38</v>
      </c>
      <c r="R303" t="s">
        <v>34</v>
      </c>
      <c r="S303" t="s">
        <v>34</v>
      </c>
      <c r="T303" t="s">
        <v>34</v>
      </c>
      <c r="U303" t="s">
        <v>34</v>
      </c>
      <c r="V303" t="s">
        <v>34</v>
      </c>
      <c r="W303" t="s">
        <v>37</v>
      </c>
      <c r="X303" t="s">
        <v>34</v>
      </c>
      <c r="Y303" s="1">
        <v>9.077</v>
      </c>
      <c r="Z303" t="s">
        <v>34</v>
      </c>
      <c r="AA303" t="s">
        <v>34</v>
      </c>
      <c r="AB303" t="s">
        <v>34</v>
      </c>
      <c r="AC303">
        <v>5</v>
      </c>
      <c r="AD303">
        <v>0</v>
      </c>
      <c r="AE303">
        <v>0</v>
      </c>
      <c r="AF303" t="s">
        <v>37</v>
      </c>
      <c r="AG303" t="s">
        <v>677</v>
      </c>
      <c r="AH303" t="s">
        <v>678</v>
      </c>
    </row>
    <row r="304" spans="1:34" x14ac:dyDescent="0.25">
      <c r="A304" s="1">
        <v>71.136300000000006</v>
      </c>
      <c r="B304" s="1">
        <v>70.481300000000005</v>
      </c>
      <c r="C304" s="1" t="s">
        <v>34</v>
      </c>
      <c r="D304" s="1">
        <v>1.6E-2</v>
      </c>
      <c r="E304" s="1">
        <v>0.63400000000000001</v>
      </c>
      <c r="F304" s="1" t="s">
        <v>34</v>
      </c>
      <c r="G304" s="1">
        <v>0.93066700000000002</v>
      </c>
      <c r="H304" t="s">
        <v>34</v>
      </c>
      <c r="I304" t="s">
        <v>34</v>
      </c>
      <c r="J304" t="s">
        <v>35</v>
      </c>
      <c r="K304" t="s">
        <v>670</v>
      </c>
      <c r="L304" t="s">
        <v>37</v>
      </c>
      <c r="M304" t="s">
        <v>202</v>
      </c>
      <c r="N304">
        <v>8000</v>
      </c>
      <c r="O304">
        <v>126373</v>
      </c>
      <c r="P304">
        <v>0</v>
      </c>
      <c r="Q304" t="s">
        <v>38</v>
      </c>
      <c r="R304" t="s">
        <v>34</v>
      </c>
      <c r="S304" t="s">
        <v>34</v>
      </c>
      <c r="T304" t="s">
        <v>34</v>
      </c>
      <c r="U304" t="s">
        <v>34</v>
      </c>
      <c r="V304" t="s">
        <v>34</v>
      </c>
      <c r="W304" t="s">
        <v>37</v>
      </c>
      <c r="X304" t="s">
        <v>34</v>
      </c>
      <c r="Y304" s="1">
        <v>11.907</v>
      </c>
      <c r="Z304" t="s">
        <v>34</v>
      </c>
      <c r="AA304" t="s">
        <v>34</v>
      </c>
      <c r="AB304" t="s">
        <v>34</v>
      </c>
      <c r="AC304">
        <v>5</v>
      </c>
      <c r="AD304">
        <v>0</v>
      </c>
      <c r="AE304">
        <v>0</v>
      </c>
      <c r="AF304" t="s">
        <v>37</v>
      </c>
      <c r="AG304" t="s">
        <v>679</v>
      </c>
      <c r="AH304" t="s">
        <v>680</v>
      </c>
    </row>
    <row r="305" spans="1:34" x14ac:dyDescent="0.25">
      <c r="A305" s="1">
        <v>0.374</v>
      </c>
      <c r="B305" s="1">
        <v>0.35899999999999999</v>
      </c>
      <c r="C305" s="1" t="s">
        <v>34</v>
      </c>
      <c r="D305" s="1">
        <v>0</v>
      </c>
      <c r="E305" s="1">
        <v>1.5333299999999999E-2</v>
      </c>
      <c r="F305" s="1" t="s">
        <v>34</v>
      </c>
      <c r="G305" s="1">
        <v>7.8E-2</v>
      </c>
      <c r="H305" t="s">
        <v>34</v>
      </c>
      <c r="I305" t="s">
        <v>34</v>
      </c>
      <c r="J305" t="s">
        <v>35</v>
      </c>
      <c r="K305" t="s">
        <v>670</v>
      </c>
      <c r="L305" t="s">
        <v>37</v>
      </c>
      <c r="M305" t="s">
        <v>203</v>
      </c>
      <c r="N305">
        <v>500</v>
      </c>
      <c r="O305">
        <v>126373</v>
      </c>
      <c r="P305">
        <v>0</v>
      </c>
      <c r="Q305" t="s">
        <v>38</v>
      </c>
      <c r="R305" t="s">
        <v>34</v>
      </c>
      <c r="S305" t="s">
        <v>34</v>
      </c>
      <c r="T305" t="s">
        <v>34</v>
      </c>
      <c r="U305" t="s">
        <v>34</v>
      </c>
      <c r="V305" t="s">
        <v>34</v>
      </c>
      <c r="W305" t="s">
        <v>37</v>
      </c>
      <c r="X305" t="s">
        <v>34</v>
      </c>
      <c r="Y305" s="1">
        <v>5.8620000000000001</v>
      </c>
      <c r="Z305" t="s">
        <v>34</v>
      </c>
      <c r="AA305" t="s">
        <v>34</v>
      </c>
      <c r="AB305" t="s">
        <v>34</v>
      </c>
      <c r="AC305">
        <v>5</v>
      </c>
      <c r="AD305">
        <v>0</v>
      </c>
      <c r="AE305">
        <v>0</v>
      </c>
      <c r="AF305" t="s">
        <v>37</v>
      </c>
      <c r="AG305" t="s">
        <v>681</v>
      </c>
      <c r="AH305" t="s">
        <v>682</v>
      </c>
    </row>
    <row r="306" spans="1:34" x14ac:dyDescent="0.25">
      <c r="A306" s="1">
        <v>1.498</v>
      </c>
      <c r="B306" s="1">
        <v>1.456</v>
      </c>
      <c r="C306" s="1" t="s">
        <v>34</v>
      </c>
      <c r="D306" s="1">
        <v>0</v>
      </c>
      <c r="E306" s="1">
        <v>4.2000000000000003E-2</v>
      </c>
      <c r="F306" s="1" t="s">
        <v>34</v>
      </c>
      <c r="G306" s="1">
        <v>0.156</v>
      </c>
      <c r="H306" t="s">
        <v>34</v>
      </c>
      <c r="I306" t="s">
        <v>34</v>
      </c>
      <c r="J306" t="s">
        <v>35</v>
      </c>
      <c r="K306" t="s">
        <v>670</v>
      </c>
      <c r="L306" t="s">
        <v>37</v>
      </c>
      <c r="M306" t="s">
        <v>203</v>
      </c>
      <c r="N306">
        <v>1000</v>
      </c>
      <c r="O306">
        <v>126373</v>
      </c>
      <c r="P306">
        <v>0</v>
      </c>
      <c r="Q306" t="s">
        <v>38</v>
      </c>
      <c r="R306" t="s">
        <v>34</v>
      </c>
      <c r="S306" t="s">
        <v>34</v>
      </c>
      <c r="T306" t="s">
        <v>34</v>
      </c>
      <c r="U306" t="s">
        <v>34</v>
      </c>
      <c r="V306" t="s">
        <v>34</v>
      </c>
      <c r="W306" t="s">
        <v>37</v>
      </c>
      <c r="X306" t="s">
        <v>34</v>
      </c>
      <c r="Y306" s="1">
        <v>12.228</v>
      </c>
      <c r="Z306" t="s">
        <v>34</v>
      </c>
      <c r="AA306" t="s">
        <v>34</v>
      </c>
      <c r="AB306" t="s">
        <v>34</v>
      </c>
      <c r="AC306">
        <v>5</v>
      </c>
      <c r="AD306">
        <v>0</v>
      </c>
      <c r="AE306">
        <v>0</v>
      </c>
      <c r="AF306" t="s">
        <v>37</v>
      </c>
      <c r="AG306" t="s">
        <v>683</v>
      </c>
      <c r="AH306" t="s">
        <v>684</v>
      </c>
    </row>
    <row r="307" spans="1:34" x14ac:dyDescent="0.25">
      <c r="A307" s="1">
        <v>6.3756700000000004</v>
      </c>
      <c r="B307" s="1">
        <v>6.2973299999999997</v>
      </c>
      <c r="C307" s="1" t="s">
        <v>34</v>
      </c>
      <c r="D307" s="1">
        <v>0</v>
      </c>
      <c r="E307" s="1">
        <v>7.8E-2</v>
      </c>
      <c r="F307" s="1" t="s">
        <v>34</v>
      </c>
      <c r="G307" s="1">
        <v>0.312</v>
      </c>
      <c r="H307" t="s">
        <v>34</v>
      </c>
      <c r="I307" t="s">
        <v>34</v>
      </c>
      <c r="J307" t="s">
        <v>35</v>
      </c>
      <c r="K307" t="s">
        <v>670</v>
      </c>
      <c r="L307" t="s">
        <v>37</v>
      </c>
      <c r="M307" t="s">
        <v>203</v>
      </c>
      <c r="N307">
        <v>2000</v>
      </c>
      <c r="O307">
        <v>126373</v>
      </c>
      <c r="P307">
        <v>0</v>
      </c>
      <c r="Q307" t="s">
        <v>38</v>
      </c>
      <c r="R307" t="s">
        <v>34</v>
      </c>
      <c r="S307" t="s">
        <v>34</v>
      </c>
      <c r="T307" t="s">
        <v>34</v>
      </c>
      <c r="U307" t="s">
        <v>34</v>
      </c>
      <c r="V307" t="s">
        <v>34</v>
      </c>
      <c r="W307" t="s">
        <v>37</v>
      </c>
      <c r="X307" t="s">
        <v>34</v>
      </c>
      <c r="Y307" s="1">
        <v>14.028</v>
      </c>
      <c r="Z307" t="s">
        <v>34</v>
      </c>
      <c r="AA307" t="s">
        <v>34</v>
      </c>
      <c r="AB307" t="s">
        <v>34</v>
      </c>
      <c r="AC307">
        <v>5</v>
      </c>
      <c r="AD307">
        <v>0</v>
      </c>
      <c r="AE307">
        <v>0</v>
      </c>
      <c r="AF307" t="s">
        <v>37</v>
      </c>
      <c r="AG307" t="s">
        <v>685</v>
      </c>
      <c r="AH307" t="s">
        <v>686</v>
      </c>
    </row>
    <row r="308" spans="1:34" x14ac:dyDescent="0.25">
      <c r="A308" s="1">
        <v>14.362299999999999</v>
      </c>
      <c r="B308" s="1">
        <v>14.186</v>
      </c>
      <c r="C308" s="1" t="s">
        <v>34</v>
      </c>
      <c r="D308" s="1">
        <v>1.03333E-2</v>
      </c>
      <c r="E308" s="1">
        <v>0.16600000000000001</v>
      </c>
      <c r="F308" s="1" t="s">
        <v>34</v>
      </c>
      <c r="G308" s="1">
        <v>0.47799999999999998</v>
      </c>
      <c r="H308" t="s">
        <v>34</v>
      </c>
      <c r="I308" t="s">
        <v>34</v>
      </c>
      <c r="J308" t="s">
        <v>35</v>
      </c>
      <c r="K308" t="s">
        <v>670</v>
      </c>
      <c r="L308" t="s">
        <v>37</v>
      </c>
      <c r="M308" t="s">
        <v>203</v>
      </c>
      <c r="N308">
        <v>3000</v>
      </c>
      <c r="O308">
        <v>126373</v>
      </c>
      <c r="P308">
        <v>0</v>
      </c>
      <c r="Q308" t="s">
        <v>38</v>
      </c>
      <c r="R308" t="s">
        <v>34</v>
      </c>
      <c r="S308" t="s">
        <v>34</v>
      </c>
      <c r="T308" t="s">
        <v>34</v>
      </c>
      <c r="U308" t="s">
        <v>34</v>
      </c>
      <c r="V308" t="s">
        <v>34</v>
      </c>
      <c r="W308" t="s">
        <v>37</v>
      </c>
      <c r="X308" t="s">
        <v>34</v>
      </c>
      <c r="Y308" s="1">
        <v>14.028</v>
      </c>
      <c r="Z308" t="s">
        <v>34</v>
      </c>
      <c r="AA308" t="s">
        <v>34</v>
      </c>
      <c r="AB308" t="s">
        <v>34</v>
      </c>
      <c r="AC308">
        <v>5</v>
      </c>
      <c r="AD308">
        <v>0</v>
      </c>
      <c r="AE308">
        <v>0</v>
      </c>
      <c r="AF308" t="s">
        <v>37</v>
      </c>
      <c r="AG308" t="s">
        <v>687</v>
      </c>
      <c r="AH308" t="s">
        <v>688</v>
      </c>
    </row>
    <row r="309" spans="1:34" x14ac:dyDescent="0.25">
      <c r="A309" s="1">
        <v>25.683</v>
      </c>
      <c r="B309" s="1">
        <v>25.438700000000001</v>
      </c>
      <c r="C309" s="1" t="s">
        <v>34</v>
      </c>
      <c r="D309" s="1">
        <v>5.3333299999999998E-3</v>
      </c>
      <c r="E309" s="1">
        <v>0.23899999999999999</v>
      </c>
      <c r="F309" s="1" t="s">
        <v>34</v>
      </c>
      <c r="G309" s="1">
        <v>0.65500000000000003</v>
      </c>
      <c r="H309" t="s">
        <v>34</v>
      </c>
      <c r="I309" t="s">
        <v>34</v>
      </c>
      <c r="J309" t="s">
        <v>35</v>
      </c>
      <c r="K309" t="s">
        <v>670</v>
      </c>
      <c r="L309" t="s">
        <v>37</v>
      </c>
      <c r="M309" t="s">
        <v>203</v>
      </c>
      <c r="N309">
        <v>4000</v>
      </c>
      <c r="O309">
        <v>126373</v>
      </c>
      <c r="P309">
        <v>0</v>
      </c>
      <c r="Q309" t="s">
        <v>38</v>
      </c>
      <c r="R309" t="s">
        <v>34</v>
      </c>
      <c r="S309" t="s">
        <v>34</v>
      </c>
      <c r="T309" t="s">
        <v>34</v>
      </c>
      <c r="U309" t="s">
        <v>34</v>
      </c>
      <c r="V309" t="s">
        <v>34</v>
      </c>
      <c r="W309" t="s">
        <v>37</v>
      </c>
      <c r="X309" t="s">
        <v>34</v>
      </c>
      <c r="Y309" s="1">
        <v>14.028</v>
      </c>
      <c r="Z309" t="s">
        <v>34</v>
      </c>
      <c r="AA309" t="s">
        <v>34</v>
      </c>
      <c r="AB309" t="s">
        <v>34</v>
      </c>
      <c r="AC309">
        <v>5</v>
      </c>
      <c r="AD309">
        <v>0</v>
      </c>
      <c r="AE309">
        <v>0</v>
      </c>
      <c r="AF309" t="s">
        <v>37</v>
      </c>
      <c r="AG309" t="s">
        <v>689</v>
      </c>
      <c r="AH309" t="s">
        <v>690</v>
      </c>
    </row>
    <row r="310" spans="1:34" x14ac:dyDescent="0.25">
      <c r="A310" s="1">
        <v>0.22900000000000001</v>
      </c>
      <c r="B310" s="1">
        <v>8.3333299999999999E-2</v>
      </c>
      <c r="C310" s="1" t="s">
        <v>34</v>
      </c>
      <c r="D310" s="1">
        <v>5.3333299999999998E-3</v>
      </c>
      <c r="E310" s="1">
        <v>0.14000000000000001</v>
      </c>
      <c r="F310" s="1" t="s">
        <v>34</v>
      </c>
      <c r="G310" s="1">
        <v>3.1E-2</v>
      </c>
      <c r="H310" t="s">
        <v>34</v>
      </c>
      <c r="I310" t="s">
        <v>34</v>
      </c>
      <c r="J310" t="s">
        <v>35</v>
      </c>
      <c r="K310" t="s">
        <v>670</v>
      </c>
      <c r="L310" t="s">
        <v>37</v>
      </c>
      <c r="M310" t="s">
        <v>204</v>
      </c>
      <c r="N310">
        <v>1000</v>
      </c>
      <c r="O310">
        <v>55</v>
      </c>
      <c r="P310">
        <v>0</v>
      </c>
      <c r="Q310" t="s">
        <v>81</v>
      </c>
      <c r="R310" t="s">
        <v>34</v>
      </c>
      <c r="S310" t="s">
        <v>34</v>
      </c>
      <c r="T310" t="s">
        <v>34</v>
      </c>
      <c r="U310" t="s">
        <v>34</v>
      </c>
      <c r="V310" t="s">
        <v>34</v>
      </c>
      <c r="W310" t="s">
        <v>37</v>
      </c>
      <c r="X310" t="s">
        <v>34</v>
      </c>
      <c r="Y310" s="1">
        <v>430.54700000000003</v>
      </c>
      <c r="Z310" t="s">
        <v>34</v>
      </c>
      <c r="AA310" t="s">
        <v>34</v>
      </c>
      <c r="AB310" t="s">
        <v>34</v>
      </c>
      <c r="AC310">
        <v>5</v>
      </c>
      <c r="AD310">
        <v>0</v>
      </c>
      <c r="AE310">
        <v>0</v>
      </c>
      <c r="AF310" t="s">
        <v>37</v>
      </c>
      <c r="AG310" t="s">
        <v>691</v>
      </c>
      <c r="AH310" t="s">
        <v>692</v>
      </c>
    </row>
    <row r="311" spans="1:34" x14ac:dyDescent="0.25">
      <c r="A311" s="1">
        <v>3.60433</v>
      </c>
      <c r="B311" s="1">
        <v>2.3820000000000001</v>
      </c>
      <c r="C311" s="1" t="s">
        <v>34</v>
      </c>
      <c r="D311" s="1">
        <v>0.104</v>
      </c>
      <c r="E311" s="1">
        <v>1.1283300000000001</v>
      </c>
      <c r="F311" s="1" t="s">
        <v>34</v>
      </c>
      <c r="G311" s="1">
        <v>0.125</v>
      </c>
      <c r="H311" t="s">
        <v>34</v>
      </c>
      <c r="I311" t="s">
        <v>34</v>
      </c>
      <c r="J311" t="s">
        <v>35</v>
      </c>
      <c r="K311" t="s">
        <v>670</v>
      </c>
      <c r="L311" t="s">
        <v>37</v>
      </c>
      <c r="M311" t="s">
        <v>204</v>
      </c>
      <c r="N311">
        <v>5000</v>
      </c>
      <c r="O311">
        <v>55</v>
      </c>
      <c r="P311">
        <v>0</v>
      </c>
      <c r="Q311" t="s">
        <v>81</v>
      </c>
      <c r="R311" t="s">
        <v>34</v>
      </c>
      <c r="S311" t="s">
        <v>34</v>
      </c>
      <c r="T311" t="s">
        <v>34</v>
      </c>
      <c r="U311" t="s">
        <v>34</v>
      </c>
      <c r="V311" t="s">
        <v>34</v>
      </c>
      <c r="W311" t="s">
        <v>37</v>
      </c>
      <c r="X311" t="s">
        <v>34</v>
      </c>
      <c r="Y311" s="1">
        <v>440.90800000000002</v>
      </c>
      <c r="Z311" t="s">
        <v>34</v>
      </c>
      <c r="AA311" t="s">
        <v>34</v>
      </c>
      <c r="AB311" t="s">
        <v>34</v>
      </c>
      <c r="AC311">
        <v>5</v>
      </c>
      <c r="AD311">
        <v>0</v>
      </c>
      <c r="AE311">
        <v>0</v>
      </c>
      <c r="AF311" t="s">
        <v>37</v>
      </c>
      <c r="AG311" t="s">
        <v>693</v>
      </c>
      <c r="AH311" t="s">
        <v>694</v>
      </c>
    </row>
    <row r="312" spans="1:34" x14ac:dyDescent="0.25">
      <c r="A312" s="1">
        <v>41.137700000000002</v>
      </c>
      <c r="B312" s="1">
        <v>23.1037</v>
      </c>
      <c r="C312" s="1" t="s">
        <v>34</v>
      </c>
      <c r="D312" s="1">
        <v>0.312</v>
      </c>
      <c r="E312" s="1">
        <v>17.722000000000001</v>
      </c>
      <c r="F312" s="1" t="s">
        <v>34</v>
      </c>
      <c r="G312" s="1">
        <v>0.29133300000000001</v>
      </c>
      <c r="H312" t="s">
        <v>34</v>
      </c>
      <c r="I312" t="s">
        <v>34</v>
      </c>
      <c r="J312" t="s">
        <v>35</v>
      </c>
      <c r="K312" t="s">
        <v>670</v>
      </c>
      <c r="L312" t="s">
        <v>37</v>
      </c>
      <c r="M312" t="s">
        <v>204</v>
      </c>
      <c r="N312">
        <v>10000</v>
      </c>
      <c r="O312">
        <v>55</v>
      </c>
      <c r="P312">
        <v>0</v>
      </c>
      <c r="Q312" t="s">
        <v>81</v>
      </c>
      <c r="R312" t="s">
        <v>34</v>
      </c>
      <c r="S312" t="s">
        <v>34</v>
      </c>
      <c r="T312" t="s">
        <v>34</v>
      </c>
      <c r="U312" t="s">
        <v>34</v>
      </c>
      <c r="V312" t="s">
        <v>34</v>
      </c>
      <c r="W312" t="s">
        <v>37</v>
      </c>
      <c r="X312" t="s">
        <v>34</v>
      </c>
      <c r="Y312" s="1">
        <v>440.90800000000002</v>
      </c>
      <c r="Z312" t="s">
        <v>34</v>
      </c>
      <c r="AA312" t="s">
        <v>34</v>
      </c>
      <c r="AB312" t="s">
        <v>34</v>
      </c>
      <c r="AC312">
        <v>5</v>
      </c>
      <c r="AD312">
        <v>0</v>
      </c>
      <c r="AE312">
        <v>0</v>
      </c>
      <c r="AF312" t="s">
        <v>37</v>
      </c>
      <c r="AG312" t="s">
        <v>695</v>
      </c>
      <c r="AH312" t="s">
        <v>696</v>
      </c>
    </row>
    <row r="313" spans="1:34" x14ac:dyDescent="0.25">
      <c r="A313" s="1">
        <v>62.712000000000003</v>
      </c>
      <c r="B313" s="1">
        <v>61.567999999999998</v>
      </c>
      <c r="C313" s="1" t="s">
        <v>34</v>
      </c>
      <c r="D313" s="1">
        <v>2.5999999999999999E-2</v>
      </c>
      <c r="E313" s="1">
        <v>1.149</v>
      </c>
      <c r="F313" s="1" t="s">
        <v>34</v>
      </c>
      <c r="G313" s="1">
        <v>1.2793300000000001</v>
      </c>
      <c r="H313" t="s">
        <v>34</v>
      </c>
      <c r="I313" t="s">
        <v>34</v>
      </c>
      <c r="J313" t="s">
        <v>35</v>
      </c>
      <c r="K313" t="s">
        <v>670</v>
      </c>
      <c r="L313" t="s">
        <v>37</v>
      </c>
      <c r="M313" t="s">
        <v>204</v>
      </c>
      <c r="N313">
        <v>30000</v>
      </c>
      <c r="O313">
        <v>55</v>
      </c>
      <c r="P313">
        <v>0</v>
      </c>
      <c r="Q313" t="s">
        <v>81</v>
      </c>
      <c r="R313" t="s">
        <v>34</v>
      </c>
      <c r="S313" t="s">
        <v>34</v>
      </c>
      <c r="T313" t="s">
        <v>34</v>
      </c>
      <c r="U313" t="s">
        <v>34</v>
      </c>
      <c r="V313" t="s">
        <v>34</v>
      </c>
      <c r="W313" t="s">
        <v>37</v>
      </c>
      <c r="X313" t="s">
        <v>34</v>
      </c>
      <c r="Y313" s="1">
        <v>441.65800000000002</v>
      </c>
      <c r="Z313" t="s">
        <v>34</v>
      </c>
      <c r="AA313" t="s">
        <v>34</v>
      </c>
      <c r="AB313" t="s">
        <v>34</v>
      </c>
      <c r="AC313">
        <v>5</v>
      </c>
      <c r="AD313">
        <v>0</v>
      </c>
      <c r="AE313">
        <v>0</v>
      </c>
      <c r="AF313" t="s">
        <v>37</v>
      </c>
      <c r="AG313" t="s">
        <v>697</v>
      </c>
      <c r="AH313" t="s">
        <v>698</v>
      </c>
    </row>
    <row r="314" spans="1:34" x14ac:dyDescent="0.25">
      <c r="A314" s="1">
        <v>234.114</v>
      </c>
      <c r="B314" s="1">
        <v>231.88900000000001</v>
      </c>
      <c r="C314" s="1" t="s">
        <v>34</v>
      </c>
      <c r="D314" s="1">
        <v>4.7E-2</v>
      </c>
      <c r="E314" s="1">
        <v>1.83</v>
      </c>
      <c r="F314" s="1" t="s">
        <v>34</v>
      </c>
      <c r="G314" s="1">
        <v>1.8773299999999999</v>
      </c>
      <c r="H314" t="s">
        <v>34</v>
      </c>
      <c r="I314" t="s">
        <v>34</v>
      </c>
      <c r="J314" t="s">
        <v>35</v>
      </c>
      <c r="K314" t="s">
        <v>670</v>
      </c>
      <c r="L314" t="s">
        <v>37</v>
      </c>
      <c r="M314" t="s">
        <v>204</v>
      </c>
      <c r="N314">
        <v>60000</v>
      </c>
      <c r="O314">
        <v>55</v>
      </c>
      <c r="P314">
        <v>0</v>
      </c>
      <c r="Q314" t="s">
        <v>81</v>
      </c>
      <c r="R314" t="s">
        <v>34</v>
      </c>
      <c r="S314" t="s">
        <v>34</v>
      </c>
      <c r="T314" t="s">
        <v>34</v>
      </c>
      <c r="U314" t="s">
        <v>34</v>
      </c>
      <c r="V314" t="s">
        <v>34</v>
      </c>
      <c r="W314" t="s">
        <v>37</v>
      </c>
      <c r="X314" t="s">
        <v>34</v>
      </c>
      <c r="Y314" s="1">
        <v>441.65800000000002</v>
      </c>
      <c r="Z314" t="s">
        <v>34</v>
      </c>
      <c r="AA314" t="s">
        <v>34</v>
      </c>
      <c r="AB314" t="s">
        <v>34</v>
      </c>
      <c r="AC314">
        <v>5</v>
      </c>
      <c r="AD314">
        <v>0</v>
      </c>
      <c r="AE314">
        <v>0</v>
      </c>
      <c r="AF314" t="s">
        <v>37</v>
      </c>
      <c r="AG314" t="s">
        <v>699</v>
      </c>
      <c r="AH314" t="s">
        <v>700</v>
      </c>
    </row>
    <row r="315" spans="1:34" x14ac:dyDescent="0.25">
      <c r="A315" s="1">
        <v>2.7513299999999998</v>
      </c>
      <c r="B315" s="1">
        <v>2.53267</v>
      </c>
      <c r="C315" s="1" t="s">
        <v>34</v>
      </c>
      <c r="D315" s="1">
        <v>1.5333299999999999E-2</v>
      </c>
      <c r="E315" s="1">
        <v>0.20300000000000001</v>
      </c>
      <c r="F315" s="1" t="s">
        <v>34</v>
      </c>
      <c r="G315" s="1">
        <v>3.6333299999999999E-2</v>
      </c>
      <c r="H315" t="s">
        <v>34</v>
      </c>
      <c r="I315" t="s">
        <v>34</v>
      </c>
      <c r="J315" t="s">
        <v>35</v>
      </c>
      <c r="K315" t="s">
        <v>670</v>
      </c>
      <c r="L315" t="s">
        <v>37</v>
      </c>
      <c r="M315" t="s">
        <v>205</v>
      </c>
      <c r="N315">
        <v>1000</v>
      </c>
      <c r="O315">
        <v>56</v>
      </c>
      <c r="P315">
        <v>0</v>
      </c>
      <c r="Q315" t="s">
        <v>81</v>
      </c>
      <c r="R315" t="s">
        <v>34</v>
      </c>
      <c r="S315" t="s">
        <v>34</v>
      </c>
      <c r="T315" t="s">
        <v>34</v>
      </c>
      <c r="U315" t="s">
        <v>34</v>
      </c>
      <c r="V315" t="s">
        <v>34</v>
      </c>
      <c r="W315" t="s">
        <v>37</v>
      </c>
      <c r="X315" t="s">
        <v>34</v>
      </c>
      <c r="Y315" s="1">
        <v>425.28800000000001</v>
      </c>
      <c r="Z315" t="s">
        <v>34</v>
      </c>
      <c r="AA315" t="s">
        <v>34</v>
      </c>
      <c r="AB315" t="s">
        <v>34</v>
      </c>
      <c r="AC315">
        <v>5</v>
      </c>
      <c r="AD315">
        <v>0</v>
      </c>
      <c r="AE315">
        <v>0</v>
      </c>
      <c r="AF315" t="s">
        <v>37</v>
      </c>
      <c r="AG315" t="s">
        <v>701</v>
      </c>
      <c r="AH315" t="s">
        <v>702</v>
      </c>
    </row>
    <row r="316" spans="1:34" x14ac:dyDescent="0.25">
      <c r="A316" s="1">
        <v>166.40600000000001</v>
      </c>
      <c r="B316" s="1">
        <v>165.548</v>
      </c>
      <c r="C316" s="1" t="s">
        <v>34</v>
      </c>
      <c r="D316" s="1">
        <v>9.3333299999999994E-2</v>
      </c>
      <c r="E316" s="1">
        <v>0.754</v>
      </c>
      <c r="F316" s="1" t="s">
        <v>34</v>
      </c>
      <c r="G316" s="1">
        <v>0.156</v>
      </c>
      <c r="H316" t="s">
        <v>34</v>
      </c>
      <c r="I316" t="s">
        <v>34</v>
      </c>
      <c r="J316" t="s">
        <v>35</v>
      </c>
      <c r="K316" t="s">
        <v>670</v>
      </c>
      <c r="L316" t="s">
        <v>37</v>
      </c>
      <c r="M316" t="s">
        <v>205</v>
      </c>
      <c r="N316">
        <v>5000</v>
      </c>
      <c r="O316">
        <v>56</v>
      </c>
      <c r="P316">
        <v>0</v>
      </c>
      <c r="Q316" t="s">
        <v>81</v>
      </c>
      <c r="R316" t="s">
        <v>34</v>
      </c>
      <c r="S316" t="s">
        <v>34</v>
      </c>
      <c r="T316" t="s">
        <v>34</v>
      </c>
      <c r="U316" t="s">
        <v>34</v>
      </c>
      <c r="V316" t="s">
        <v>34</v>
      </c>
      <c r="W316" t="s">
        <v>37</v>
      </c>
      <c r="X316" t="s">
        <v>34</v>
      </c>
      <c r="Y316" s="1">
        <v>426.74400000000003</v>
      </c>
      <c r="Z316" t="s">
        <v>34</v>
      </c>
      <c r="AA316" t="s">
        <v>34</v>
      </c>
      <c r="AB316" t="s">
        <v>34</v>
      </c>
      <c r="AC316">
        <v>5</v>
      </c>
      <c r="AD316">
        <v>0</v>
      </c>
      <c r="AE316">
        <v>0</v>
      </c>
      <c r="AF316" t="s">
        <v>37</v>
      </c>
      <c r="AG316" t="s">
        <v>703</v>
      </c>
      <c r="AH316" t="s">
        <v>704</v>
      </c>
    </row>
    <row r="317" spans="1:34" x14ac:dyDescent="0.25">
      <c r="A317" s="1">
        <v>279.63600000000002</v>
      </c>
      <c r="B317" s="1">
        <v>253.83799999999999</v>
      </c>
      <c r="C317" s="1" t="s">
        <v>34</v>
      </c>
      <c r="D317" s="1">
        <v>0.400667</v>
      </c>
      <c r="E317" s="1">
        <v>25.391300000000001</v>
      </c>
      <c r="F317" s="1" t="s">
        <v>34</v>
      </c>
      <c r="G317" s="1">
        <v>0.348333</v>
      </c>
      <c r="H317" t="s">
        <v>34</v>
      </c>
      <c r="I317" t="s">
        <v>34</v>
      </c>
      <c r="J317" t="s">
        <v>35</v>
      </c>
      <c r="K317" t="s">
        <v>670</v>
      </c>
      <c r="L317" t="s">
        <v>37</v>
      </c>
      <c r="M317" t="s">
        <v>205</v>
      </c>
      <c r="N317">
        <v>10000</v>
      </c>
      <c r="O317">
        <v>56</v>
      </c>
      <c r="P317">
        <v>0</v>
      </c>
      <c r="Q317" t="s">
        <v>81</v>
      </c>
      <c r="R317" t="s">
        <v>34</v>
      </c>
      <c r="S317" t="s">
        <v>34</v>
      </c>
      <c r="T317" t="s">
        <v>34</v>
      </c>
      <c r="U317" t="s">
        <v>34</v>
      </c>
      <c r="V317" t="s">
        <v>34</v>
      </c>
      <c r="W317" t="s">
        <v>37</v>
      </c>
      <c r="X317" t="s">
        <v>34</v>
      </c>
      <c r="Y317" s="1">
        <v>426.74400000000003</v>
      </c>
      <c r="Z317" t="s">
        <v>34</v>
      </c>
      <c r="AA317" t="s">
        <v>34</v>
      </c>
      <c r="AB317" t="s">
        <v>34</v>
      </c>
      <c r="AC317">
        <v>5</v>
      </c>
      <c r="AD317">
        <v>0</v>
      </c>
      <c r="AE317">
        <v>0</v>
      </c>
      <c r="AF317" t="s">
        <v>37</v>
      </c>
      <c r="AG317" t="s">
        <v>705</v>
      </c>
      <c r="AH317" t="s">
        <v>706</v>
      </c>
    </row>
    <row r="318" spans="1:34" x14ac:dyDescent="0.25">
      <c r="A318" s="1">
        <v>2471.29</v>
      </c>
      <c r="B318" s="1">
        <v>2470.29</v>
      </c>
      <c r="C318" s="1" t="s">
        <v>34</v>
      </c>
      <c r="D318" s="1">
        <v>2.63333E-2</v>
      </c>
      <c r="E318" s="1">
        <v>1.03467</v>
      </c>
      <c r="F318" s="1" t="s">
        <v>34</v>
      </c>
      <c r="G318" s="1">
        <v>1.48733</v>
      </c>
      <c r="H318" t="s">
        <v>34</v>
      </c>
      <c r="I318" t="s">
        <v>34</v>
      </c>
      <c r="J318" t="s">
        <v>35</v>
      </c>
      <c r="K318" t="s">
        <v>670</v>
      </c>
      <c r="L318" t="s">
        <v>37</v>
      </c>
      <c r="M318" t="s">
        <v>205</v>
      </c>
      <c r="N318">
        <v>30000</v>
      </c>
      <c r="O318">
        <v>56</v>
      </c>
      <c r="P318">
        <v>0</v>
      </c>
      <c r="Q318" t="s">
        <v>81</v>
      </c>
      <c r="R318" t="s">
        <v>34</v>
      </c>
      <c r="S318" t="s">
        <v>34</v>
      </c>
      <c r="T318" t="s">
        <v>34</v>
      </c>
      <c r="U318" t="s">
        <v>34</v>
      </c>
      <c r="V318" t="s">
        <v>34</v>
      </c>
      <c r="W318" t="s">
        <v>37</v>
      </c>
      <c r="X318" t="s">
        <v>34</v>
      </c>
      <c r="Y318" s="1">
        <v>426.74400000000003</v>
      </c>
      <c r="Z318" t="s">
        <v>34</v>
      </c>
      <c r="AA318" t="s">
        <v>34</v>
      </c>
      <c r="AB318" t="s">
        <v>34</v>
      </c>
      <c r="AC318">
        <v>5</v>
      </c>
      <c r="AD318">
        <v>0</v>
      </c>
      <c r="AE318">
        <v>0</v>
      </c>
      <c r="AF318" t="s">
        <v>37</v>
      </c>
      <c r="AG318" t="s">
        <v>707</v>
      </c>
      <c r="AH318" t="s">
        <v>708</v>
      </c>
    </row>
    <row r="319" spans="1:34" x14ac:dyDescent="0.25">
      <c r="A319" s="1">
        <v>2.0590000000000002</v>
      </c>
      <c r="B319" s="1">
        <v>2.0590000000000002</v>
      </c>
      <c r="C319" t="s">
        <v>34</v>
      </c>
      <c r="D319" t="s">
        <v>34</v>
      </c>
      <c r="E319" t="s">
        <v>34</v>
      </c>
      <c r="F319" t="s">
        <v>34</v>
      </c>
      <c r="G319" s="1">
        <v>0.13</v>
      </c>
      <c r="H319" t="s">
        <v>34</v>
      </c>
      <c r="I319" t="s">
        <v>34</v>
      </c>
      <c r="J319" t="s">
        <v>35</v>
      </c>
      <c r="K319" t="s">
        <v>709</v>
      </c>
      <c r="L319" t="s">
        <v>37</v>
      </c>
      <c r="M319" t="s">
        <v>202</v>
      </c>
      <c r="N319">
        <v>1000</v>
      </c>
      <c r="O319">
        <v>126373</v>
      </c>
      <c r="P319">
        <v>0</v>
      </c>
      <c r="Q319" t="s">
        <v>38</v>
      </c>
      <c r="R319" t="s">
        <v>34</v>
      </c>
      <c r="S319" t="s">
        <v>34</v>
      </c>
      <c r="T319" t="s">
        <v>34</v>
      </c>
      <c r="U319" t="s">
        <v>34</v>
      </c>
      <c r="V319" t="s">
        <v>34</v>
      </c>
      <c r="W319" t="s">
        <v>37</v>
      </c>
      <c r="X319" t="s">
        <v>34</v>
      </c>
      <c r="Y319" s="1">
        <v>6.306</v>
      </c>
      <c r="Z319" t="s">
        <v>34</v>
      </c>
      <c r="AA319" t="s">
        <v>34</v>
      </c>
      <c r="AB319" t="s">
        <v>34</v>
      </c>
      <c r="AC319">
        <v>5</v>
      </c>
      <c r="AD319">
        <v>0</v>
      </c>
      <c r="AE319">
        <v>0</v>
      </c>
      <c r="AF319" t="s">
        <v>37</v>
      </c>
      <c r="AG319" t="s">
        <v>710</v>
      </c>
      <c r="AH319" t="s">
        <v>711</v>
      </c>
    </row>
    <row r="320" spans="1:34" x14ac:dyDescent="0.25">
      <c r="A320" s="1">
        <v>7.899</v>
      </c>
      <c r="B320" s="1">
        <v>7.899</v>
      </c>
      <c r="C320" t="s">
        <v>34</v>
      </c>
      <c r="D320" t="s">
        <v>34</v>
      </c>
      <c r="E320" t="s">
        <v>34</v>
      </c>
      <c r="F320" t="s">
        <v>34</v>
      </c>
      <c r="G320" s="1">
        <v>0.24433299999999999</v>
      </c>
      <c r="H320" t="s">
        <v>34</v>
      </c>
      <c r="I320" t="s">
        <v>34</v>
      </c>
      <c r="J320" t="s">
        <v>35</v>
      </c>
      <c r="K320" t="s">
        <v>709</v>
      </c>
      <c r="L320" t="s">
        <v>37</v>
      </c>
      <c r="M320" t="s">
        <v>202</v>
      </c>
      <c r="N320">
        <v>2000</v>
      </c>
      <c r="O320">
        <v>126373</v>
      </c>
      <c r="P320">
        <v>0</v>
      </c>
      <c r="Q320" t="s">
        <v>38</v>
      </c>
      <c r="R320" t="s">
        <v>34</v>
      </c>
      <c r="S320" t="s">
        <v>34</v>
      </c>
      <c r="T320" t="s">
        <v>34</v>
      </c>
      <c r="U320" t="s">
        <v>34</v>
      </c>
      <c r="V320" t="s">
        <v>34</v>
      </c>
      <c r="W320" t="s">
        <v>37</v>
      </c>
      <c r="X320" t="s">
        <v>34</v>
      </c>
      <c r="Y320" s="1">
        <v>7.0110000000000001</v>
      </c>
      <c r="Z320" t="s">
        <v>34</v>
      </c>
      <c r="AA320" t="s">
        <v>34</v>
      </c>
      <c r="AB320" t="s">
        <v>34</v>
      </c>
      <c r="AC320">
        <v>5</v>
      </c>
      <c r="AD320">
        <v>0</v>
      </c>
      <c r="AE320">
        <v>0</v>
      </c>
      <c r="AF320" t="s">
        <v>37</v>
      </c>
      <c r="AG320" t="s">
        <v>712</v>
      </c>
      <c r="AH320" t="s">
        <v>713</v>
      </c>
    </row>
    <row r="321" spans="1:34" x14ac:dyDescent="0.25">
      <c r="A321" s="1">
        <v>33.206699999999998</v>
      </c>
      <c r="B321" s="1">
        <v>33.206699999999998</v>
      </c>
      <c r="C321" t="s">
        <v>34</v>
      </c>
      <c r="D321" t="s">
        <v>34</v>
      </c>
      <c r="E321" t="s">
        <v>34</v>
      </c>
      <c r="F321" t="s">
        <v>34</v>
      </c>
      <c r="G321" s="1">
        <v>0.499</v>
      </c>
      <c r="H321" t="s">
        <v>34</v>
      </c>
      <c r="I321" t="s">
        <v>34</v>
      </c>
      <c r="J321" t="s">
        <v>35</v>
      </c>
      <c r="K321" t="s">
        <v>709</v>
      </c>
      <c r="L321" t="s">
        <v>37</v>
      </c>
      <c r="M321" t="s">
        <v>202</v>
      </c>
      <c r="N321">
        <v>4000</v>
      </c>
      <c r="O321">
        <v>126373</v>
      </c>
      <c r="P321">
        <v>0</v>
      </c>
      <c r="Q321" t="s">
        <v>38</v>
      </c>
      <c r="R321" t="s">
        <v>34</v>
      </c>
      <c r="S321" t="s">
        <v>34</v>
      </c>
      <c r="T321" t="s">
        <v>34</v>
      </c>
      <c r="U321" t="s">
        <v>34</v>
      </c>
      <c r="V321" t="s">
        <v>34</v>
      </c>
      <c r="W321" t="s">
        <v>37</v>
      </c>
      <c r="X321" t="s">
        <v>34</v>
      </c>
      <c r="Y321" s="1">
        <v>9.077</v>
      </c>
      <c r="Z321" t="s">
        <v>34</v>
      </c>
      <c r="AA321" t="s">
        <v>34</v>
      </c>
      <c r="AB321" t="s">
        <v>34</v>
      </c>
      <c r="AC321">
        <v>5</v>
      </c>
      <c r="AD321">
        <v>0</v>
      </c>
      <c r="AE321">
        <v>0</v>
      </c>
      <c r="AF321" t="s">
        <v>37</v>
      </c>
      <c r="AG321" t="s">
        <v>714</v>
      </c>
      <c r="AH321" t="s">
        <v>715</v>
      </c>
    </row>
    <row r="322" spans="1:34" x14ac:dyDescent="0.25">
      <c r="A322" s="1">
        <v>76.034700000000001</v>
      </c>
      <c r="B322" s="1">
        <v>76.034700000000001</v>
      </c>
      <c r="C322" t="s">
        <v>34</v>
      </c>
      <c r="D322" t="s">
        <v>34</v>
      </c>
      <c r="E322" t="s">
        <v>34</v>
      </c>
      <c r="F322" t="s">
        <v>34</v>
      </c>
      <c r="G322" s="1">
        <v>0.68666700000000003</v>
      </c>
      <c r="H322" t="s">
        <v>34</v>
      </c>
      <c r="I322" t="s">
        <v>34</v>
      </c>
      <c r="J322" t="s">
        <v>35</v>
      </c>
      <c r="K322" t="s">
        <v>709</v>
      </c>
      <c r="L322" t="s">
        <v>37</v>
      </c>
      <c r="M322" t="s">
        <v>202</v>
      </c>
      <c r="N322">
        <v>6000</v>
      </c>
      <c r="O322">
        <v>126373</v>
      </c>
      <c r="P322">
        <v>0</v>
      </c>
      <c r="Q322" t="s">
        <v>38</v>
      </c>
      <c r="R322" t="s">
        <v>34</v>
      </c>
      <c r="S322" t="s">
        <v>34</v>
      </c>
      <c r="T322" t="s">
        <v>34</v>
      </c>
      <c r="U322" t="s">
        <v>34</v>
      </c>
      <c r="V322" t="s">
        <v>34</v>
      </c>
      <c r="W322" t="s">
        <v>37</v>
      </c>
      <c r="X322" t="s">
        <v>34</v>
      </c>
      <c r="Y322" s="1">
        <v>9.077</v>
      </c>
      <c r="Z322" t="s">
        <v>34</v>
      </c>
      <c r="AA322" t="s">
        <v>34</v>
      </c>
      <c r="AB322" t="s">
        <v>34</v>
      </c>
      <c r="AC322">
        <v>5</v>
      </c>
      <c r="AD322">
        <v>0</v>
      </c>
      <c r="AE322">
        <v>0</v>
      </c>
      <c r="AF322" t="s">
        <v>37</v>
      </c>
      <c r="AG322" t="s">
        <v>716</v>
      </c>
      <c r="AH322" t="s">
        <v>717</v>
      </c>
    </row>
    <row r="323" spans="1:34" x14ac:dyDescent="0.25">
      <c r="A323" s="1">
        <v>137.51900000000001</v>
      </c>
      <c r="B323" s="1">
        <v>137.51900000000001</v>
      </c>
      <c r="C323" t="s">
        <v>34</v>
      </c>
      <c r="D323" t="s">
        <v>34</v>
      </c>
      <c r="E323" t="s">
        <v>34</v>
      </c>
      <c r="F323" t="s">
        <v>34</v>
      </c>
      <c r="G323" s="1">
        <v>0.94633299999999998</v>
      </c>
      <c r="H323" t="s">
        <v>34</v>
      </c>
      <c r="I323" t="s">
        <v>34</v>
      </c>
      <c r="J323" t="s">
        <v>35</v>
      </c>
      <c r="K323" t="s">
        <v>709</v>
      </c>
      <c r="L323" t="s">
        <v>37</v>
      </c>
      <c r="M323" t="s">
        <v>202</v>
      </c>
      <c r="N323">
        <v>8000</v>
      </c>
      <c r="O323">
        <v>126373</v>
      </c>
      <c r="P323">
        <v>0</v>
      </c>
      <c r="Q323" t="s">
        <v>38</v>
      </c>
      <c r="R323" t="s">
        <v>34</v>
      </c>
      <c r="S323" t="s">
        <v>34</v>
      </c>
      <c r="T323" t="s">
        <v>34</v>
      </c>
      <c r="U323" t="s">
        <v>34</v>
      </c>
      <c r="V323" t="s">
        <v>34</v>
      </c>
      <c r="W323" t="s">
        <v>37</v>
      </c>
      <c r="X323" t="s">
        <v>34</v>
      </c>
      <c r="Y323" s="1">
        <v>11.907</v>
      </c>
      <c r="Z323" t="s">
        <v>34</v>
      </c>
      <c r="AA323" t="s">
        <v>34</v>
      </c>
      <c r="AB323" t="s">
        <v>34</v>
      </c>
      <c r="AC323">
        <v>5</v>
      </c>
      <c r="AD323">
        <v>0</v>
      </c>
      <c r="AE323">
        <v>0</v>
      </c>
      <c r="AF323" t="s">
        <v>37</v>
      </c>
      <c r="AG323" t="s">
        <v>718</v>
      </c>
      <c r="AH323" t="s">
        <v>719</v>
      </c>
    </row>
    <row r="324" spans="1:34" x14ac:dyDescent="0.25">
      <c r="A324" s="1">
        <v>0.72766699999999995</v>
      </c>
      <c r="B324" s="1">
        <v>0.72766699999999995</v>
      </c>
      <c r="C324" t="s">
        <v>34</v>
      </c>
      <c r="D324" t="s">
        <v>34</v>
      </c>
      <c r="E324" t="s">
        <v>34</v>
      </c>
      <c r="F324" t="s">
        <v>34</v>
      </c>
      <c r="G324" s="1">
        <v>8.8333300000000003E-2</v>
      </c>
      <c r="H324" t="s">
        <v>34</v>
      </c>
      <c r="I324" t="s">
        <v>34</v>
      </c>
      <c r="J324" t="s">
        <v>35</v>
      </c>
      <c r="K324" t="s">
        <v>709</v>
      </c>
      <c r="L324" t="s">
        <v>37</v>
      </c>
      <c r="M324" t="s">
        <v>203</v>
      </c>
      <c r="N324">
        <v>500</v>
      </c>
      <c r="O324">
        <v>126373</v>
      </c>
      <c r="P324">
        <v>0</v>
      </c>
      <c r="Q324" t="s">
        <v>38</v>
      </c>
      <c r="R324" t="s">
        <v>34</v>
      </c>
      <c r="S324" t="s">
        <v>34</v>
      </c>
      <c r="T324" t="s">
        <v>34</v>
      </c>
      <c r="U324" t="s">
        <v>34</v>
      </c>
      <c r="V324" t="s">
        <v>34</v>
      </c>
      <c r="W324" t="s">
        <v>37</v>
      </c>
      <c r="X324" t="s">
        <v>34</v>
      </c>
      <c r="Y324" s="1">
        <v>5.8620000000000001</v>
      </c>
      <c r="Z324" t="s">
        <v>34</v>
      </c>
      <c r="AA324" t="s">
        <v>34</v>
      </c>
      <c r="AB324" t="s">
        <v>34</v>
      </c>
      <c r="AC324">
        <v>5</v>
      </c>
      <c r="AD324">
        <v>0</v>
      </c>
      <c r="AE324">
        <v>0</v>
      </c>
      <c r="AF324" t="s">
        <v>37</v>
      </c>
      <c r="AG324" t="s">
        <v>720</v>
      </c>
      <c r="AH324" t="s">
        <v>721</v>
      </c>
    </row>
    <row r="325" spans="1:34" x14ac:dyDescent="0.25">
      <c r="A325" s="1">
        <v>2.9169999999999998</v>
      </c>
      <c r="B325" s="1">
        <v>2.9169999999999998</v>
      </c>
      <c r="C325" t="s">
        <v>34</v>
      </c>
      <c r="D325" t="s">
        <v>34</v>
      </c>
      <c r="E325" t="s">
        <v>34</v>
      </c>
      <c r="F325" t="s">
        <v>34</v>
      </c>
      <c r="G325" s="1">
        <v>0.156</v>
      </c>
      <c r="H325" t="s">
        <v>34</v>
      </c>
      <c r="I325" t="s">
        <v>34</v>
      </c>
      <c r="J325" t="s">
        <v>35</v>
      </c>
      <c r="K325" t="s">
        <v>709</v>
      </c>
      <c r="L325" t="s">
        <v>37</v>
      </c>
      <c r="M325" t="s">
        <v>203</v>
      </c>
      <c r="N325">
        <v>1000</v>
      </c>
      <c r="O325">
        <v>126373</v>
      </c>
      <c r="P325">
        <v>0</v>
      </c>
      <c r="Q325" t="s">
        <v>38</v>
      </c>
      <c r="R325" t="s">
        <v>34</v>
      </c>
      <c r="S325" t="s">
        <v>34</v>
      </c>
      <c r="T325" t="s">
        <v>34</v>
      </c>
      <c r="U325" t="s">
        <v>34</v>
      </c>
      <c r="V325" t="s">
        <v>34</v>
      </c>
      <c r="W325" t="s">
        <v>37</v>
      </c>
      <c r="X325" t="s">
        <v>34</v>
      </c>
      <c r="Y325" s="1">
        <v>12.228</v>
      </c>
      <c r="Z325" t="s">
        <v>34</v>
      </c>
      <c r="AA325" t="s">
        <v>34</v>
      </c>
      <c r="AB325" t="s">
        <v>34</v>
      </c>
      <c r="AC325">
        <v>5</v>
      </c>
      <c r="AD325">
        <v>0</v>
      </c>
      <c r="AE325">
        <v>0</v>
      </c>
      <c r="AF325" t="s">
        <v>37</v>
      </c>
      <c r="AG325" t="s">
        <v>722</v>
      </c>
      <c r="AH325" t="s">
        <v>723</v>
      </c>
    </row>
    <row r="326" spans="1:34" x14ac:dyDescent="0.25">
      <c r="A326" s="1">
        <v>12.547700000000001</v>
      </c>
      <c r="B326" s="1">
        <v>12.547700000000001</v>
      </c>
      <c r="C326" t="s">
        <v>34</v>
      </c>
      <c r="D326" t="s">
        <v>34</v>
      </c>
      <c r="E326" t="s">
        <v>34</v>
      </c>
      <c r="F326" t="s">
        <v>34</v>
      </c>
      <c r="G326" s="1">
        <v>0.33300000000000002</v>
      </c>
      <c r="H326" t="s">
        <v>34</v>
      </c>
      <c r="I326" t="s">
        <v>34</v>
      </c>
      <c r="J326" t="s">
        <v>35</v>
      </c>
      <c r="K326" t="s">
        <v>709</v>
      </c>
      <c r="L326" t="s">
        <v>37</v>
      </c>
      <c r="M326" t="s">
        <v>203</v>
      </c>
      <c r="N326">
        <v>2000</v>
      </c>
      <c r="O326">
        <v>126373</v>
      </c>
      <c r="P326">
        <v>0</v>
      </c>
      <c r="Q326" t="s">
        <v>38</v>
      </c>
      <c r="R326" t="s">
        <v>34</v>
      </c>
      <c r="S326" t="s">
        <v>34</v>
      </c>
      <c r="T326" t="s">
        <v>34</v>
      </c>
      <c r="U326" t="s">
        <v>34</v>
      </c>
      <c r="V326" t="s">
        <v>34</v>
      </c>
      <c r="W326" t="s">
        <v>37</v>
      </c>
      <c r="X326" t="s">
        <v>34</v>
      </c>
      <c r="Y326" s="1">
        <v>14.028</v>
      </c>
      <c r="Z326" t="s">
        <v>34</v>
      </c>
      <c r="AA326" t="s">
        <v>34</v>
      </c>
      <c r="AB326" t="s">
        <v>34</v>
      </c>
      <c r="AC326">
        <v>5</v>
      </c>
      <c r="AD326">
        <v>0</v>
      </c>
      <c r="AE326">
        <v>0</v>
      </c>
      <c r="AF326" t="s">
        <v>37</v>
      </c>
      <c r="AG326" t="s">
        <v>724</v>
      </c>
      <c r="AH326" t="s">
        <v>725</v>
      </c>
    </row>
    <row r="327" spans="1:34" x14ac:dyDescent="0.25">
      <c r="A327" s="1">
        <v>28.163</v>
      </c>
      <c r="B327" s="1">
        <v>28.163</v>
      </c>
      <c r="C327" t="s">
        <v>34</v>
      </c>
      <c r="D327" t="s">
        <v>34</v>
      </c>
      <c r="E327" t="s">
        <v>34</v>
      </c>
      <c r="F327" t="s">
        <v>34</v>
      </c>
      <c r="G327" s="1">
        <v>0.499</v>
      </c>
      <c r="H327" t="s">
        <v>34</v>
      </c>
      <c r="I327" t="s">
        <v>34</v>
      </c>
      <c r="J327" t="s">
        <v>35</v>
      </c>
      <c r="K327" t="s">
        <v>709</v>
      </c>
      <c r="L327" t="s">
        <v>37</v>
      </c>
      <c r="M327" t="s">
        <v>203</v>
      </c>
      <c r="N327">
        <v>3000</v>
      </c>
      <c r="O327">
        <v>126373</v>
      </c>
      <c r="P327">
        <v>0</v>
      </c>
      <c r="Q327" t="s">
        <v>38</v>
      </c>
      <c r="R327" t="s">
        <v>34</v>
      </c>
      <c r="S327" t="s">
        <v>34</v>
      </c>
      <c r="T327" t="s">
        <v>34</v>
      </c>
      <c r="U327" t="s">
        <v>34</v>
      </c>
      <c r="V327" t="s">
        <v>34</v>
      </c>
      <c r="W327" t="s">
        <v>37</v>
      </c>
      <c r="X327" t="s">
        <v>34</v>
      </c>
      <c r="Y327" s="1">
        <v>14.028</v>
      </c>
      <c r="Z327" t="s">
        <v>34</v>
      </c>
      <c r="AA327" t="s">
        <v>34</v>
      </c>
      <c r="AB327" t="s">
        <v>34</v>
      </c>
      <c r="AC327">
        <v>5</v>
      </c>
      <c r="AD327">
        <v>0</v>
      </c>
      <c r="AE327">
        <v>0</v>
      </c>
      <c r="AF327" t="s">
        <v>37</v>
      </c>
      <c r="AG327" t="s">
        <v>726</v>
      </c>
      <c r="AH327" t="s">
        <v>727</v>
      </c>
    </row>
    <row r="328" spans="1:34" x14ac:dyDescent="0.25">
      <c r="A328" s="1">
        <v>50.2943</v>
      </c>
      <c r="B328" s="1">
        <v>50.2943</v>
      </c>
      <c r="C328" t="s">
        <v>34</v>
      </c>
      <c r="D328" t="s">
        <v>34</v>
      </c>
      <c r="E328" t="s">
        <v>34</v>
      </c>
      <c r="F328" t="s">
        <v>34</v>
      </c>
      <c r="G328" s="1">
        <v>0.68100000000000005</v>
      </c>
      <c r="H328" t="s">
        <v>34</v>
      </c>
      <c r="I328" t="s">
        <v>34</v>
      </c>
      <c r="J328" t="s">
        <v>35</v>
      </c>
      <c r="K328" t="s">
        <v>709</v>
      </c>
      <c r="L328" t="s">
        <v>37</v>
      </c>
      <c r="M328" t="s">
        <v>203</v>
      </c>
      <c r="N328">
        <v>4000</v>
      </c>
      <c r="O328">
        <v>126373</v>
      </c>
      <c r="P328">
        <v>0</v>
      </c>
      <c r="Q328" t="s">
        <v>38</v>
      </c>
      <c r="R328" t="s">
        <v>34</v>
      </c>
      <c r="S328" t="s">
        <v>34</v>
      </c>
      <c r="T328" t="s">
        <v>34</v>
      </c>
      <c r="U328" t="s">
        <v>34</v>
      </c>
      <c r="V328" t="s">
        <v>34</v>
      </c>
      <c r="W328" t="s">
        <v>37</v>
      </c>
      <c r="X328" t="s">
        <v>34</v>
      </c>
      <c r="Y328" s="1">
        <v>14.028</v>
      </c>
      <c r="Z328" t="s">
        <v>34</v>
      </c>
      <c r="AA328" t="s">
        <v>34</v>
      </c>
      <c r="AB328" t="s">
        <v>34</v>
      </c>
      <c r="AC328">
        <v>5</v>
      </c>
      <c r="AD328">
        <v>0</v>
      </c>
      <c r="AE328">
        <v>0</v>
      </c>
      <c r="AF328" t="s">
        <v>37</v>
      </c>
      <c r="AG328" t="s">
        <v>728</v>
      </c>
      <c r="AH328" t="s">
        <v>729</v>
      </c>
    </row>
    <row r="329" spans="1:34" x14ac:dyDescent="0.25">
      <c r="A329" s="1">
        <v>0.14000000000000001</v>
      </c>
      <c r="B329" s="1">
        <v>0.14000000000000001</v>
      </c>
      <c r="C329" t="s">
        <v>34</v>
      </c>
      <c r="D329" t="s">
        <v>34</v>
      </c>
      <c r="E329" t="s">
        <v>34</v>
      </c>
      <c r="F329" t="s">
        <v>34</v>
      </c>
      <c r="G329" s="1">
        <v>3.1E-2</v>
      </c>
      <c r="H329" t="s">
        <v>34</v>
      </c>
      <c r="I329" t="s">
        <v>34</v>
      </c>
      <c r="J329" t="s">
        <v>35</v>
      </c>
      <c r="K329" t="s">
        <v>709</v>
      </c>
      <c r="L329" t="s">
        <v>37</v>
      </c>
      <c r="M329" t="s">
        <v>204</v>
      </c>
      <c r="N329">
        <v>1000</v>
      </c>
      <c r="O329">
        <v>55</v>
      </c>
      <c r="P329">
        <v>0</v>
      </c>
      <c r="Q329" t="s">
        <v>81</v>
      </c>
      <c r="R329" t="s">
        <v>34</v>
      </c>
      <c r="S329" t="s">
        <v>34</v>
      </c>
      <c r="T329" t="s">
        <v>34</v>
      </c>
      <c r="U329" t="s">
        <v>34</v>
      </c>
      <c r="V329" t="s">
        <v>34</v>
      </c>
      <c r="W329" t="s">
        <v>37</v>
      </c>
      <c r="X329" t="s">
        <v>34</v>
      </c>
      <c r="Y329" s="1">
        <v>430.54700000000003</v>
      </c>
      <c r="Z329" t="s">
        <v>34</v>
      </c>
      <c r="AA329" t="s">
        <v>34</v>
      </c>
      <c r="AB329" t="s">
        <v>34</v>
      </c>
      <c r="AC329">
        <v>5</v>
      </c>
      <c r="AD329">
        <v>0</v>
      </c>
      <c r="AE329">
        <v>0</v>
      </c>
      <c r="AF329" t="s">
        <v>37</v>
      </c>
      <c r="AG329" t="s">
        <v>730</v>
      </c>
      <c r="AH329" t="s">
        <v>731</v>
      </c>
    </row>
    <row r="330" spans="1:34" x14ac:dyDescent="0.25">
      <c r="A330" s="1">
        <v>3.9056700000000002</v>
      </c>
      <c r="B330" s="1">
        <v>3.9056700000000002</v>
      </c>
      <c r="C330" t="s">
        <v>34</v>
      </c>
      <c r="D330" t="s">
        <v>34</v>
      </c>
      <c r="E330" t="s">
        <v>34</v>
      </c>
      <c r="F330" t="s">
        <v>34</v>
      </c>
      <c r="G330" s="1">
        <v>0.14099999999999999</v>
      </c>
      <c r="H330" t="s">
        <v>34</v>
      </c>
      <c r="I330" t="s">
        <v>34</v>
      </c>
      <c r="J330" t="s">
        <v>35</v>
      </c>
      <c r="K330" t="s">
        <v>709</v>
      </c>
      <c r="L330" t="s">
        <v>37</v>
      </c>
      <c r="M330" t="s">
        <v>204</v>
      </c>
      <c r="N330">
        <v>5000</v>
      </c>
      <c r="O330">
        <v>55</v>
      </c>
      <c r="P330">
        <v>0</v>
      </c>
      <c r="Q330" t="s">
        <v>81</v>
      </c>
      <c r="R330" t="s">
        <v>34</v>
      </c>
      <c r="S330" t="s">
        <v>34</v>
      </c>
      <c r="T330" t="s">
        <v>34</v>
      </c>
      <c r="U330" t="s">
        <v>34</v>
      </c>
      <c r="V330" t="s">
        <v>34</v>
      </c>
      <c r="W330" t="s">
        <v>37</v>
      </c>
      <c r="X330" t="s">
        <v>34</v>
      </c>
      <c r="Y330" s="1">
        <v>440.90800000000002</v>
      </c>
      <c r="Z330" t="s">
        <v>34</v>
      </c>
      <c r="AA330" t="s">
        <v>34</v>
      </c>
      <c r="AB330" t="s">
        <v>34</v>
      </c>
      <c r="AC330">
        <v>5</v>
      </c>
      <c r="AD330">
        <v>0</v>
      </c>
      <c r="AE330">
        <v>0</v>
      </c>
      <c r="AF330" t="s">
        <v>37</v>
      </c>
      <c r="AG330" t="s">
        <v>732</v>
      </c>
      <c r="AH330" t="s">
        <v>733</v>
      </c>
    </row>
    <row r="331" spans="1:34" x14ac:dyDescent="0.25">
      <c r="A331" s="1">
        <v>17.29</v>
      </c>
      <c r="B331" s="1">
        <v>17.29</v>
      </c>
      <c r="C331" t="s">
        <v>34</v>
      </c>
      <c r="D331" t="s">
        <v>34</v>
      </c>
      <c r="E331" t="s">
        <v>34</v>
      </c>
      <c r="F331" t="s">
        <v>34</v>
      </c>
      <c r="G331" s="1">
        <v>0.33266699999999999</v>
      </c>
      <c r="H331" t="s">
        <v>34</v>
      </c>
      <c r="I331" t="s">
        <v>34</v>
      </c>
      <c r="J331" t="s">
        <v>35</v>
      </c>
      <c r="K331" t="s">
        <v>709</v>
      </c>
      <c r="L331" t="s">
        <v>37</v>
      </c>
      <c r="M331" t="s">
        <v>204</v>
      </c>
      <c r="N331">
        <v>10000</v>
      </c>
      <c r="O331">
        <v>55</v>
      </c>
      <c r="P331">
        <v>0</v>
      </c>
      <c r="Q331" t="s">
        <v>81</v>
      </c>
      <c r="R331" t="s">
        <v>34</v>
      </c>
      <c r="S331" t="s">
        <v>34</v>
      </c>
      <c r="T331" t="s">
        <v>34</v>
      </c>
      <c r="U331" t="s">
        <v>34</v>
      </c>
      <c r="V331" t="s">
        <v>34</v>
      </c>
      <c r="W331" t="s">
        <v>37</v>
      </c>
      <c r="X331" t="s">
        <v>34</v>
      </c>
      <c r="Y331" s="1">
        <v>440.90800000000002</v>
      </c>
      <c r="Z331" t="s">
        <v>34</v>
      </c>
      <c r="AA331" t="s">
        <v>34</v>
      </c>
      <c r="AB331" t="s">
        <v>34</v>
      </c>
      <c r="AC331">
        <v>5</v>
      </c>
      <c r="AD331">
        <v>0</v>
      </c>
      <c r="AE331">
        <v>0</v>
      </c>
      <c r="AF331" t="s">
        <v>37</v>
      </c>
      <c r="AG331" t="s">
        <v>734</v>
      </c>
      <c r="AH331" t="s">
        <v>735</v>
      </c>
    </row>
    <row r="332" spans="1:34" x14ac:dyDescent="0.25">
      <c r="A332" s="1">
        <v>114.681</v>
      </c>
      <c r="B332" s="1">
        <v>114.681</v>
      </c>
      <c r="C332" t="s">
        <v>34</v>
      </c>
      <c r="D332" t="s">
        <v>34</v>
      </c>
      <c r="E332" t="s">
        <v>34</v>
      </c>
      <c r="F332" t="s">
        <v>34</v>
      </c>
      <c r="G332" s="1">
        <v>1.32067</v>
      </c>
      <c r="H332" t="s">
        <v>34</v>
      </c>
      <c r="I332" t="s">
        <v>34</v>
      </c>
      <c r="J332" t="s">
        <v>35</v>
      </c>
      <c r="K332" t="s">
        <v>709</v>
      </c>
      <c r="L332" t="s">
        <v>37</v>
      </c>
      <c r="M332" t="s">
        <v>204</v>
      </c>
      <c r="N332">
        <v>30000</v>
      </c>
      <c r="O332">
        <v>55</v>
      </c>
      <c r="P332">
        <v>0</v>
      </c>
      <c r="Q332" t="s">
        <v>81</v>
      </c>
      <c r="R332" t="s">
        <v>34</v>
      </c>
      <c r="S332" t="s">
        <v>34</v>
      </c>
      <c r="T332" t="s">
        <v>34</v>
      </c>
      <c r="U332" t="s">
        <v>34</v>
      </c>
      <c r="V332" t="s">
        <v>34</v>
      </c>
      <c r="W332" t="s">
        <v>37</v>
      </c>
      <c r="X332" t="s">
        <v>34</v>
      </c>
      <c r="Y332" s="1">
        <v>441.65800000000002</v>
      </c>
      <c r="Z332" t="s">
        <v>34</v>
      </c>
      <c r="AA332" t="s">
        <v>34</v>
      </c>
      <c r="AB332" t="s">
        <v>34</v>
      </c>
      <c r="AC332">
        <v>5</v>
      </c>
      <c r="AD332">
        <v>0</v>
      </c>
      <c r="AE332">
        <v>0</v>
      </c>
      <c r="AF332" t="s">
        <v>37</v>
      </c>
      <c r="AG332" t="s">
        <v>736</v>
      </c>
      <c r="AH332" t="s">
        <v>737</v>
      </c>
    </row>
    <row r="333" spans="1:34" x14ac:dyDescent="0.25">
      <c r="A333" s="1">
        <v>439.15699999999998</v>
      </c>
      <c r="B333" s="1">
        <v>439.15699999999998</v>
      </c>
      <c r="C333" t="s">
        <v>34</v>
      </c>
      <c r="D333" t="s">
        <v>34</v>
      </c>
      <c r="E333" t="s">
        <v>34</v>
      </c>
      <c r="F333" t="s">
        <v>34</v>
      </c>
      <c r="G333" s="1">
        <v>1.8353299999999999</v>
      </c>
      <c r="H333" t="s">
        <v>34</v>
      </c>
      <c r="I333" t="s">
        <v>34</v>
      </c>
      <c r="J333" t="s">
        <v>35</v>
      </c>
      <c r="K333" t="s">
        <v>709</v>
      </c>
      <c r="L333" t="s">
        <v>37</v>
      </c>
      <c r="M333" t="s">
        <v>204</v>
      </c>
      <c r="N333">
        <v>60000</v>
      </c>
      <c r="O333">
        <v>55</v>
      </c>
      <c r="P333">
        <v>0</v>
      </c>
      <c r="Q333" t="s">
        <v>81</v>
      </c>
      <c r="R333" t="s">
        <v>34</v>
      </c>
      <c r="S333" t="s">
        <v>34</v>
      </c>
      <c r="T333" t="s">
        <v>34</v>
      </c>
      <c r="U333" t="s">
        <v>34</v>
      </c>
      <c r="V333" t="s">
        <v>34</v>
      </c>
      <c r="W333" t="s">
        <v>37</v>
      </c>
      <c r="X333" t="s">
        <v>34</v>
      </c>
      <c r="Y333" s="1">
        <v>441.65800000000002</v>
      </c>
      <c r="Z333" t="s">
        <v>34</v>
      </c>
      <c r="AA333" t="s">
        <v>34</v>
      </c>
      <c r="AB333" t="s">
        <v>34</v>
      </c>
      <c r="AC333">
        <v>5</v>
      </c>
      <c r="AD333">
        <v>0</v>
      </c>
      <c r="AE333">
        <v>0</v>
      </c>
      <c r="AF333" t="s">
        <v>37</v>
      </c>
      <c r="AG333" t="s">
        <v>738</v>
      </c>
      <c r="AH333" t="s">
        <v>739</v>
      </c>
    </row>
    <row r="334" spans="1:34" x14ac:dyDescent="0.25">
      <c r="A334" s="1">
        <v>0.89400000000000002</v>
      </c>
      <c r="B334" s="1">
        <v>0.89400000000000002</v>
      </c>
      <c r="C334" t="s">
        <v>34</v>
      </c>
      <c r="D334" t="s">
        <v>34</v>
      </c>
      <c r="E334" t="s">
        <v>34</v>
      </c>
      <c r="F334" t="s">
        <v>34</v>
      </c>
      <c r="G334" s="1">
        <v>4.1333300000000003E-2</v>
      </c>
      <c r="H334" t="s">
        <v>34</v>
      </c>
      <c r="I334" t="s">
        <v>34</v>
      </c>
      <c r="J334" t="s">
        <v>35</v>
      </c>
      <c r="K334" t="s">
        <v>709</v>
      </c>
      <c r="L334" t="s">
        <v>37</v>
      </c>
      <c r="M334" t="s">
        <v>205</v>
      </c>
      <c r="N334">
        <v>1000</v>
      </c>
      <c r="O334">
        <v>56</v>
      </c>
      <c r="P334">
        <v>0</v>
      </c>
      <c r="Q334" t="s">
        <v>81</v>
      </c>
      <c r="R334" t="s">
        <v>34</v>
      </c>
      <c r="S334" t="s">
        <v>34</v>
      </c>
      <c r="T334" t="s">
        <v>34</v>
      </c>
      <c r="U334" t="s">
        <v>34</v>
      </c>
      <c r="V334" t="s">
        <v>34</v>
      </c>
      <c r="W334" t="s">
        <v>37</v>
      </c>
      <c r="X334" t="s">
        <v>34</v>
      </c>
      <c r="Y334" s="1">
        <v>425.28800000000001</v>
      </c>
      <c r="Z334" t="s">
        <v>34</v>
      </c>
      <c r="AA334" t="s">
        <v>34</v>
      </c>
      <c r="AB334" t="s">
        <v>34</v>
      </c>
      <c r="AC334">
        <v>5</v>
      </c>
      <c r="AD334">
        <v>0</v>
      </c>
      <c r="AE334">
        <v>0</v>
      </c>
      <c r="AF334" t="s">
        <v>37</v>
      </c>
      <c r="AG334" t="s">
        <v>740</v>
      </c>
      <c r="AH334" t="s">
        <v>741</v>
      </c>
    </row>
    <row r="335" spans="1:34" x14ac:dyDescent="0.25">
      <c r="A335" s="1">
        <v>59.232999999999997</v>
      </c>
      <c r="B335" s="1">
        <v>59.232999999999997</v>
      </c>
      <c r="C335" t="s">
        <v>34</v>
      </c>
      <c r="D335" t="s">
        <v>34</v>
      </c>
      <c r="E335" t="s">
        <v>34</v>
      </c>
      <c r="F335" t="s">
        <v>34</v>
      </c>
      <c r="G335" s="1">
        <v>0.17166699999999999</v>
      </c>
      <c r="H335" t="s">
        <v>34</v>
      </c>
      <c r="I335" t="s">
        <v>34</v>
      </c>
      <c r="J335" t="s">
        <v>35</v>
      </c>
      <c r="K335" t="s">
        <v>709</v>
      </c>
      <c r="L335" t="s">
        <v>37</v>
      </c>
      <c r="M335" t="s">
        <v>205</v>
      </c>
      <c r="N335">
        <v>5000</v>
      </c>
      <c r="O335">
        <v>56</v>
      </c>
      <c r="P335">
        <v>0</v>
      </c>
      <c r="Q335" t="s">
        <v>81</v>
      </c>
      <c r="R335" t="s">
        <v>34</v>
      </c>
      <c r="S335" t="s">
        <v>34</v>
      </c>
      <c r="T335" t="s">
        <v>34</v>
      </c>
      <c r="U335" t="s">
        <v>34</v>
      </c>
      <c r="V335" t="s">
        <v>34</v>
      </c>
      <c r="W335" t="s">
        <v>37</v>
      </c>
      <c r="X335" t="s">
        <v>34</v>
      </c>
      <c r="Y335" s="1">
        <v>426.74400000000003</v>
      </c>
      <c r="Z335" t="s">
        <v>34</v>
      </c>
      <c r="AA335" t="s">
        <v>34</v>
      </c>
      <c r="AB335" t="s">
        <v>34</v>
      </c>
      <c r="AC335">
        <v>5</v>
      </c>
      <c r="AD335">
        <v>0</v>
      </c>
      <c r="AE335">
        <v>0</v>
      </c>
      <c r="AF335" t="s">
        <v>37</v>
      </c>
      <c r="AG335" t="s">
        <v>742</v>
      </c>
      <c r="AH335" t="s">
        <v>743</v>
      </c>
    </row>
    <row r="336" spans="1:34" x14ac:dyDescent="0.25">
      <c r="A336" s="1">
        <v>188.048</v>
      </c>
      <c r="B336" s="1">
        <v>188.048</v>
      </c>
      <c r="C336" t="s">
        <v>34</v>
      </c>
      <c r="D336" t="s">
        <v>34</v>
      </c>
      <c r="E336" t="s">
        <v>34</v>
      </c>
      <c r="F336" t="s">
        <v>34</v>
      </c>
      <c r="G336" s="1">
        <v>0.437</v>
      </c>
      <c r="H336" t="s">
        <v>34</v>
      </c>
      <c r="I336" t="s">
        <v>34</v>
      </c>
      <c r="J336" t="s">
        <v>35</v>
      </c>
      <c r="K336" t="s">
        <v>709</v>
      </c>
      <c r="L336" t="s">
        <v>37</v>
      </c>
      <c r="M336" t="s">
        <v>205</v>
      </c>
      <c r="N336">
        <v>10000</v>
      </c>
      <c r="O336">
        <v>56</v>
      </c>
      <c r="P336">
        <v>0</v>
      </c>
      <c r="Q336" t="s">
        <v>81</v>
      </c>
      <c r="R336" t="s">
        <v>34</v>
      </c>
      <c r="S336" t="s">
        <v>34</v>
      </c>
      <c r="T336" t="s">
        <v>34</v>
      </c>
      <c r="U336" t="s">
        <v>34</v>
      </c>
      <c r="V336" t="s">
        <v>34</v>
      </c>
      <c r="W336" t="s">
        <v>37</v>
      </c>
      <c r="X336" t="s">
        <v>34</v>
      </c>
      <c r="Y336" s="1">
        <v>426.74400000000003</v>
      </c>
      <c r="Z336" t="s">
        <v>34</v>
      </c>
      <c r="AA336" t="s">
        <v>34</v>
      </c>
      <c r="AB336" t="s">
        <v>34</v>
      </c>
      <c r="AC336">
        <v>5</v>
      </c>
      <c r="AD336">
        <v>0</v>
      </c>
      <c r="AE336">
        <v>0</v>
      </c>
      <c r="AF336" t="s">
        <v>37</v>
      </c>
      <c r="AG336" t="s">
        <v>744</v>
      </c>
      <c r="AH336" t="s">
        <v>745</v>
      </c>
    </row>
    <row r="337" spans="1:34" x14ac:dyDescent="0.25">
      <c r="A337" s="1">
        <v>4064.9</v>
      </c>
      <c r="B337" s="1">
        <v>4064.9</v>
      </c>
      <c r="C337" t="s">
        <v>34</v>
      </c>
      <c r="D337" t="s">
        <v>34</v>
      </c>
      <c r="E337" t="s">
        <v>34</v>
      </c>
      <c r="F337" t="s">
        <v>34</v>
      </c>
      <c r="G337" s="1">
        <v>1.5756699999999999</v>
      </c>
      <c r="H337" t="s">
        <v>34</v>
      </c>
      <c r="I337" t="s">
        <v>34</v>
      </c>
      <c r="J337" t="s">
        <v>35</v>
      </c>
      <c r="K337" t="s">
        <v>709</v>
      </c>
      <c r="L337" t="s">
        <v>37</v>
      </c>
      <c r="M337" t="s">
        <v>205</v>
      </c>
      <c r="N337">
        <v>30000</v>
      </c>
      <c r="O337">
        <v>56</v>
      </c>
      <c r="P337">
        <v>0</v>
      </c>
      <c r="Q337" t="s">
        <v>81</v>
      </c>
      <c r="R337" t="s">
        <v>34</v>
      </c>
      <c r="S337" t="s">
        <v>34</v>
      </c>
      <c r="T337" t="s">
        <v>34</v>
      </c>
      <c r="U337" t="s">
        <v>34</v>
      </c>
      <c r="V337" t="s">
        <v>34</v>
      </c>
      <c r="W337" t="s">
        <v>37</v>
      </c>
      <c r="X337" t="s">
        <v>34</v>
      </c>
      <c r="Y337" s="1">
        <v>426.74400000000003</v>
      </c>
      <c r="Z337" t="s">
        <v>34</v>
      </c>
      <c r="AA337" t="s">
        <v>34</v>
      </c>
      <c r="AB337" t="s">
        <v>34</v>
      </c>
      <c r="AC337">
        <v>5</v>
      </c>
      <c r="AD337">
        <v>0</v>
      </c>
      <c r="AE337">
        <v>0</v>
      </c>
      <c r="AF337" t="s">
        <v>37</v>
      </c>
      <c r="AG337" t="s">
        <v>746</v>
      </c>
      <c r="AH337" t="s">
        <v>747</v>
      </c>
    </row>
    <row r="338" spans="1:34" x14ac:dyDescent="0.25">
      <c r="A338" s="1">
        <v>0.85766699999999996</v>
      </c>
      <c r="B338" s="1">
        <v>0.47299999999999998</v>
      </c>
      <c r="C338" s="1" t="s">
        <v>34</v>
      </c>
      <c r="D338" s="1">
        <v>1.5666699999999999E-2</v>
      </c>
      <c r="E338" s="1">
        <v>0.33233299999999999</v>
      </c>
      <c r="F338" s="1" t="s">
        <v>34</v>
      </c>
      <c r="G338" s="1">
        <v>5.2333299999999999E-2</v>
      </c>
      <c r="H338" s="1">
        <v>0</v>
      </c>
      <c r="I338" t="s">
        <v>34</v>
      </c>
      <c r="J338" t="s">
        <v>35</v>
      </c>
      <c r="K338" t="s">
        <v>36</v>
      </c>
      <c r="L338" t="s">
        <v>37</v>
      </c>
      <c r="M338" t="s">
        <v>205</v>
      </c>
      <c r="N338">
        <v>1000</v>
      </c>
      <c r="O338">
        <v>56</v>
      </c>
      <c r="P338">
        <v>0</v>
      </c>
      <c r="Q338" t="s">
        <v>81</v>
      </c>
      <c r="R338" t="s">
        <v>308</v>
      </c>
      <c r="S338" t="s">
        <v>34</v>
      </c>
      <c r="T338" t="s">
        <v>34</v>
      </c>
      <c r="U338" t="s">
        <v>34</v>
      </c>
      <c r="V338" t="s">
        <v>34</v>
      </c>
      <c r="W338" t="s">
        <v>37</v>
      </c>
      <c r="X338" t="s">
        <v>34</v>
      </c>
      <c r="Y338">
        <v>425.28800000000001</v>
      </c>
      <c r="Z338" t="s">
        <v>34</v>
      </c>
      <c r="AA338" t="s">
        <v>34</v>
      </c>
      <c r="AB338" t="s">
        <v>34</v>
      </c>
      <c r="AC338">
        <v>5</v>
      </c>
      <c r="AD338">
        <v>0</v>
      </c>
      <c r="AE338">
        <v>0</v>
      </c>
      <c r="AF338" t="s">
        <v>37</v>
      </c>
      <c r="AG338" t="s">
        <v>339</v>
      </c>
      <c r="AH338" t="s">
        <v>750</v>
      </c>
    </row>
    <row r="339" spans="1:34" x14ac:dyDescent="0.25">
      <c r="A339" s="1">
        <v>23.715299999999999</v>
      </c>
      <c r="B339" s="1">
        <v>23.626000000000001</v>
      </c>
      <c r="C339" s="1" t="s">
        <v>34</v>
      </c>
      <c r="D339" s="1">
        <v>4.0000000000000001E-3</v>
      </c>
      <c r="E339" s="1">
        <v>8.5666699999999998E-2</v>
      </c>
      <c r="F339" s="1" t="s">
        <v>34</v>
      </c>
      <c r="G339" s="1">
        <v>0.26066699999999998</v>
      </c>
      <c r="H339" s="1">
        <v>1E-3</v>
      </c>
      <c r="I339" t="s">
        <v>34</v>
      </c>
      <c r="J339" t="s">
        <v>35</v>
      </c>
      <c r="K339" t="s">
        <v>36</v>
      </c>
      <c r="L339" t="s">
        <v>37</v>
      </c>
      <c r="M339" t="s">
        <v>205</v>
      </c>
      <c r="N339">
        <v>5000</v>
      </c>
      <c r="O339">
        <v>56</v>
      </c>
      <c r="P339">
        <v>0</v>
      </c>
      <c r="Q339" t="s">
        <v>81</v>
      </c>
      <c r="R339" t="s">
        <v>308</v>
      </c>
      <c r="S339" t="s">
        <v>34</v>
      </c>
      <c r="T339" t="s">
        <v>34</v>
      </c>
      <c r="U339" t="s">
        <v>34</v>
      </c>
      <c r="V339" t="s">
        <v>34</v>
      </c>
      <c r="W339" t="s">
        <v>37</v>
      </c>
      <c r="X339" t="s">
        <v>34</v>
      </c>
      <c r="Y339">
        <v>426.74400000000003</v>
      </c>
      <c r="Z339" t="s">
        <v>34</v>
      </c>
      <c r="AA339" t="s">
        <v>34</v>
      </c>
      <c r="AB339" t="s">
        <v>34</v>
      </c>
      <c r="AC339">
        <v>5</v>
      </c>
      <c r="AD339">
        <v>0</v>
      </c>
      <c r="AE339">
        <v>0</v>
      </c>
      <c r="AF339" t="s">
        <v>37</v>
      </c>
      <c r="AG339" t="s">
        <v>341</v>
      </c>
      <c r="AH339" t="s">
        <v>751</v>
      </c>
    </row>
    <row r="340" spans="1:34" x14ac:dyDescent="0.25">
      <c r="A340" s="1">
        <v>113.03</v>
      </c>
      <c r="B340" s="1">
        <v>112.669</v>
      </c>
      <c r="C340" s="1" t="s">
        <v>34</v>
      </c>
      <c r="D340" s="1">
        <v>7.0000000000000001E-3</v>
      </c>
      <c r="E340" s="1">
        <v>0.35333300000000001</v>
      </c>
      <c r="F340" s="1" t="s">
        <v>34</v>
      </c>
      <c r="G340" s="1">
        <v>0.42966700000000002</v>
      </c>
      <c r="H340" s="1">
        <v>2.6666699999999999E-3</v>
      </c>
      <c r="I340" t="s">
        <v>34</v>
      </c>
      <c r="J340" t="s">
        <v>35</v>
      </c>
      <c r="K340" t="s">
        <v>36</v>
      </c>
      <c r="L340" t="s">
        <v>37</v>
      </c>
      <c r="M340" t="s">
        <v>205</v>
      </c>
      <c r="N340">
        <v>10000</v>
      </c>
      <c r="O340">
        <v>56</v>
      </c>
      <c r="P340">
        <v>0</v>
      </c>
      <c r="Q340" t="s">
        <v>81</v>
      </c>
      <c r="R340" t="s">
        <v>308</v>
      </c>
      <c r="S340" t="s">
        <v>34</v>
      </c>
      <c r="T340" t="s">
        <v>34</v>
      </c>
      <c r="U340" t="s">
        <v>34</v>
      </c>
      <c r="V340" t="s">
        <v>34</v>
      </c>
      <c r="W340" t="s">
        <v>37</v>
      </c>
      <c r="X340" t="s">
        <v>34</v>
      </c>
      <c r="Y340">
        <v>426.74400000000003</v>
      </c>
      <c r="Z340" t="s">
        <v>34</v>
      </c>
      <c r="AA340" t="s">
        <v>34</v>
      </c>
      <c r="AB340" t="s">
        <v>34</v>
      </c>
      <c r="AC340">
        <v>5</v>
      </c>
      <c r="AD340">
        <v>0</v>
      </c>
      <c r="AE340">
        <v>0</v>
      </c>
      <c r="AF340" t="s">
        <v>37</v>
      </c>
      <c r="AG340" t="s">
        <v>343</v>
      </c>
      <c r="AH340" t="s">
        <v>752</v>
      </c>
    </row>
    <row r="341" spans="1:34" x14ac:dyDescent="0.25">
      <c r="A341" s="1">
        <v>1955.76</v>
      </c>
      <c r="B341" s="1">
        <v>1944.79</v>
      </c>
      <c r="C341" s="1" t="s">
        <v>34</v>
      </c>
      <c r="D341" s="1">
        <v>3.1E-2</v>
      </c>
      <c r="E341" s="1">
        <v>0.99366699999999997</v>
      </c>
      <c r="F341" s="1" t="s">
        <v>34</v>
      </c>
      <c r="G341" s="1">
        <v>0.92100000000000004</v>
      </c>
      <c r="H341" s="1">
        <v>1.6E-2</v>
      </c>
      <c r="I341" t="s">
        <v>34</v>
      </c>
      <c r="J341" t="s">
        <v>35</v>
      </c>
      <c r="K341" t="s">
        <v>36</v>
      </c>
      <c r="L341" t="s">
        <v>37</v>
      </c>
      <c r="M341" t="s">
        <v>205</v>
      </c>
      <c r="N341">
        <v>30000</v>
      </c>
      <c r="O341">
        <v>56</v>
      </c>
      <c r="P341">
        <v>0</v>
      </c>
      <c r="Q341" t="s">
        <v>81</v>
      </c>
      <c r="R341" t="s">
        <v>308</v>
      </c>
      <c r="S341" t="s">
        <v>34</v>
      </c>
      <c r="T341" t="s">
        <v>34</v>
      </c>
      <c r="U341" t="s">
        <v>34</v>
      </c>
      <c r="V341" t="s">
        <v>34</v>
      </c>
      <c r="W341" t="s">
        <v>37</v>
      </c>
      <c r="X341" t="s">
        <v>34</v>
      </c>
      <c r="Y341">
        <v>426.74400000000003</v>
      </c>
      <c r="Z341" t="s">
        <v>34</v>
      </c>
      <c r="AA341" t="s">
        <v>34</v>
      </c>
      <c r="AB341" t="s">
        <v>34</v>
      </c>
      <c r="AC341">
        <v>5</v>
      </c>
      <c r="AD341">
        <v>0</v>
      </c>
      <c r="AE341">
        <v>0</v>
      </c>
      <c r="AF341" t="s">
        <v>37</v>
      </c>
      <c r="AG341" t="s">
        <v>345</v>
      </c>
      <c r="AH341" t="s">
        <v>753</v>
      </c>
    </row>
    <row r="342" spans="1:34" x14ac:dyDescent="0.25">
      <c r="A342" s="1">
        <v>1.04</v>
      </c>
      <c r="B342" s="1">
        <v>1.0393300000000001</v>
      </c>
      <c r="C342" s="1" t="s">
        <v>34</v>
      </c>
      <c r="D342" s="1">
        <v>6.6666700000000002E-4</v>
      </c>
      <c r="E342" s="1">
        <v>0</v>
      </c>
      <c r="F342" s="1" t="s">
        <v>34</v>
      </c>
      <c r="G342" s="1">
        <v>0.11766699999999999</v>
      </c>
      <c r="H342">
        <v>0</v>
      </c>
      <c r="I342" t="s">
        <v>34</v>
      </c>
      <c r="J342" t="s">
        <v>35</v>
      </c>
      <c r="K342" t="s">
        <v>754</v>
      </c>
      <c r="L342" t="s">
        <v>37</v>
      </c>
      <c r="M342" t="s">
        <v>202</v>
      </c>
      <c r="N342">
        <v>1000</v>
      </c>
      <c r="O342">
        <v>126373</v>
      </c>
      <c r="P342">
        <v>0</v>
      </c>
      <c r="Q342" t="s">
        <v>38</v>
      </c>
      <c r="R342" t="s">
        <v>755</v>
      </c>
      <c r="S342" t="s">
        <v>756</v>
      </c>
      <c r="T342" t="s">
        <v>757</v>
      </c>
      <c r="U342" t="s">
        <v>34</v>
      </c>
      <c r="V342" t="s">
        <v>34</v>
      </c>
      <c r="W342" t="s">
        <v>37</v>
      </c>
      <c r="X342" t="s">
        <v>34</v>
      </c>
      <c r="Y342" s="1">
        <v>6.306</v>
      </c>
      <c r="Z342" t="s">
        <v>34</v>
      </c>
      <c r="AA342" t="s">
        <v>34</v>
      </c>
      <c r="AB342" t="s">
        <v>34</v>
      </c>
      <c r="AC342">
        <v>5</v>
      </c>
      <c r="AD342">
        <v>0</v>
      </c>
      <c r="AE342">
        <v>0</v>
      </c>
      <c r="AF342" t="s">
        <v>37</v>
      </c>
      <c r="AG342" t="s">
        <v>758</v>
      </c>
      <c r="AH342" t="s">
        <v>759</v>
      </c>
    </row>
    <row r="343" spans="1:34" x14ac:dyDescent="0.25">
      <c r="A343" s="1">
        <v>3.9813299999999998</v>
      </c>
      <c r="B343" s="1">
        <v>3.9803299999999999</v>
      </c>
      <c r="C343" s="1" t="s">
        <v>34</v>
      </c>
      <c r="D343" s="1">
        <v>1E-3</v>
      </c>
      <c r="E343" s="1">
        <v>0</v>
      </c>
      <c r="F343" s="1" t="s">
        <v>34</v>
      </c>
      <c r="G343" s="1">
        <v>0.24366699999999999</v>
      </c>
      <c r="H343">
        <v>0</v>
      </c>
      <c r="I343" t="s">
        <v>34</v>
      </c>
      <c r="J343" t="s">
        <v>35</v>
      </c>
      <c r="K343" t="s">
        <v>754</v>
      </c>
      <c r="L343" t="s">
        <v>37</v>
      </c>
      <c r="M343" t="s">
        <v>202</v>
      </c>
      <c r="N343">
        <v>2000</v>
      </c>
      <c r="O343">
        <v>126373</v>
      </c>
      <c r="P343">
        <v>0</v>
      </c>
      <c r="Q343" t="s">
        <v>38</v>
      </c>
      <c r="R343" t="s">
        <v>755</v>
      </c>
      <c r="S343" t="s">
        <v>756</v>
      </c>
      <c r="T343" t="s">
        <v>757</v>
      </c>
      <c r="U343" t="s">
        <v>34</v>
      </c>
      <c r="V343" t="s">
        <v>34</v>
      </c>
      <c r="W343" t="s">
        <v>37</v>
      </c>
      <c r="X343" t="s">
        <v>34</v>
      </c>
      <c r="Y343" s="1">
        <v>7.0110000000000001</v>
      </c>
      <c r="Z343" t="s">
        <v>34</v>
      </c>
      <c r="AA343" t="s">
        <v>34</v>
      </c>
      <c r="AB343" t="s">
        <v>34</v>
      </c>
      <c r="AC343">
        <v>5</v>
      </c>
      <c r="AD343">
        <v>0</v>
      </c>
      <c r="AE343">
        <v>0</v>
      </c>
      <c r="AF343" t="s">
        <v>37</v>
      </c>
      <c r="AG343" t="s">
        <v>760</v>
      </c>
      <c r="AH343" t="s">
        <v>761</v>
      </c>
    </row>
    <row r="344" spans="1:34" x14ac:dyDescent="0.25">
      <c r="A344" s="1">
        <v>16.924700000000001</v>
      </c>
      <c r="B344" s="1">
        <v>16.9223</v>
      </c>
      <c r="C344" s="1" t="s">
        <v>34</v>
      </c>
      <c r="D344" s="1">
        <v>2.3333300000000002E-3</v>
      </c>
      <c r="E344" s="1">
        <v>0</v>
      </c>
      <c r="F344" s="1" t="s">
        <v>34</v>
      </c>
      <c r="G344" s="1">
        <v>0.49133300000000002</v>
      </c>
      <c r="H344">
        <v>0</v>
      </c>
      <c r="I344" t="s">
        <v>34</v>
      </c>
      <c r="J344" t="s">
        <v>35</v>
      </c>
      <c r="K344" t="s">
        <v>754</v>
      </c>
      <c r="L344" t="s">
        <v>37</v>
      </c>
      <c r="M344" t="s">
        <v>202</v>
      </c>
      <c r="N344">
        <v>4000</v>
      </c>
      <c r="O344">
        <v>126373</v>
      </c>
      <c r="P344">
        <v>0</v>
      </c>
      <c r="Q344" t="s">
        <v>38</v>
      </c>
      <c r="R344" t="s">
        <v>755</v>
      </c>
      <c r="S344" t="s">
        <v>756</v>
      </c>
      <c r="T344" t="s">
        <v>757</v>
      </c>
      <c r="U344" t="s">
        <v>34</v>
      </c>
      <c r="V344" t="s">
        <v>34</v>
      </c>
      <c r="W344" t="s">
        <v>37</v>
      </c>
      <c r="X344" t="s">
        <v>34</v>
      </c>
      <c r="Y344" s="1">
        <v>9.077</v>
      </c>
      <c r="Z344" t="s">
        <v>34</v>
      </c>
      <c r="AA344" t="s">
        <v>34</v>
      </c>
      <c r="AB344" t="s">
        <v>34</v>
      </c>
      <c r="AC344">
        <v>5</v>
      </c>
      <c r="AD344">
        <v>0</v>
      </c>
      <c r="AE344">
        <v>0</v>
      </c>
      <c r="AF344" t="s">
        <v>37</v>
      </c>
      <c r="AG344" t="s">
        <v>762</v>
      </c>
      <c r="AH344" t="s">
        <v>763</v>
      </c>
    </row>
    <row r="345" spans="1:34" x14ac:dyDescent="0.25">
      <c r="A345" s="1">
        <v>38.520699999999998</v>
      </c>
      <c r="B345" s="1">
        <v>38.5167</v>
      </c>
      <c r="C345" s="1" t="s">
        <v>34</v>
      </c>
      <c r="D345" s="1">
        <v>4.0000000000000001E-3</v>
      </c>
      <c r="E345" s="1">
        <v>0</v>
      </c>
      <c r="F345" s="1" t="s">
        <v>34</v>
      </c>
      <c r="G345" s="1">
        <v>0.69199999999999995</v>
      </c>
      <c r="H345">
        <v>0</v>
      </c>
      <c r="I345" t="s">
        <v>34</v>
      </c>
      <c r="J345" t="s">
        <v>35</v>
      </c>
      <c r="K345" t="s">
        <v>754</v>
      </c>
      <c r="L345" t="s">
        <v>37</v>
      </c>
      <c r="M345" t="s">
        <v>202</v>
      </c>
      <c r="N345">
        <v>6000</v>
      </c>
      <c r="O345">
        <v>126373</v>
      </c>
      <c r="P345">
        <v>0</v>
      </c>
      <c r="Q345" t="s">
        <v>38</v>
      </c>
      <c r="R345" t="s">
        <v>755</v>
      </c>
      <c r="S345" t="s">
        <v>756</v>
      </c>
      <c r="T345" t="s">
        <v>757</v>
      </c>
      <c r="U345" t="s">
        <v>34</v>
      </c>
      <c r="V345" t="s">
        <v>34</v>
      </c>
      <c r="W345" t="s">
        <v>37</v>
      </c>
      <c r="X345" t="s">
        <v>34</v>
      </c>
      <c r="Y345" s="1">
        <v>9.077</v>
      </c>
      <c r="Z345" t="s">
        <v>34</v>
      </c>
      <c r="AA345" t="s">
        <v>34</v>
      </c>
      <c r="AB345" t="s">
        <v>34</v>
      </c>
      <c r="AC345">
        <v>5</v>
      </c>
      <c r="AD345">
        <v>0</v>
      </c>
      <c r="AE345">
        <v>0</v>
      </c>
      <c r="AF345" t="s">
        <v>37</v>
      </c>
      <c r="AG345" t="s">
        <v>764</v>
      </c>
      <c r="AH345" t="s">
        <v>765</v>
      </c>
    </row>
    <row r="346" spans="1:34" x14ac:dyDescent="0.25">
      <c r="A346" s="1">
        <v>72.745000000000005</v>
      </c>
      <c r="B346" s="1">
        <v>72.7393</v>
      </c>
      <c r="C346" s="1" t="s">
        <v>34</v>
      </c>
      <c r="D346" s="1">
        <v>5.0000000000000001E-3</v>
      </c>
      <c r="E346" s="1">
        <v>0</v>
      </c>
      <c r="F346" s="1" t="s">
        <v>34</v>
      </c>
      <c r="G346" s="1">
        <v>0.93433299999999997</v>
      </c>
      <c r="H346">
        <v>0</v>
      </c>
      <c r="I346" t="s">
        <v>34</v>
      </c>
      <c r="J346" t="s">
        <v>35</v>
      </c>
      <c r="K346" t="s">
        <v>754</v>
      </c>
      <c r="L346" t="s">
        <v>37</v>
      </c>
      <c r="M346" t="s">
        <v>202</v>
      </c>
      <c r="N346">
        <v>8000</v>
      </c>
      <c r="O346">
        <v>126373</v>
      </c>
      <c r="P346">
        <v>0</v>
      </c>
      <c r="Q346" t="s">
        <v>38</v>
      </c>
      <c r="R346" t="s">
        <v>755</v>
      </c>
      <c r="S346" t="s">
        <v>756</v>
      </c>
      <c r="T346" t="s">
        <v>757</v>
      </c>
      <c r="U346" t="s">
        <v>34</v>
      </c>
      <c r="V346" t="s">
        <v>34</v>
      </c>
      <c r="W346" t="s">
        <v>37</v>
      </c>
      <c r="X346" t="s">
        <v>34</v>
      </c>
      <c r="Y346" s="1">
        <v>11.907</v>
      </c>
      <c r="Z346" t="s">
        <v>34</v>
      </c>
      <c r="AA346" t="s">
        <v>34</v>
      </c>
      <c r="AB346" t="s">
        <v>34</v>
      </c>
      <c r="AC346">
        <v>5</v>
      </c>
      <c r="AD346">
        <v>0</v>
      </c>
      <c r="AE346">
        <v>0</v>
      </c>
      <c r="AF346" t="s">
        <v>37</v>
      </c>
      <c r="AG346" t="s">
        <v>766</v>
      </c>
      <c r="AH346" t="s">
        <v>767</v>
      </c>
    </row>
    <row r="347" spans="1:34" x14ac:dyDescent="0.25">
      <c r="A347" s="1">
        <v>0.36599999999999999</v>
      </c>
      <c r="B347" s="1">
        <v>0.36533300000000002</v>
      </c>
      <c r="C347" s="1" t="s">
        <v>34</v>
      </c>
      <c r="D347" s="1">
        <v>3.33333E-4</v>
      </c>
      <c r="E347" s="1">
        <v>0</v>
      </c>
      <c r="F347" s="1" t="s">
        <v>34</v>
      </c>
      <c r="G347" s="1">
        <v>7.9000000000000001E-2</v>
      </c>
      <c r="H347">
        <v>0</v>
      </c>
      <c r="I347" t="s">
        <v>34</v>
      </c>
      <c r="J347" t="s">
        <v>35</v>
      </c>
      <c r="K347" t="s">
        <v>754</v>
      </c>
      <c r="L347" t="s">
        <v>37</v>
      </c>
      <c r="M347" t="s">
        <v>203</v>
      </c>
      <c r="N347">
        <v>500</v>
      </c>
      <c r="O347">
        <v>126373</v>
      </c>
      <c r="P347">
        <v>0</v>
      </c>
      <c r="Q347" t="s">
        <v>38</v>
      </c>
      <c r="R347" t="s">
        <v>755</v>
      </c>
      <c r="S347" t="s">
        <v>756</v>
      </c>
      <c r="T347" t="s">
        <v>757</v>
      </c>
      <c r="U347" t="s">
        <v>34</v>
      </c>
      <c r="V347" t="s">
        <v>34</v>
      </c>
      <c r="W347" t="s">
        <v>37</v>
      </c>
      <c r="X347" t="s">
        <v>34</v>
      </c>
      <c r="Y347" s="1">
        <v>5.8620000000000001</v>
      </c>
      <c r="Z347" t="s">
        <v>34</v>
      </c>
      <c r="AA347" t="s">
        <v>34</v>
      </c>
      <c r="AB347" t="s">
        <v>34</v>
      </c>
      <c r="AC347">
        <v>5</v>
      </c>
      <c r="AD347">
        <v>0</v>
      </c>
      <c r="AE347">
        <v>0</v>
      </c>
      <c r="AF347" t="s">
        <v>37</v>
      </c>
      <c r="AG347" t="s">
        <v>768</v>
      </c>
      <c r="AH347" t="s">
        <v>769</v>
      </c>
    </row>
    <row r="348" spans="1:34" x14ac:dyDescent="0.25">
      <c r="A348" s="1">
        <v>1.46567</v>
      </c>
      <c r="B348" s="1">
        <v>1.46533</v>
      </c>
      <c r="C348" s="1" t="s">
        <v>34</v>
      </c>
      <c r="D348" s="1">
        <v>3.33333E-4</v>
      </c>
      <c r="E348" s="1">
        <v>0</v>
      </c>
      <c r="F348" s="1" t="s">
        <v>34</v>
      </c>
      <c r="G348" s="1">
        <v>0.155667</v>
      </c>
      <c r="H348">
        <v>0</v>
      </c>
      <c r="I348" t="s">
        <v>34</v>
      </c>
      <c r="J348" t="s">
        <v>35</v>
      </c>
      <c r="K348" t="s">
        <v>754</v>
      </c>
      <c r="L348" t="s">
        <v>37</v>
      </c>
      <c r="M348" t="s">
        <v>203</v>
      </c>
      <c r="N348">
        <v>1000</v>
      </c>
      <c r="O348">
        <v>126373</v>
      </c>
      <c r="P348">
        <v>0</v>
      </c>
      <c r="Q348" t="s">
        <v>38</v>
      </c>
      <c r="R348" t="s">
        <v>755</v>
      </c>
      <c r="S348" t="s">
        <v>756</v>
      </c>
      <c r="T348" t="s">
        <v>757</v>
      </c>
      <c r="U348" t="s">
        <v>34</v>
      </c>
      <c r="V348" t="s">
        <v>34</v>
      </c>
      <c r="W348" t="s">
        <v>37</v>
      </c>
      <c r="X348" t="s">
        <v>34</v>
      </c>
      <c r="Y348" s="1">
        <v>12.228</v>
      </c>
      <c r="Z348" t="s">
        <v>34</v>
      </c>
      <c r="AA348" t="s">
        <v>34</v>
      </c>
      <c r="AB348" t="s">
        <v>34</v>
      </c>
      <c r="AC348">
        <v>5</v>
      </c>
      <c r="AD348">
        <v>0</v>
      </c>
      <c r="AE348">
        <v>0</v>
      </c>
      <c r="AF348" t="s">
        <v>37</v>
      </c>
      <c r="AG348" t="s">
        <v>770</v>
      </c>
      <c r="AH348" t="s">
        <v>771</v>
      </c>
    </row>
    <row r="349" spans="1:34" x14ac:dyDescent="0.25">
      <c r="A349" s="1">
        <v>6.2720000000000002</v>
      </c>
      <c r="B349" s="1">
        <v>6.27067</v>
      </c>
      <c r="C349" s="1" t="s">
        <v>34</v>
      </c>
      <c r="D349" s="1">
        <v>1E-3</v>
      </c>
      <c r="E349" s="1">
        <v>0</v>
      </c>
      <c r="F349" s="1" t="s">
        <v>34</v>
      </c>
      <c r="G349" s="1">
        <v>0.32900000000000001</v>
      </c>
      <c r="H349">
        <v>0</v>
      </c>
      <c r="I349" t="s">
        <v>34</v>
      </c>
      <c r="J349" t="s">
        <v>35</v>
      </c>
      <c r="K349" t="s">
        <v>754</v>
      </c>
      <c r="L349" t="s">
        <v>37</v>
      </c>
      <c r="M349" t="s">
        <v>203</v>
      </c>
      <c r="N349">
        <v>2000</v>
      </c>
      <c r="O349">
        <v>126373</v>
      </c>
      <c r="P349">
        <v>0</v>
      </c>
      <c r="Q349" t="s">
        <v>38</v>
      </c>
      <c r="R349" t="s">
        <v>755</v>
      </c>
      <c r="S349" t="s">
        <v>756</v>
      </c>
      <c r="T349" t="s">
        <v>757</v>
      </c>
      <c r="U349" t="s">
        <v>34</v>
      </c>
      <c r="V349" t="s">
        <v>34</v>
      </c>
      <c r="W349" t="s">
        <v>37</v>
      </c>
      <c r="X349" t="s">
        <v>34</v>
      </c>
      <c r="Y349" s="1">
        <v>14.028</v>
      </c>
      <c r="Z349" t="s">
        <v>34</v>
      </c>
      <c r="AA349" t="s">
        <v>34</v>
      </c>
      <c r="AB349" t="s">
        <v>34</v>
      </c>
      <c r="AC349">
        <v>5</v>
      </c>
      <c r="AD349">
        <v>0</v>
      </c>
      <c r="AE349">
        <v>0</v>
      </c>
      <c r="AF349" t="s">
        <v>37</v>
      </c>
      <c r="AG349" t="s">
        <v>772</v>
      </c>
      <c r="AH349" t="s">
        <v>773</v>
      </c>
    </row>
    <row r="350" spans="1:34" x14ac:dyDescent="0.25">
      <c r="A350" s="1">
        <v>14.1553</v>
      </c>
      <c r="B350" s="1">
        <v>14.153</v>
      </c>
      <c r="C350" s="1" t="s">
        <v>34</v>
      </c>
      <c r="D350" s="1">
        <v>2E-3</v>
      </c>
      <c r="E350" s="1">
        <v>3.33333E-4</v>
      </c>
      <c r="F350" s="1" t="s">
        <v>34</v>
      </c>
      <c r="G350" s="1">
        <v>0.48433300000000001</v>
      </c>
      <c r="H350">
        <v>0</v>
      </c>
      <c r="I350" t="s">
        <v>34</v>
      </c>
      <c r="J350" t="s">
        <v>35</v>
      </c>
      <c r="K350" t="s">
        <v>754</v>
      </c>
      <c r="L350" t="s">
        <v>37</v>
      </c>
      <c r="M350" t="s">
        <v>203</v>
      </c>
      <c r="N350">
        <v>3000</v>
      </c>
      <c r="O350">
        <v>126373</v>
      </c>
      <c r="P350">
        <v>0</v>
      </c>
      <c r="Q350" t="s">
        <v>38</v>
      </c>
      <c r="R350" t="s">
        <v>755</v>
      </c>
      <c r="S350" t="s">
        <v>756</v>
      </c>
      <c r="T350" t="s">
        <v>757</v>
      </c>
      <c r="U350" t="s">
        <v>34</v>
      </c>
      <c r="V350" t="s">
        <v>34</v>
      </c>
      <c r="W350" t="s">
        <v>37</v>
      </c>
      <c r="X350" t="s">
        <v>34</v>
      </c>
      <c r="Y350" s="1">
        <v>14.028</v>
      </c>
      <c r="Z350" t="s">
        <v>34</v>
      </c>
      <c r="AA350" t="s">
        <v>34</v>
      </c>
      <c r="AB350" t="s">
        <v>34</v>
      </c>
      <c r="AC350">
        <v>5</v>
      </c>
      <c r="AD350">
        <v>0</v>
      </c>
      <c r="AE350">
        <v>0</v>
      </c>
      <c r="AF350" t="s">
        <v>37</v>
      </c>
      <c r="AG350" t="s">
        <v>774</v>
      </c>
      <c r="AH350" t="s">
        <v>775</v>
      </c>
    </row>
    <row r="351" spans="1:34" x14ac:dyDescent="0.25">
      <c r="A351" s="1">
        <v>25.314</v>
      </c>
      <c r="B351" s="1">
        <v>25.311299999999999</v>
      </c>
      <c r="C351" s="1" t="s">
        <v>34</v>
      </c>
      <c r="D351" s="1">
        <v>2.3333300000000002E-3</v>
      </c>
      <c r="E351" s="1">
        <v>0</v>
      </c>
      <c r="F351" s="1" t="s">
        <v>34</v>
      </c>
      <c r="G351" s="1">
        <v>0.67233299999999996</v>
      </c>
      <c r="H351">
        <v>0</v>
      </c>
      <c r="I351" t="s">
        <v>34</v>
      </c>
      <c r="J351" t="s">
        <v>35</v>
      </c>
      <c r="K351" t="s">
        <v>754</v>
      </c>
      <c r="L351" t="s">
        <v>37</v>
      </c>
      <c r="M351" t="s">
        <v>203</v>
      </c>
      <c r="N351">
        <v>4000</v>
      </c>
      <c r="O351">
        <v>126373</v>
      </c>
      <c r="P351">
        <v>0</v>
      </c>
      <c r="Q351" t="s">
        <v>38</v>
      </c>
      <c r="R351" t="s">
        <v>755</v>
      </c>
      <c r="S351" t="s">
        <v>756</v>
      </c>
      <c r="T351" t="s">
        <v>757</v>
      </c>
      <c r="U351" t="s">
        <v>34</v>
      </c>
      <c r="V351" t="s">
        <v>34</v>
      </c>
      <c r="W351" t="s">
        <v>37</v>
      </c>
      <c r="X351" t="s">
        <v>34</v>
      </c>
      <c r="Y351" s="1">
        <v>14.028</v>
      </c>
      <c r="Z351" t="s">
        <v>34</v>
      </c>
      <c r="AA351" t="s">
        <v>34</v>
      </c>
      <c r="AB351" t="s">
        <v>34</v>
      </c>
      <c r="AC351">
        <v>5</v>
      </c>
      <c r="AD351">
        <v>0</v>
      </c>
      <c r="AE351">
        <v>0</v>
      </c>
      <c r="AF351" t="s">
        <v>37</v>
      </c>
      <c r="AG351" t="s">
        <v>776</v>
      </c>
      <c r="AH351" t="s">
        <v>777</v>
      </c>
    </row>
    <row r="352" spans="1:34" x14ac:dyDescent="0.25">
      <c r="A352" s="1">
        <v>0.188</v>
      </c>
      <c r="B352" s="1">
        <v>0.03</v>
      </c>
      <c r="C352" s="1" t="s">
        <v>34</v>
      </c>
      <c r="D352" s="1">
        <v>7.3333299999999999E-3</v>
      </c>
      <c r="E352" s="1">
        <v>0.150667</v>
      </c>
      <c r="F352" s="1" t="s">
        <v>34</v>
      </c>
      <c r="G352" s="1">
        <v>3.7666699999999997E-2</v>
      </c>
      <c r="H352">
        <v>0</v>
      </c>
      <c r="I352" t="s">
        <v>34</v>
      </c>
      <c r="J352" t="s">
        <v>35</v>
      </c>
      <c r="K352" t="s">
        <v>754</v>
      </c>
      <c r="L352" t="s">
        <v>37</v>
      </c>
      <c r="M352" t="s">
        <v>204</v>
      </c>
      <c r="N352">
        <v>1000</v>
      </c>
      <c r="O352">
        <v>55</v>
      </c>
      <c r="P352">
        <v>0</v>
      </c>
      <c r="Q352" t="s">
        <v>81</v>
      </c>
      <c r="R352" t="s">
        <v>755</v>
      </c>
      <c r="S352" t="s">
        <v>756</v>
      </c>
      <c r="T352" t="s">
        <v>757</v>
      </c>
      <c r="U352" t="s">
        <v>34</v>
      </c>
      <c r="V352" t="s">
        <v>34</v>
      </c>
      <c r="W352" t="s">
        <v>37</v>
      </c>
      <c r="X352" t="s">
        <v>34</v>
      </c>
      <c r="Y352" s="1">
        <v>430.54700000000003</v>
      </c>
      <c r="Z352" t="s">
        <v>34</v>
      </c>
      <c r="AA352" t="s">
        <v>34</v>
      </c>
      <c r="AB352" t="s">
        <v>34</v>
      </c>
      <c r="AC352">
        <v>5</v>
      </c>
      <c r="AD352">
        <v>0</v>
      </c>
      <c r="AE352">
        <v>0</v>
      </c>
      <c r="AF352" t="s">
        <v>37</v>
      </c>
      <c r="AG352" t="s">
        <v>778</v>
      </c>
      <c r="AH352" t="s">
        <v>779</v>
      </c>
    </row>
    <row r="353" spans="1:34" x14ac:dyDescent="0.25">
      <c r="A353" s="1">
        <v>11.375299999999999</v>
      </c>
      <c r="B353" s="1">
        <v>5.5676699999999997</v>
      </c>
      <c r="C353" s="1" t="s">
        <v>34</v>
      </c>
      <c r="D353" s="1">
        <v>8.6333300000000002E-2</v>
      </c>
      <c r="E353" s="1">
        <v>5.72133</v>
      </c>
      <c r="F353" s="1" t="s">
        <v>34</v>
      </c>
      <c r="G353" s="1">
        <v>0.129667</v>
      </c>
      <c r="H353">
        <v>0</v>
      </c>
      <c r="I353" t="s">
        <v>34</v>
      </c>
      <c r="J353" t="s">
        <v>35</v>
      </c>
      <c r="K353" t="s">
        <v>754</v>
      </c>
      <c r="L353" t="s">
        <v>37</v>
      </c>
      <c r="M353" t="s">
        <v>204</v>
      </c>
      <c r="N353">
        <v>5000</v>
      </c>
      <c r="O353">
        <v>55</v>
      </c>
      <c r="P353">
        <v>0</v>
      </c>
      <c r="Q353" t="s">
        <v>81</v>
      </c>
      <c r="R353" t="s">
        <v>755</v>
      </c>
      <c r="S353" t="s">
        <v>756</v>
      </c>
      <c r="T353" t="s">
        <v>757</v>
      </c>
      <c r="U353" t="s">
        <v>34</v>
      </c>
      <c r="V353" t="s">
        <v>34</v>
      </c>
      <c r="W353" t="s">
        <v>37</v>
      </c>
      <c r="X353" t="s">
        <v>34</v>
      </c>
      <c r="Y353" s="1">
        <v>440.90800000000002</v>
      </c>
      <c r="Z353" t="s">
        <v>34</v>
      </c>
      <c r="AA353" t="s">
        <v>34</v>
      </c>
      <c r="AB353" t="s">
        <v>34</v>
      </c>
      <c r="AC353">
        <v>5</v>
      </c>
      <c r="AD353">
        <v>0</v>
      </c>
      <c r="AE353">
        <v>0</v>
      </c>
      <c r="AF353" t="s">
        <v>37</v>
      </c>
      <c r="AG353" t="s">
        <v>780</v>
      </c>
      <c r="AH353" t="s">
        <v>781</v>
      </c>
    </row>
    <row r="354" spans="1:34" x14ac:dyDescent="0.25">
      <c r="A354" s="1">
        <v>22.42</v>
      </c>
      <c r="B354" s="1">
        <v>9.86</v>
      </c>
      <c r="C354" s="1" t="s">
        <v>34</v>
      </c>
      <c r="D354" s="1">
        <v>0.36599999999999999</v>
      </c>
      <c r="E354" s="1">
        <v>12.194000000000001</v>
      </c>
      <c r="F354" s="1" t="s">
        <v>34</v>
      </c>
      <c r="G354" s="1">
        <v>0.29399999999999998</v>
      </c>
      <c r="H354">
        <v>0</v>
      </c>
      <c r="I354" t="s">
        <v>34</v>
      </c>
      <c r="J354" t="s">
        <v>35</v>
      </c>
      <c r="K354" t="s">
        <v>754</v>
      </c>
      <c r="L354" t="s">
        <v>37</v>
      </c>
      <c r="M354" t="s">
        <v>204</v>
      </c>
      <c r="N354">
        <v>10000</v>
      </c>
      <c r="O354">
        <v>55</v>
      </c>
      <c r="P354">
        <v>0</v>
      </c>
      <c r="Q354" t="s">
        <v>81</v>
      </c>
      <c r="R354" t="s">
        <v>755</v>
      </c>
      <c r="S354" t="s">
        <v>756</v>
      </c>
      <c r="T354" t="s">
        <v>757</v>
      </c>
      <c r="U354" t="s">
        <v>34</v>
      </c>
      <c r="V354" t="s">
        <v>34</v>
      </c>
      <c r="W354" t="s">
        <v>37</v>
      </c>
      <c r="X354" t="s">
        <v>34</v>
      </c>
      <c r="Y354" s="1">
        <v>440.90800000000002</v>
      </c>
      <c r="Z354" t="s">
        <v>34</v>
      </c>
      <c r="AA354" t="s">
        <v>34</v>
      </c>
      <c r="AB354" t="s">
        <v>34</v>
      </c>
      <c r="AC354">
        <v>5</v>
      </c>
      <c r="AD354">
        <v>0</v>
      </c>
      <c r="AE354">
        <v>0</v>
      </c>
      <c r="AF354" t="s">
        <v>37</v>
      </c>
      <c r="AG354" t="s">
        <v>782</v>
      </c>
      <c r="AH354" t="s">
        <v>783</v>
      </c>
    </row>
    <row r="355" spans="1:34" x14ac:dyDescent="0.25">
      <c r="A355" s="1">
        <v>17.143999999999998</v>
      </c>
      <c r="B355" s="1">
        <v>16.2943</v>
      </c>
      <c r="C355" s="1" t="s">
        <v>34</v>
      </c>
      <c r="D355" s="1">
        <v>1.9666699999999999E-2</v>
      </c>
      <c r="E355" s="1">
        <v>0.98133300000000001</v>
      </c>
      <c r="F355" s="1" t="s">
        <v>34</v>
      </c>
      <c r="G355" s="1">
        <v>1.34867</v>
      </c>
      <c r="H355">
        <v>0</v>
      </c>
      <c r="I355" t="s">
        <v>34</v>
      </c>
      <c r="J355" t="s">
        <v>35</v>
      </c>
      <c r="K355" t="s">
        <v>754</v>
      </c>
      <c r="L355" t="s">
        <v>37</v>
      </c>
      <c r="M355" t="s">
        <v>204</v>
      </c>
      <c r="N355">
        <v>30000</v>
      </c>
      <c r="O355">
        <v>55</v>
      </c>
      <c r="P355">
        <v>0</v>
      </c>
      <c r="Q355" t="s">
        <v>81</v>
      </c>
      <c r="R355" t="s">
        <v>755</v>
      </c>
      <c r="S355" t="s">
        <v>756</v>
      </c>
      <c r="T355" t="s">
        <v>757</v>
      </c>
      <c r="U355" t="s">
        <v>34</v>
      </c>
      <c r="V355" t="s">
        <v>34</v>
      </c>
      <c r="W355" t="s">
        <v>37</v>
      </c>
      <c r="X355" t="s">
        <v>34</v>
      </c>
      <c r="Y355" s="1">
        <v>441.65800000000002</v>
      </c>
      <c r="Z355" t="s">
        <v>34</v>
      </c>
      <c r="AA355" t="s">
        <v>34</v>
      </c>
      <c r="AB355" t="s">
        <v>34</v>
      </c>
      <c r="AC355">
        <v>5</v>
      </c>
      <c r="AD355">
        <v>0</v>
      </c>
      <c r="AE355">
        <v>0</v>
      </c>
      <c r="AF355" t="s">
        <v>37</v>
      </c>
      <c r="AG355" t="s">
        <v>784</v>
      </c>
      <c r="AH355" t="s">
        <v>785</v>
      </c>
    </row>
    <row r="356" spans="1:34" x14ac:dyDescent="0.25">
      <c r="A356" s="1">
        <v>50.843299999999999</v>
      </c>
      <c r="B356" s="1">
        <v>48.322699999999998</v>
      </c>
      <c r="C356" s="1" t="s">
        <v>34</v>
      </c>
      <c r="D356" s="1">
        <v>3.9333300000000002E-2</v>
      </c>
      <c r="E356" s="1">
        <v>2.1946699999999999</v>
      </c>
      <c r="F356" s="1" t="s">
        <v>34</v>
      </c>
      <c r="G356" s="1">
        <v>1.8903300000000001</v>
      </c>
      <c r="H356">
        <v>0</v>
      </c>
      <c r="I356" t="s">
        <v>34</v>
      </c>
      <c r="J356" t="s">
        <v>35</v>
      </c>
      <c r="K356" t="s">
        <v>754</v>
      </c>
      <c r="L356" t="s">
        <v>37</v>
      </c>
      <c r="M356" t="s">
        <v>204</v>
      </c>
      <c r="N356">
        <v>60000</v>
      </c>
      <c r="O356">
        <v>55</v>
      </c>
      <c r="P356">
        <v>0</v>
      </c>
      <c r="Q356" t="s">
        <v>81</v>
      </c>
      <c r="R356" t="s">
        <v>755</v>
      </c>
      <c r="S356" t="s">
        <v>756</v>
      </c>
      <c r="T356" t="s">
        <v>757</v>
      </c>
      <c r="U356" t="s">
        <v>34</v>
      </c>
      <c r="V356" t="s">
        <v>34</v>
      </c>
      <c r="W356" t="s">
        <v>37</v>
      </c>
      <c r="X356" t="s">
        <v>34</v>
      </c>
      <c r="Y356" s="1">
        <v>441.65800000000002</v>
      </c>
      <c r="Z356" t="s">
        <v>34</v>
      </c>
      <c r="AA356" t="s">
        <v>34</v>
      </c>
      <c r="AB356" t="s">
        <v>34</v>
      </c>
      <c r="AC356">
        <v>5</v>
      </c>
      <c r="AD356">
        <v>0</v>
      </c>
      <c r="AE356">
        <v>0</v>
      </c>
      <c r="AF356" t="s">
        <v>37</v>
      </c>
      <c r="AG356" t="s">
        <v>786</v>
      </c>
      <c r="AH356" t="s">
        <v>787</v>
      </c>
    </row>
    <row r="357" spans="1:34" x14ac:dyDescent="0.25">
      <c r="A357" s="1">
        <v>0.89700000000000002</v>
      </c>
      <c r="B357" s="1">
        <v>0.82366700000000004</v>
      </c>
      <c r="C357" s="1" t="s">
        <v>34</v>
      </c>
      <c r="D357" s="1">
        <v>5.6666700000000004E-3</v>
      </c>
      <c r="E357" s="1">
        <v>6.6666699999999995E-2</v>
      </c>
      <c r="F357" s="1" t="s">
        <v>34</v>
      </c>
      <c r="G357" s="1">
        <v>4.1333300000000003E-2</v>
      </c>
      <c r="H357">
        <v>0</v>
      </c>
      <c r="I357" t="s">
        <v>34</v>
      </c>
      <c r="J357" t="s">
        <v>35</v>
      </c>
      <c r="K357" t="s">
        <v>754</v>
      </c>
      <c r="L357" t="s">
        <v>37</v>
      </c>
      <c r="M357" t="s">
        <v>205</v>
      </c>
      <c r="N357">
        <v>1000</v>
      </c>
      <c r="O357">
        <v>56</v>
      </c>
      <c r="P357">
        <v>0</v>
      </c>
      <c r="Q357" t="s">
        <v>81</v>
      </c>
      <c r="R357" t="s">
        <v>755</v>
      </c>
      <c r="S357" t="s">
        <v>756</v>
      </c>
      <c r="T357" t="s">
        <v>757</v>
      </c>
      <c r="U357" t="s">
        <v>34</v>
      </c>
      <c r="V357" t="s">
        <v>34</v>
      </c>
      <c r="W357" t="s">
        <v>37</v>
      </c>
      <c r="X357" t="s">
        <v>34</v>
      </c>
      <c r="Y357" s="1">
        <v>425.28800000000001</v>
      </c>
      <c r="Z357" t="s">
        <v>34</v>
      </c>
      <c r="AA357" t="s">
        <v>34</v>
      </c>
      <c r="AB357" t="s">
        <v>34</v>
      </c>
      <c r="AC357">
        <v>5</v>
      </c>
      <c r="AD357">
        <v>0</v>
      </c>
      <c r="AE357">
        <v>0</v>
      </c>
      <c r="AF357" t="s">
        <v>37</v>
      </c>
      <c r="AG357" t="s">
        <v>788</v>
      </c>
      <c r="AH357" t="s">
        <v>789</v>
      </c>
    </row>
    <row r="358" spans="1:34" x14ac:dyDescent="0.25">
      <c r="A358" s="1">
        <v>109.947</v>
      </c>
      <c r="B358" s="1">
        <v>106.24</v>
      </c>
      <c r="C358" s="1" t="s">
        <v>34</v>
      </c>
      <c r="D358" s="1">
        <v>0.12</v>
      </c>
      <c r="E358" s="1">
        <v>5.125</v>
      </c>
      <c r="F358" s="1" t="s">
        <v>34</v>
      </c>
      <c r="G358" s="1">
        <v>0.16166700000000001</v>
      </c>
      <c r="H358">
        <v>0</v>
      </c>
      <c r="I358" t="s">
        <v>34</v>
      </c>
      <c r="J358" t="s">
        <v>35</v>
      </c>
      <c r="K358" t="s">
        <v>754</v>
      </c>
      <c r="L358" t="s">
        <v>37</v>
      </c>
      <c r="M358" t="s">
        <v>205</v>
      </c>
      <c r="N358">
        <v>5000</v>
      </c>
      <c r="O358">
        <v>56</v>
      </c>
      <c r="P358">
        <v>0</v>
      </c>
      <c r="Q358" t="s">
        <v>81</v>
      </c>
      <c r="R358" t="s">
        <v>755</v>
      </c>
      <c r="S358" t="s">
        <v>756</v>
      </c>
      <c r="T358" t="s">
        <v>757</v>
      </c>
      <c r="U358" t="s">
        <v>34</v>
      </c>
      <c r="V358" t="s">
        <v>34</v>
      </c>
      <c r="W358" t="s">
        <v>37</v>
      </c>
      <c r="X358" t="s">
        <v>34</v>
      </c>
      <c r="Y358" s="1">
        <v>426.74400000000003</v>
      </c>
      <c r="Z358" t="s">
        <v>34</v>
      </c>
      <c r="AA358" t="s">
        <v>34</v>
      </c>
      <c r="AB358" t="s">
        <v>34</v>
      </c>
      <c r="AC358">
        <v>5</v>
      </c>
      <c r="AD358">
        <v>0</v>
      </c>
      <c r="AE358">
        <v>0</v>
      </c>
      <c r="AF358" t="s">
        <v>37</v>
      </c>
      <c r="AG358" t="s">
        <v>790</v>
      </c>
      <c r="AH358" t="s">
        <v>791</v>
      </c>
    </row>
    <row r="359" spans="1:34" x14ac:dyDescent="0.25">
      <c r="A359" s="1">
        <v>708.61800000000005</v>
      </c>
      <c r="B359" s="1">
        <v>708.03700000000003</v>
      </c>
      <c r="C359" s="1" t="s">
        <v>34</v>
      </c>
      <c r="D359" s="1">
        <v>0.30566700000000002</v>
      </c>
      <c r="E359" s="1">
        <v>3.5426700000000002</v>
      </c>
      <c r="F359" s="1" t="s">
        <v>34</v>
      </c>
      <c r="G359" s="1">
        <v>0.37533300000000003</v>
      </c>
      <c r="H359">
        <v>0</v>
      </c>
      <c r="I359" t="s">
        <v>34</v>
      </c>
      <c r="J359" t="s">
        <v>35</v>
      </c>
      <c r="K359" t="s">
        <v>754</v>
      </c>
      <c r="L359" t="s">
        <v>37</v>
      </c>
      <c r="M359" t="s">
        <v>205</v>
      </c>
      <c r="N359">
        <v>10000</v>
      </c>
      <c r="O359">
        <v>56</v>
      </c>
      <c r="P359">
        <v>0</v>
      </c>
      <c r="Q359" t="s">
        <v>81</v>
      </c>
      <c r="R359" t="s">
        <v>755</v>
      </c>
      <c r="S359" t="s">
        <v>756</v>
      </c>
      <c r="T359" t="s">
        <v>757</v>
      </c>
      <c r="U359" t="s">
        <v>34</v>
      </c>
      <c r="V359" t="s">
        <v>34</v>
      </c>
      <c r="W359" t="s">
        <v>37</v>
      </c>
      <c r="X359" t="s">
        <v>34</v>
      </c>
      <c r="Y359" s="1">
        <v>426.74400000000003</v>
      </c>
      <c r="Z359" t="s">
        <v>34</v>
      </c>
      <c r="AA359" t="s">
        <v>34</v>
      </c>
      <c r="AB359" t="s">
        <v>34</v>
      </c>
      <c r="AC359">
        <v>5</v>
      </c>
      <c r="AD359">
        <v>0</v>
      </c>
      <c r="AE359">
        <v>0</v>
      </c>
      <c r="AF359" t="s">
        <v>37</v>
      </c>
      <c r="AG359" t="s">
        <v>792</v>
      </c>
      <c r="AH359" t="s">
        <v>793</v>
      </c>
    </row>
    <row r="360" spans="1:34" x14ac:dyDescent="0.25">
      <c r="A360" s="1">
        <v>2072.83</v>
      </c>
      <c r="B360" s="1">
        <v>2071.8200000000002</v>
      </c>
      <c r="C360" s="1" t="s">
        <v>34</v>
      </c>
      <c r="D360" s="1">
        <v>0.02</v>
      </c>
      <c r="E360" s="1">
        <v>0.98833300000000002</v>
      </c>
      <c r="F360" s="1" t="s">
        <v>34</v>
      </c>
      <c r="G360" s="1">
        <v>1.52</v>
      </c>
      <c r="H360">
        <v>0</v>
      </c>
      <c r="I360" t="s">
        <v>34</v>
      </c>
      <c r="J360" t="s">
        <v>35</v>
      </c>
      <c r="K360" t="s">
        <v>754</v>
      </c>
      <c r="L360" t="s">
        <v>37</v>
      </c>
      <c r="M360" t="s">
        <v>205</v>
      </c>
      <c r="N360">
        <v>30000</v>
      </c>
      <c r="O360">
        <v>56</v>
      </c>
      <c r="P360">
        <v>0</v>
      </c>
      <c r="Q360" t="s">
        <v>81</v>
      </c>
      <c r="R360" t="s">
        <v>755</v>
      </c>
      <c r="S360" t="s">
        <v>756</v>
      </c>
      <c r="T360" t="s">
        <v>757</v>
      </c>
      <c r="U360" t="s">
        <v>34</v>
      </c>
      <c r="V360" t="s">
        <v>34</v>
      </c>
      <c r="W360" t="s">
        <v>37</v>
      </c>
      <c r="X360" t="s">
        <v>34</v>
      </c>
      <c r="Y360" s="1">
        <v>426.74400000000003</v>
      </c>
      <c r="Z360" t="s">
        <v>34</v>
      </c>
      <c r="AA360" t="s">
        <v>34</v>
      </c>
      <c r="AB360" t="s">
        <v>34</v>
      </c>
      <c r="AC360">
        <v>5</v>
      </c>
      <c r="AD360">
        <v>0</v>
      </c>
      <c r="AE360">
        <v>0</v>
      </c>
      <c r="AF360" t="s">
        <v>37</v>
      </c>
      <c r="AG360" t="s">
        <v>794</v>
      </c>
      <c r="AH360" t="s">
        <v>795</v>
      </c>
    </row>
    <row r="361" spans="1:34" x14ac:dyDescent="0.25">
      <c r="A361" s="1">
        <v>1.03833</v>
      </c>
      <c r="B361" s="1">
        <v>1.03833</v>
      </c>
      <c r="C361" s="1" t="s">
        <v>34</v>
      </c>
      <c r="D361" s="1">
        <v>0</v>
      </c>
      <c r="E361" s="1">
        <v>0</v>
      </c>
      <c r="F361" s="1" t="s">
        <v>34</v>
      </c>
      <c r="G361" s="1">
        <v>0.113333</v>
      </c>
      <c r="H361">
        <v>0</v>
      </c>
      <c r="I361" t="s">
        <v>34</v>
      </c>
      <c r="J361" t="s">
        <v>35</v>
      </c>
      <c r="K361" t="s">
        <v>754</v>
      </c>
      <c r="L361" t="s">
        <v>37</v>
      </c>
      <c r="M361" t="s">
        <v>202</v>
      </c>
      <c r="N361">
        <v>1000</v>
      </c>
      <c r="O361">
        <v>126373</v>
      </c>
      <c r="P361">
        <v>0</v>
      </c>
      <c r="Q361" t="s">
        <v>38</v>
      </c>
      <c r="R361" t="s">
        <v>755</v>
      </c>
      <c r="S361" t="s">
        <v>796</v>
      </c>
      <c r="T361" t="s">
        <v>757</v>
      </c>
      <c r="U361" t="s">
        <v>34</v>
      </c>
      <c r="V361" t="s">
        <v>34</v>
      </c>
      <c r="W361" t="s">
        <v>37</v>
      </c>
      <c r="X361" t="s">
        <v>34</v>
      </c>
      <c r="Y361" s="1">
        <v>6.306</v>
      </c>
      <c r="Z361" t="s">
        <v>34</v>
      </c>
      <c r="AA361" t="s">
        <v>34</v>
      </c>
      <c r="AB361" t="s">
        <v>34</v>
      </c>
      <c r="AC361">
        <v>5</v>
      </c>
      <c r="AD361">
        <v>0</v>
      </c>
      <c r="AE361">
        <v>0</v>
      </c>
      <c r="AF361" t="s">
        <v>37</v>
      </c>
      <c r="AG361" t="s">
        <v>797</v>
      </c>
      <c r="AH361" t="s">
        <v>798</v>
      </c>
    </row>
    <row r="362" spans="1:34" x14ac:dyDescent="0.25">
      <c r="A362" s="1">
        <v>3.9823300000000001</v>
      </c>
      <c r="B362" s="1">
        <v>3.9813299999999998</v>
      </c>
      <c r="C362" s="1" t="s">
        <v>34</v>
      </c>
      <c r="D362" s="1">
        <v>1E-3</v>
      </c>
      <c r="E362" s="1">
        <v>0</v>
      </c>
      <c r="F362" s="1" t="s">
        <v>34</v>
      </c>
      <c r="G362" s="1">
        <v>0.219</v>
      </c>
      <c r="H362">
        <v>0</v>
      </c>
      <c r="I362" t="s">
        <v>34</v>
      </c>
      <c r="J362" t="s">
        <v>35</v>
      </c>
      <c r="K362" t="s">
        <v>754</v>
      </c>
      <c r="L362" t="s">
        <v>37</v>
      </c>
      <c r="M362" t="s">
        <v>202</v>
      </c>
      <c r="N362">
        <v>2000</v>
      </c>
      <c r="O362">
        <v>126373</v>
      </c>
      <c r="P362">
        <v>0</v>
      </c>
      <c r="Q362" t="s">
        <v>38</v>
      </c>
      <c r="R362" t="s">
        <v>755</v>
      </c>
      <c r="S362" t="s">
        <v>796</v>
      </c>
      <c r="T362" t="s">
        <v>757</v>
      </c>
      <c r="U362" t="s">
        <v>34</v>
      </c>
      <c r="V362" t="s">
        <v>34</v>
      </c>
      <c r="W362" t="s">
        <v>37</v>
      </c>
      <c r="X362" t="s">
        <v>34</v>
      </c>
      <c r="Y362" s="1">
        <v>7.0110000000000001</v>
      </c>
      <c r="Z362" t="s">
        <v>34</v>
      </c>
      <c r="AA362" t="s">
        <v>34</v>
      </c>
      <c r="AB362" t="s">
        <v>34</v>
      </c>
      <c r="AC362">
        <v>5</v>
      </c>
      <c r="AD362">
        <v>0</v>
      </c>
      <c r="AE362">
        <v>0</v>
      </c>
      <c r="AF362" t="s">
        <v>37</v>
      </c>
      <c r="AG362" t="s">
        <v>799</v>
      </c>
      <c r="AH362" t="s">
        <v>800</v>
      </c>
    </row>
    <row r="363" spans="1:34" x14ac:dyDescent="0.25">
      <c r="A363" s="1">
        <v>16.897300000000001</v>
      </c>
      <c r="B363" s="1">
        <v>16.893999999999998</v>
      </c>
      <c r="C363" s="1" t="s">
        <v>34</v>
      </c>
      <c r="D363" s="1">
        <v>2.3333300000000002E-3</v>
      </c>
      <c r="E363" s="1">
        <v>0</v>
      </c>
      <c r="F363" s="1" t="s">
        <v>34</v>
      </c>
      <c r="G363" s="1">
        <v>0.44833299999999998</v>
      </c>
      <c r="H363">
        <v>0</v>
      </c>
      <c r="I363" t="s">
        <v>34</v>
      </c>
      <c r="J363" t="s">
        <v>35</v>
      </c>
      <c r="K363" t="s">
        <v>754</v>
      </c>
      <c r="L363" t="s">
        <v>37</v>
      </c>
      <c r="M363" t="s">
        <v>202</v>
      </c>
      <c r="N363">
        <v>4000</v>
      </c>
      <c r="O363">
        <v>126373</v>
      </c>
      <c r="P363">
        <v>0</v>
      </c>
      <c r="Q363" t="s">
        <v>38</v>
      </c>
      <c r="R363" t="s">
        <v>755</v>
      </c>
      <c r="S363" t="s">
        <v>796</v>
      </c>
      <c r="T363" t="s">
        <v>757</v>
      </c>
      <c r="U363" t="s">
        <v>34</v>
      </c>
      <c r="V363" t="s">
        <v>34</v>
      </c>
      <c r="W363" t="s">
        <v>37</v>
      </c>
      <c r="X363" t="s">
        <v>34</v>
      </c>
      <c r="Y363" s="1">
        <v>9.077</v>
      </c>
      <c r="Z363" t="s">
        <v>34</v>
      </c>
      <c r="AA363" t="s">
        <v>34</v>
      </c>
      <c r="AB363" t="s">
        <v>34</v>
      </c>
      <c r="AC363">
        <v>5</v>
      </c>
      <c r="AD363">
        <v>0</v>
      </c>
      <c r="AE363">
        <v>0</v>
      </c>
      <c r="AF363" t="s">
        <v>37</v>
      </c>
      <c r="AG363" t="s">
        <v>801</v>
      </c>
      <c r="AH363" t="s">
        <v>802</v>
      </c>
    </row>
    <row r="364" spans="1:34" x14ac:dyDescent="0.25">
      <c r="A364" s="1">
        <v>38.663699999999999</v>
      </c>
      <c r="B364" s="1">
        <v>38.661000000000001</v>
      </c>
      <c r="C364" s="1" t="s">
        <v>34</v>
      </c>
      <c r="D364" s="1">
        <v>4.3333299999999998E-3</v>
      </c>
      <c r="E364" s="1">
        <v>0</v>
      </c>
      <c r="F364" s="1" t="s">
        <v>34</v>
      </c>
      <c r="G364" s="1">
        <v>0.68200000000000005</v>
      </c>
      <c r="H364">
        <v>0</v>
      </c>
      <c r="I364" t="s">
        <v>34</v>
      </c>
      <c r="J364" t="s">
        <v>35</v>
      </c>
      <c r="K364" t="s">
        <v>754</v>
      </c>
      <c r="L364" t="s">
        <v>37</v>
      </c>
      <c r="M364" t="s">
        <v>202</v>
      </c>
      <c r="N364">
        <v>6000</v>
      </c>
      <c r="O364">
        <v>126373</v>
      </c>
      <c r="P364">
        <v>0</v>
      </c>
      <c r="Q364" t="s">
        <v>38</v>
      </c>
      <c r="R364" t="s">
        <v>755</v>
      </c>
      <c r="S364" t="s">
        <v>796</v>
      </c>
      <c r="T364" t="s">
        <v>757</v>
      </c>
      <c r="U364" t="s">
        <v>34</v>
      </c>
      <c r="V364" t="s">
        <v>34</v>
      </c>
      <c r="W364" t="s">
        <v>37</v>
      </c>
      <c r="X364" t="s">
        <v>34</v>
      </c>
      <c r="Y364" s="1">
        <v>9.077</v>
      </c>
      <c r="Z364" t="s">
        <v>34</v>
      </c>
      <c r="AA364" t="s">
        <v>34</v>
      </c>
      <c r="AB364" t="s">
        <v>34</v>
      </c>
      <c r="AC364">
        <v>5</v>
      </c>
      <c r="AD364">
        <v>0</v>
      </c>
      <c r="AE364">
        <v>0</v>
      </c>
      <c r="AF364" t="s">
        <v>37</v>
      </c>
      <c r="AG364" t="s">
        <v>803</v>
      </c>
      <c r="AH364" t="s">
        <v>804</v>
      </c>
    </row>
    <row r="365" spans="1:34" x14ac:dyDescent="0.25">
      <c r="A365" s="1">
        <v>73.079300000000003</v>
      </c>
      <c r="B365" s="1">
        <v>73.073999999999998</v>
      </c>
      <c r="C365" s="1" t="s">
        <v>34</v>
      </c>
      <c r="D365" s="1">
        <v>5.3333299999999998E-3</v>
      </c>
      <c r="E365" s="1">
        <v>0</v>
      </c>
      <c r="F365" s="1" t="s">
        <v>34</v>
      </c>
      <c r="G365" s="1">
        <v>0.95566700000000004</v>
      </c>
      <c r="H365">
        <v>0</v>
      </c>
      <c r="I365" t="s">
        <v>34</v>
      </c>
      <c r="J365" t="s">
        <v>35</v>
      </c>
      <c r="K365" t="s">
        <v>754</v>
      </c>
      <c r="L365" t="s">
        <v>37</v>
      </c>
      <c r="M365" t="s">
        <v>202</v>
      </c>
      <c r="N365">
        <v>8000</v>
      </c>
      <c r="O365">
        <v>126373</v>
      </c>
      <c r="P365">
        <v>0</v>
      </c>
      <c r="Q365" t="s">
        <v>38</v>
      </c>
      <c r="R365" t="s">
        <v>755</v>
      </c>
      <c r="S365" t="s">
        <v>796</v>
      </c>
      <c r="T365" t="s">
        <v>757</v>
      </c>
      <c r="U365" t="s">
        <v>34</v>
      </c>
      <c r="V365" t="s">
        <v>34</v>
      </c>
      <c r="W365" t="s">
        <v>37</v>
      </c>
      <c r="X365" t="s">
        <v>34</v>
      </c>
      <c r="Y365" s="1">
        <v>11.907</v>
      </c>
      <c r="Z365" t="s">
        <v>34</v>
      </c>
      <c r="AA365" t="s">
        <v>34</v>
      </c>
      <c r="AB365" t="s">
        <v>34</v>
      </c>
      <c r="AC365">
        <v>5</v>
      </c>
      <c r="AD365">
        <v>0</v>
      </c>
      <c r="AE365">
        <v>0</v>
      </c>
      <c r="AF365" t="s">
        <v>37</v>
      </c>
      <c r="AG365" t="s">
        <v>805</v>
      </c>
      <c r="AH365" t="s">
        <v>806</v>
      </c>
    </row>
    <row r="366" spans="1:34" x14ac:dyDescent="0.25">
      <c r="A366" s="1">
        <v>0.36499999999999999</v>
      </c>
      <c r="B366" s="1">
        <v>0.36499999999999999</v>
      </c>
      <c r="C366" s="1" t="s">
        <v>34</v>
      </c>
      <c r="D366" s="1">
        <v>0</v>
      </c>
      <c r="E366" s="1">
        <v>0</v>
      </c>
      <c r="F366" s="1" t="s">
        <v>34</v>
      </c>
      <c r="G366" s="1">
        <v>8.1666699999999995E-2</v>
      </c>
      <c r="H366">
        <v>0</v>
      </c>
      <c r="I366" t="s">
        <v>34</v>
      </c>
      <c r="J366" t="s">
        <v>35</v>
      </c>
      <c r="K366" t="s">
        <v>754</v>
      </c>
      <c r="L366" t="s">
        <v>37</v>
      </c>
      <c r="M366" t="s">
        <v>203</v>
      </c>
      <c r="N366">
        <v>500</v>
      </c>
      <c r="O366">
        <v>126373</v>
      </c>
      <c r="P366">
        <v>0</v>
      </c>
      <c r="Q366" t="s">
        <v>38</v>
      </c>
      <c r="R366" t="s">
        <v>755</v>
      </c>
      <c r="S366" t="s">
        <v>796</v>
      </c>
      <c r="T366" t="s">
        <v>757</v>
      </c>
      <c r="U366" t="s">
        <v>34</v>
      </c>
      <c r="V366" t="s">
        <v>34</v>
      </c>
      <c r="W366" t="s">
        <v>37</v>
      </c>
      <c r="X366" t="s">
        <v>34</v>
      </c>
      <c r="Y366" s="1">
        <v>5.8620000000000001</v>
      </c>
      <c r="Z366" t="s">
        <v>34</v>
      </c>
      <c r="AA366" t="s">
        <v>34</v>
      </c>
      <c r="AB366" t="s">
        <v>34</v>
      </c>
      <c r="AC366">
        <v>5</v>
      </c>
      <c r="AD366">
        <v>0</v>
      </c>
      <c r="AE366">
        <v>0</v>
      </c>
      <c r="AF366" t="s">
        <v>37</v>
      </c>
      <c r="AG366" t="s">
        <v>807</v>
      </c>
      <c r="AH366" t="s">
        <v>808</v>
      </c>
    </row>
    <row r="367" spans="1:34" x14ac:dyDescent="0.25">
      <c r="A367" s="1">
        <v>1.4663299999999999</v>
      </c>
      <c r="B367" s="1">
        <v>1.466</v>
      </c>
      <c r="C367" s="1" t="s">
        <v>34</v>
      </c>
      <c r="D367" s="1">
        <v>6.6666700000000002E-4</v>
      </c>
      <c r="E367" s="1">
        <v>0</v>
      </c>
      <c r="F367" s="1" t="s">
        <v>34</v>
      </c>
      <c r="G367" s="1">
        <v>0.155333</v>
      </c>
      <c r="H367">
        <v>0</v>
      </c>
      <c r="I367" t="s">
        <v>34</v>
      </c>
      <c r="J367" t="s">
        <v>35</v>
      </c>
      <c r="K367" t="s">
        <v>754</v>
      </c>
      <c r="L367" t="s">
        <v>37</v>
      </c>
      <c r="M367" t="s">
        <v>203</v>
      </c>
      <c r="N367">
        <v>1000</v>
      </c>
      <c r="O367">
        <v>126373</v>
      </c>
      <c r="P367">
        <v>0</v>
      </c>
      <c r="Q367" t="s">
        <v>38</v>
      </c>
      <c r="R367" t="s">
        <v>755</v>
      </c>
      <c r="S367" t="s">
        <v>796</v>
      </c>
      <c r="T367" t="s">
        <v>757</v>
      </c>
      <c r="U367" t="s">
        <v>34</v>
      </c>
      <c r="V367" t="s">
        <v>34</v>
      </c>
      <c r="W367" t="s">
        <v>37</v>
      </c>
      <c r="X367" t="s">
        <v>34</v>
      </c>
      <c r="Y367" s="1">
        <v>12.228</v>
      </c>
      <c r="Z367" t="s">
        <v>34</v>
      </c>
      <c r="AA367" t="s">
        <v>34</v>
      </c>
      <c r="AB367" t="s">
        <v>34</v>
      </c>
      <c r="AC367">
        <v>5</v>
      </c>
      <c r="AD367">
        <v>0</v>
      </c>
      <c r="AE367">
        <v>0</v>
      </c>
      <c r="AF367" t="s">
        <v>37</v>
      </c>
      <c r="AG367" t="s">
        <v>809</v>
      </c>
      <c r="AH367" t="s">
        <v>810</v>
      </c>
    </row>
    <row r="368" spans="1:34" x14ac:dyDescent="0.25">
      <c r="A368" s="1">
        <v>6.2703300000000004</v>
      </c>
      <c r="B368" s="1">
        <v>6.2673300000000003</v>
      </c>
      <c r="C368" s="1" t="s">
        <v>34</v>
      </c>
      <c r="D368" s="1">
        <v>2.3333300000000002E-3</v>
      </c>
      <c r="E368" s="1">
        <v>0</v>
      </c>
      <c r="F368" s="1" t="s">
        <v>34</v>
      </c>
      <c r="G368" s="1">
        <v>0.31133300000000003</v>
      </c>
      <c r="H368">
        <v>0</v>
      </c>
      <c r="I368" t="s">
        <v>34</v>
      </c>
      <c r="J368" t="s">
        <v>35</v>
      </c>
      <c r="K368" t="s">
        <v>754</v>
      </c>
      <c r="L368" t="s">
        <v>37</v>
      </c>
      <c r="M368" t="s">
        <v>203</v>
      </c>
      <c r="N368">
        <v>2000</v>
      </c>
      <c r="O368">
        <v>126373</v>
      </c>
      <c r="P368">
        <v>0</v>
      </c>
      <c r="Q368" t="s">
        <v>38</v>
      </c>
      <c r="R368" t="s">
        <v>755</v>
      </c>
      <c r="S368" t="s">
        <v>796</v>
      </c>
      <c r="T368" t="s">
        <v>757</v>
      </c>
      <c r="U368" t="s">
        <v>34</v>
      </c>
      <c r="V368" t="s">
        <v>34</v>
      </c>
      <c r="W368" t="s">
        <v>37</v>
      </c>
      <c r="X368" t="s">
        <v>34</v>
      </c>
      <c r="Y368" s="1">
        <v>14.028</v>
      </c>
      <c r="Z368" t="s">
        <v>34</v>
      </c>
      <c r="AA368" t="s">
        <v>34</v>
      </c>
      <c r="AB368" t="s">
        <v>34</v>
      </c>
      <c r="AC368">
        <v>5</v>
      </c>
      <c r="AD368">
        <v>0</v>
      </c>
      <c r="AE368">
        <v>0</v>
      </c>
      <c r="AF368" t="s">
        <v>37</v>
      </c>
      <c r="AG368" t="s">
        <v>811</v>
      </c>
      <c r="AH368" t="s">
        <v>812</v>
      </c>
    </row>
    <row r="369" spans="1:34" x14ac:dyDescent="0.25">
      <c r="A369" s="1">
        <v>14.116</v>
      </c>
      <c r="B369" s="1">
        <v>14.112299999999999</v>
      </c>
      <c r="C369" s="1" t="s">
        <v>34</v>
      </c>
      <c r="D369" s="1">
        <v>3.3333299999999998E-3</v>
      </c>
      <c r="E369" s="1">
        <v>0</v>
      </c>
      <c r="F369" s="1" t="s">
        <v>34</v>
      </c>
      <c r="G369" s="1">
        <v>0.467667</v>
      </c>
      <c r="H369">
        <v>0</v>
      </c>
      <c r="I369" t="s">
        <v>34</v>
      </c>
      <c r="J369" t="s">
        <v>35</v>
      </c>
      <c r="K369" t="s">
        <v>754</v>
      </c>
      <c r="L369" t="s">
        <v>37</v>
      </c>
      <c r="M369" t="s">
        <v>203</v>
      </c>
      <c r="N369">
        <v>3000</v>
      </c>
      <c r="O369">
        <v>126373</v>
      </c>
      <c r="P369">
        <v>0</v>
      </c>
      <c r="Q369" t="s">
        <v>38</v>
      </c>
      <c r="R369" t="s">
        <v>755</v>
      </c>
      <c r="S369" t="s">
        <v>796</v>
      </c>
      <c r="T369" t="s">
        <v>757</v>
      </c>
      <c r="U369" t="s">
        <v>34</v>
      </c>
      <c r="V369" t="s">
        <v>34</v>
      </c>
      <c r="W369" t="s">
        <v>37</v>
      </c>
      <c r="X369" t="s">
        <v>34</v>
      </c>
      <c r="Y369" s="1">
        <v>14.028</v>
      </c>
      <c r="Z369" t="s">
        <v>34</v>
      </c>
      <c r="AA369" t="s">
        <v>34</v>
      </c>
      <c r="AB369" t="s">
        <v>34</v>
      </c>
      <c r="AC369">
        <v>5</v>
      </c>
      <c r="AD369">
        <v>0</v>
      </c>
      <c r="AE369">
        <v>0</v>
      </c>
      <c r="AF369" t="s">
        <v>37</v>
      </c>
      <c r="AG369" t="s">
        <v>813</v>
      </c>
      <c r="AH369" t="s">
        <v>814</v>
      </c>
    </row>
    <row r="370" spans="1:34" x14ac:dyDescent="0.25">
      <c r="A370" s="1">
        <v>25.2193</v>
      </c>
      <c r="B370" s="1">
        <v>25.217300000000002</v>
      </c>
      <c r="C370" s="1" t="s">
        <v>34</v>
      </c>
      <c r="D370" s="1">
        <v>2E-3</v>
      </c>
      <c r="E370" s="1">
        <v>0</v>
      </c>
      <c r="F370" s="1" t="s">
        <v>34</v>
      </c>
      <c r="G370" s="1">
        <v>0.63600000000000001</v>
      </c>
      <c r="H370">
        <v>0</v>
      </c>
      <c r="I370" t="s">
        <v>34</v>
      </c>
      <c r="J370" t="s">
        <v>35</v>
      </c>
      <c r="K370" t="s">
        <v>754</v>
      </c>
      <c r="L370" t="s">
        <v>37</v>
      </c>
      <c r="M370" t="s">
        <v>203</v>
      </c>
      <c r="N370">
        <v>4000</v>
      </c>
      <c r="O370">
        <v>126373</v>
      </c>
      <c r="P370">
        <v>0</v>
      </c>
      <c r="Q370" t="s">
        <v>38</v>
      </c>
      <c r="R370" t="s">
        <v>755</v>
      </c>
      <c r="S370" t="s">
        <v>796</v>
      </c>
      <c r="T370" t="s">
        <v>757</v>
      </c>
      <c r="U370" t="s">
        <v>34</v>
      </c>
      <c r="V370" t="s">
        <v>34</v>
      </c>
      <c r="W370" t="s">
        <v>37</v>
      </c>
      <c r="X370" t="s">
        <v>34</v>
      </c>
      <c r="Y370" s="1">
        <v>14.028</v>
      </c>
      <c r="Z370" t="s">
        <v>34</v>
      </c>
      <c r="AA370" t="s">
        <v>34</v>
      </c>
      <c r="AB370" t="s">
        <v>34</v>
      </c>
      <c r="AC370">
        <v>5</v>
      </c>
      <c r="AD370">
        <v>0</v>
      </c>
      <c r="AE370">
        <v>0</v>
      </c>
      <c r="AF370" t="s">
        <v>37</v>
      </c>
      <c r="AG370" t="s">
        <v>815</v>
      </c>
      <c r="AH370" t="s">
        <v>816</v>
      </c>
    </row>
    <row r="371" spans="1:34" x14ac:dyDescent="0.25">
      <c r="A371" s="1">
        <v>7.3333300000000004E-2</v>
      </c>
      <c r="B371" s="1">
        <v>7.0000000000000007E-2</v>
      </c>
      <c r="C371" s="1" t="s">
        <v>34</v>
      </c>
      <c r="D371" s="1">
        <v>5.0000000000000001E-3</v>
      </c>
      <c r="E371" s="1">
        <v>0</v>
      </c>
      <c r="F371" s="1" t="s">
        <v>34</v>
      </c>
      <c r="G371" s="1">
        <v>3.3333300000000003E-2</v>
      </c>
      <c r="H371">
        <v>0</v>
      </c>
      <c r="I371" t="s">
        <v>34</v>
      </c>
      <c r="J371" t="s">
        <v>35</v>
      </c>
      <c r="K371" t="s">
        <v>754</v>
      </c>
      <c r="L371" t="s">
        <v>37</v>
      </c>
      <c r="M371" t="s">
        <v>204</v>
      </c>
      <c r="N371">
        <v>1000</v>
      </c>
      <c r="O371">
        <v>55</v>
      </c>
      <c r="P371">
        <v>0</v>
      </c>
      <c r="Q371" t="s">
        <v>81</v>
      </c>
      <c r="R371" t="s">
        <v>755</v>
      </c>
      <c r="S371" t="s">
        <v>796</v>
      </c>
      <c r="T371" t="s">
        <v>757</v>
      </c>
      <c r="U371" t="s">
        <v>34</v>
      </c>
      <c r="V371" t="s">
        <v>34</v>
      </c>
      <c r="W371" t="s">
        <v>37</v>
      </c>
      <c r="X371" t="s">
        <v>34</v>
      </c>
      <c r="Y371" s="1">
        <v>430.54700000000003</v>
      </c>
      <c r="Z371" t="s">
        <v>34</v>
      </c>
      <c r="AA371" t="s">
        <v>34</v>
      </c>
      <c r="AB371" t="s">
        <v>34</v>
      </c>
      <c r="AC371">
        <v>5</v>
      </c>
      <c r="AD371">
        <v>0</v>
      </c>
      <c r="AE371">
        <v>0</v>
      </c>
      <c r="AF371" t="s">
        <v>37</v>
      </c>
      <c r="AG371" t="s">
        <v>817</v>
      </c>
      <c r="AH371" t="s">
        <v>818</v>
      </c>
    </row>
    <row r="372" spans="1:34" x14ac:dyDescent="0.25">
      <c r="A372" s="1">
        <v>2.9106700000000001</v>
      </c>
      <c r="B372" s="1">
        <v>2.5259999999999998</v>
      </c>
      <c r="C372" s="1" t="s">
        <v>34</v>
      </c>
      <c r="D372" s="1">
        <v>6.5333299999999997E-2</v>
      </c>
      <c r="E372" s="1">
        <v>0.27066699999999999</v>
      </c>
      <c r="F372" s="1" t="s">
        <v>34</v>
      </c>
      <c r="G372" s="1">
        <v>0.11833299999999999</v>
      </c>
      <c r="H372">
        <v>0</v>
      </c>
      <c r="I372" t="s">
        <v>34</v>
      </c>
      <c r="J372" t="s">
        <v>35</v>
      </c>
      <c r="K372" t="s">
        <v>754</v>
      </c>
      <c r="L372" t="s">
        <v>37</v>
      </c>
      <c r="M372" t="s">
        <v>204</v>
      </c>
      <c r="N372">
        <v>5000</v>
      </c>
      <c r="O372">
        <v>55</v>
      </c>
      <c r="P372">
        <v>0</v>
      </c>
      <c r="Q372" t="s">
        <v>81</v>
      </c>
      <c r="R372" t="s">
        <v>755</v>
      </c>
      <c r="S372" t="s">
        <v>796</v>
      </c>
      <c r="T372" t="s">
        <v>757</v>
      </c>
      <c r="U372" t="s">
        <v>34</v>
      </c>
      <c r="V372" t="s">
        <v>34</v>
      </c>
      <c r="W372" t="s">
        <v>37</v>
      </c>
      <c r="X372" t="s">
        <v>34</v>
      </c>
      <c r="Y372" s="1">
        <v>440.90800000000002</v>
      </c>
      <c r="Z372" t="s">
        <v>34</v>
      </c>
      <c r="AA372" t="s">
        <v>34</v>
      </c>
      <c r="AB372" t="s">
        <v>34</v>
      </c>
      <c r="AC372">
        <v>5</v>
      </c>
      <c r="AD372">
        <v>0</v>
      </c>
      <c r="AE372">
        <v>0</v>
      </c>
      <c r="AF372" t="s">
        <v>37</v>
      </c>
      <c r="AG372" t="s">
        <v>819</v>
      </c>
      <c r="AH372" t="s">
        <v>820</v>
      </c>
    </row>
    <row r="373" spans="1:34" x14ac:dyDescent="0.25">
      <c r="A373" s="1">
        <v>7.7466699999999999</v>
      </c>
      <c r="B373" s="1">
        <v>6.7243300000000001</v>
      </c>
      <c r="C373" s="1" t="s">
        <v>34</v>
      </c>
      <c r="D373" s="1">
        <v>0.224333</v>
      </c>
      <c r="E373" s="1">
        <v>0.79966700000000002</v>
      </c>
      <c r="F373" s="1" t="s">
        <v>34</v>
      </c>
      <c r="G373" s="1">
        <v>0.25466699999999998</v>
      </c>
      <c r="H373">
        <v>0</v>
      </c>
      <c r="I373" t="s">
        <v>34</v>
      </c>
      <c r="J373" t="s">
        <v>35</v>
      </c>
      <c r="K373" t="s">
        <v>754</v>
      </c>
      <c r="L373" t="s">
        <v>37</v>
      </c>
      <c r="M373" t="s">
        <v>204</v>
      </c>
      <c r="N373">
        <v>10000</v>
      </c>
      <c r="O373">
        <v>55</v>
      </c>
      <c r="P373">
        <v>0</v>
      </c>
      <c r="Q373" t="s">
        <v>81</v>
      </c>
      <c r="R373" t="s">
        <v>755</v>
      </c>
      <c r="S373" t="s">
        <v>796</v>
      </c>
      <c r="T373" t="s">
        <v>757</v>
      </c>
      <c r="U373" t="s">
        <v>34</v>
      </c>
      <c r="V373" t="s">
        <v>34</v>
      </c>
      <c r="W373" t="s">
        <v>37</v>
      </c>
      <c r="X373" t="s">
        <v>34</v>
      </c>
      <c r="Y373" s="1">
        <v>440.90800000000002</v>
      </c>
      <c r="Z373" t="s">
        <v>34</v>
      </c>
      <c r="AA373" t="s">
        <v>34</v>
      </c>
      <c r="AB373" t="s">
        <v>34</v>
      </c>
      <c r="AC373">
        <v>5</v>
      </c>
      <c r="AD373">
        <v>0</v>
      </c>
      <c r="AE373">
        <v>0</v>
      </c>
      <c r="AF373" t="s">
        <v>37</v>
      </c>
      <c r="AG373" t="s">
        <v>821</v>
      </c>
      <c r="AH373" t="s">
        <v>822</v>
      </c>
    </row>
    <row r="374" spans="1:34" x14ac:dyDescent="0.25">
      <c r="A374" s="1">
        <v>68.815700000000007</v>
      </c>
      <c r="B374" s="1">
        <v>68.670699999999997</v>
      </c>
      <c r="C374" s="1" t="s">
        <v>34</v>
      </c>
      <c r="D374" s="1">
        <v>0.02</v>
      </c>
      <c r="E374" s="1">
        <v>9.6666699999999994E-2</v>
      </c>
      <c r="F374" s="1" t="s">
        <v>34</v>
      </c>
      <c r="G374" s="1">
        <v>1.07267</v>
      </c>
      <c r="H374">
        <v>0</v>
      </c>
      <c r="I374" t="s">
        <v>34</v>
      </c>
      <c r="J374" t="s">
        <v>35</v>
      </c>
      <c r="K374" t="s">
        <v>754</v>
      </c>
      <c r="L374" t="s">
        <v>37</v>
      </c>
      <c r="M374" t="s">
        <v>204</v>
      </c>
      <c r="N374">
        <v>30000</v>
      </c>
      <c r="O374">
        <v>55</v>
      </c>
      <c r="P374">
        <v>0</v>
      </c>
      <c r="Q374" t="s">
        <v>81</v>
      </c>
      <c r="R374" t="s">
        <v>755</v>
      </c>
      <c r="S374" t="s">
        <v>796</v>
      </c>
      <c r="T374" t="s">
        <v>757</v>
      </c>
      <c r="U374" t="s">
        <v>34</v>
      </c>
      <c r="V374" t="s">
        <v>34</v>
      </c>
      <c r="W374" t="s">
        <v>37</v>
      </c>
      <c r="X374" t="s">
        <v>34</v>
      </c>
      <c r="Y374" s="1">
        <v>441.65800000000002</v>
      </c>
      <c r="Z374" t="s">
        <v>34</v>
      </c>
      <c r="AA374" t="s">
        <v>34</v>
      </c>
      <c r="AB374" t="s">
        <v>34</v>
      </c>
      <c r="AC374">
        <v>5</v>
      </c>
      <c r="AD374">
        <v>0</v>
      </c>
      <c r="AE374">
        <v>0</v>
      </c>
      <c r="AF374" t="s">
        <v>37</v>
      </c>
      <c r="AG374" t="s">
        <v>823</v>
      </c>
      <c r="AH374" t="s">
        <v>824</v>
      </c>
    </row>
    <row r="375" spans="1:34" x14ac:dyDescent="0.25">
      <c r="A375" s="1">
        <v>278.39</v>
      </c>
      <c r="B375" s="1">
        <v>273.24799999999999</v>
      </c>
      <c r="C375" s="1" t="s">
        <v>34</v>
      </c>
      <c r="D375" s="1">
        <v>3.9E-2</v>
      </c>
      <c r="E375" s="1">
        <v>0.501</v>
      </c>
      <c r="F375" s="1" t="s">
        <v>34</v>
      </c>
      <c r="G375" s="1">
        <v>2.3773300000000002</v>
      </c>
      <c r="H375">
        <v>0</v>
      </c>
      <c r="I375" t="s">
        <v>34</v>
      </c>
      <c r="J375" t="s">
        <v>35</v>
      </c>
      <c r="K375" t="s">
        <v>754</v>
      </c>
      <c r="L375" t="s">
        <v>37</v>
      </c>
      <c r="M375" t="s">
        <v>204</v>
      </c>
      <c r="N375">
        <v>60000</v>
      </c>
      <c r="O375">
        <v>55</v>
      </c>
      <c r="P375">
        <v>0</v>
      </c>
      <c r="Q375" t="s">
        <v>81</v>
      </c>
      <c r="R375" t="s">
        <v>755</v>
      </c>
      <c r="S375" t="s">
        <v>796</v>
      </c>
      <c r="T375" t="s">
        <v>757</v>
      </c>
      <c r="U375" t="s">
        <v>34</v>
      </c>
      <c r="V375" t="s">
        <v>34</v>
      </c>
      <c r="W375" t="s">
        <v>37</v>
      </c>
      <c r="X375" t="s">
        <v>34</v>
      </c>
      <c r="Y375" s="1">
        <v>441.65800000000002</v>
      </c>
      <c r="Z375" t="s">
        <v>34</v>
      </c>
      <c r="AA375" t="s">
        <v>34</v>
      </c>
      <c r="AB375" t="s">
        <v>34</v>
      </c>
      <c r="AC375">
        <v>5</v>
      </c>
      <c r="AD375">
        <v>0</v>
      </c>
      <c r="AE375">
        <v>0</v>
      </c>
      <c r="AF375" t="s">
        <v>37</v>
      </c>
      <c r="AG375" t="s">
        <v>825</v>
      </c>
      <c r="AH375" t="s">
        <v>826</v>
      </c>
    </row>
    <row r="376" spans="1:34" x14ac:dyDescent="0.25">
      <c r="A376" s="1">
        <v>0.85666699999999996</v>
      </c>
      <c r="B376" s="1">
        <v>0.79666700000000001</v>
      </c>
      <c r="C376" s="1" t="s">
        <v>34</v>
      </c>
      <c r="D376" s="1">
        <v>5.0000000000000001E-3</v>
      </c>
      <c r="E376" s="1">
        <v>5.1666700000000003E-2</v>
      </c>
      <c r="F376" s="1" t="s">
        <v>34</v>
      </c>
      <c r="G376" s="1">
        <v>0.04</v>
      </c>
      <c r="H376">
        <v>0</v>
      </c>
      <c r="I376" t="s">
        <v>34</v>
      </c>
      <c r="J376" t="s">
        <v>35</v>
      </c>
      <c r="K376" t="s">
        <v>754</v>
      </c>
      <c r="L376" t="s">
        <v>37</v>
      </c>
      <c r="M376" t="s">
        <v>205</v>
      </c>
      <c r="N376">
        <v>1000</v>
      </c>
      <c r="O376">
        <v>56</v>
      </c>
      <c r="P376">
        <v>0</v>
      </c>
      <c r="Q376" t="s">
        <v>81</v>
      </c>
      <c r="R376" t="s">
        <v>755</v>
      </c>
      <c r="S376" t="s">
        <v>796</v>
      </c>
      <c r="T376" t="s">
        <v>757</v>
      </c>
      <c r="U376" t="s">
        <v>34</v>
      </c>
      <c r="V376" t="s">
        <v>34</v>
      </c>
      <c r="W376" t="s">
        <v>37</v>
      </c>
      <c r="X376" t="s">
        <v>34</v>
      </c>
      <c r="Y376" s="1">
        <v>425.28800000000001</v>
      </c>
      <c r="Z376" t="s">
        <v>34</v>
      </c>
      <c r="AA376" t="s">
        <v>34</v>
      </c>
      <c r="AB376" t="s">
        <v>34</v>
      </c>
      <c r="AC376">
        <v>5</v>
      </c>
      <c r="AD376">
        <v>0</v>
      </c>
      <c r="AE376">
        <v>0</v>
      </c>
      <c r="AF376" t="s">
        <v>37</v>
      </c>
      <c r="AG376" t="s">
        <v>827</v>
      </c>
      <c r="AH376" t="s">
        <v>828</v>
      </c>
    </row>
    <row r="377" spans="1:34" x14ac:dyDescent="0.25">
      <c r="A377" s="1">
        <v>71.474000000000004</v>
      </c>
      <c r="B377" s="1">
        <v>70.1023</v>
      </c>
      <c r="C377" s="1" t="s">
        <v>34</v>
      </c>
      <c r="D377" s="1">
        <v>7.3999999999999996E-2</v>
      </c>
      <c r="E377" s="1">
        <v>1.34267</v>
      </c>
      <c r="F377" s="1" t="s">
        <v>34</v>
      </c>
      <c r="G377" s="1">
        <v>0.15</v>
      </c>
      <c r="H377">
        <v>0</v>
      </c>
      <c r="I377" t="s">
        <v>34</v>
      </c>
      <c r="J377" t="s">
        <v>35</v>
      </c>
      <c r="K377" t="s">
        <v>754</v>
      </c>
      <c r="L377" t="s">
        <v>37</v>
      </c>
      <c r="M377" t="s">
        <v>205</v>
      </c>
      <c r="N377">
        <v>5000</v>
      </c>
      <c r="O377">
        <v>56</v>
      </c>
      <c r="P377">
        <v>0</v>
      </c>
      <c r="Q377" t="s">
        <v>81</v>
      </c>
      <c r="R377" t="s">
        <v>755</v>
      </c>
      <c r="S377" t="s">
        <v>796</v>
      </c>
      <c r="T377" t="s">
        <v>757</v>
      </c>
      <c r="U377" t="s">
        <v>34</v>
      </c>
      <c r="V377" t="s">
        <v>34</v>
      </c>
      <c r="W377" t="s">
        <v>37</v>
      </c>
      <c r="X377" t="s">
        <v>34</v>
      </c>
      <c r="Y377" s="1">
        <v>426.74400000000003</v>
      </c>
      <c r="Z377" t="s">
        <v>34</v>
      </c>
      <c r="AA377" t="s">
        <v>34</v>
      </c>
      <c r="AB377" t="s">
        <v>34</v>
      </c>
      <c r="AC377">
        <v>5</v>
      </c>
      <c r="AD377">
        <v>0</v>
      </c>
      <c r="AE377">
        <v>0</v>
      </c>
      <c r="AF377" t="s">
        <v>37</v>
      </c>
      <c r="AG377" t="s">
        <v>829</v>
      </c>
      <c r="AH377" t="s">
        <v>830</v>
      </c>
    </row>
    <row r="378" spans="1:34" x14ac:dyDescent="0.25">
      <c r="A378" s="1">
        <v>381.858</v>
      </c>
      <c r="B378" s="1">
        <v>378.08800000000002</v>
      </c>
      <c r="C378" s="1" t="s">
        <v>34</v>
      </c>
      <c r="D378" s="1">
        <v>0.24266699999999999</v>
      </c>
      <c r="E378" s="1">
        <v>2.577</v>
      </c>
      <c r="F378" s="1" t="s">
        <v>34</v>
      </c>
      <c r="G378" s="1">
        <v>0.31333299999999997</v>
      </c>
      <c r="H378">
        <v>0</v>
      </c>
      <c r="I378" t="s">
        <v>34</v>
      </c>
      <c r="J378" t="s">
        <v>35</v>
      </c>
      <c r="K378" t="s">
        <v>754</v>
      </c>
      <c r="L378" t="s">
        <v>37</v>
      </c>
      <c r="M378" t="s">
        <v>205</v>
      </c>
      <c r="N378">
        <v>10000</v>
      </c>
      <c r="O378">
        <v>56</v>
      </c>
      <c r="P378">
        <v>0</v>
      </c>
      <c r="Q378" t="s">
        <v>81</v>
      </c>
      <c r="R378" t="s">
        <v>755</v>
      </c>
      <c r="S378" t="s">
        <v>796</v>
      </c>
      <c r="T378" t="s">
        <v>757</v>
      </c>
      <c r="U378" t="s">
        <v>34</v>
      </c>
      <c r="V378" t="s">
        <v>34</v>
      </c>
      <c r="W378" t="s">
        <v>37</v>
      </c>
      <c r="X378" t="s">
        <v>34</v>
      </c>
      <c r="Y378" s="1">
        <v>426.74400000000003</v>
      </c>
      <c r="Z378" t="s">
        <v>34</v>
      </c>
      <c r="AA378" t="s">
        <v>34</v>
      </c>
      <c r="AB378" t="s">
        <v>34</v>
      </c>
      <c r="AC378">
        <v>5</v>
      </c>
      <c r="AD378">
        <v>0</v>
      </c>
      <c r="AE378">
        <v>0</v>
      </c>
      <c r="AF378" t="s">
        <v>37</v>
      </c>
      <c r="AG378" t="s">
        <v>831</v>
      </c>
      <c r="AH378" t="s">
        <v>832</v>
      </c>
    </row>
    <row r="379" spans="1:34" x14ac:dyDescent="0.25">
      <c r="A379" s="1">
        <v>4010.44</v>
      </c>
      <c r="B379" s="1">
        <v>4010.22</v>
      </c>
      <c r="C379" s="1" t="s">
        <v>34</v>
      </c>
      <c r="D379" s="1">
        <v>1.9333300000000001E-2</v>
      </c>
      <c r="E379" s="1">
        <v>0.26800000000000002</v>
      </c>
      <c r="F379" s="1" t="s">
        <v>34</v>
      </c>
      <c r="G379" s="1">
        <v>1.27633</v>
      </c>
      <c r="H379">
        <v>0</v>
      </c>
      <c r="I379" t="s">
        <v>34</v>
      </c>
      <c r="J379" t="s">
        <v>35</v>
      </c>
      <c r="K379" t="s">
        <v>754</v>
      </c>
      <c r="L379" t="s">
        <v>37</v>
      </c>
      <c r="M379" t="s">
        <v>205</v>
      </c>
      <c r="N379">
        <v>30000</v>
      </c>
      <c r="O379">
        <v>56</v>
      </c>
      <c r="P379">
        <v>0</v>
      </c>
      <c r="Q379" t="s">
        <v>81</v>
      </c>
      <c r="R379" t="s">
        <v>755</v>
      </c>
      <c r="S379" t="s">
        <v>796</v>
      </c>
      <c r="T379" t="s">
        <v>757</v>
      </c>
      <c r="U379" t="s">
        <v>34</v>
      </c>
      <c r="V379" t="s">
        <v>34</v>
      </c>
      <c r="W379" t="s">
        <v>37</v>
      </c>
      <c r="X379" t="s">
        <v>34</v>
      </c>
      <c r="Y379" s="1">
        <v>426.74400000000003</v>
      </c>
      <c r="Z379" t="s">
        <v>34</v>
      </c>
      <c r="AA379" t="s">
        <v>34</v>
      </c>
      <c r="AB379" t="s">
        <v>34</v>
      </c>
      <c r="AC379">
        <v>5</v>
      </c>
      <c r="AD379">
        <v>0</v>
      </c>
      <c r="AE379">
        <v>0</v>
      </c>
      <c r="AF379" t="s">
        <v>37</v>
      </c>
      <c r="AG379" t="s">
        <v>833</v>
      </c>
      <c r="AH379" t="s">
        <v>834</v>
      </c>
    </row>
    <row r="380" spans="1:34" x14ac:dyDescent="0.25">
      <c r="A380" s="1">
        <v>1.04</v>
      </c>
      <c r="B380" s="1">
        <v>1.04</v>
      </c>
      <c r="C380" s="1" t="s">
        <v>34</v>
      </c>
      <c r="D380" s="1">
        <v>0</v>
      </c>
      <c r="E380" s="1">
        <v>0</v>
      </c>
      <c r="F380" s="1" t="s">
        <v>34</v>
      </c>
      <c r="G380" s="1">
        <v>0.11466700000000001</v>
      </c>
      <c r="H380">
        <v>0</v>
      </c>
      <c r="I380" t="s">
        <v>34</v>
      </c>
      <c r="J380" t="s">
        <v>35</v>
      </c>
      <c r="K380" t="s">
        <v>754</v>
      </c>
      <c r="L380" t="s">
        <v>37</v>
      </c>
      <c r="M380" t="s">
        <v>202</v>
      </c>
      <c r="N380">
        <v>1000</v>
      </c>
      <c r="O380">
        <v>126373</v>
      </c>
      <c r="P380">
        <v>0</v>
      </c>
      <c r="Q380" t="s">
        <v>38</v>
      </c>
      <c r="R380" t="s">
        <v>755</v>
      </c>
      <c r="S380" t="s">
        <v>835</v>
      </c>
      <c r="T380" t="s">
        <v>757</v>
      </c>
      <c r="U380" t="s">
        <v>34</v>
      </c>
      <c r="V380" t="s">
        <v>34</v>
      </c>
      <c r="W380" t="s">
        <v>37</v>
      </c>
      <c r="X380" t="s">
        <v>34</v>
      </c>
      <c r="Y380" s="1">
        <v>6.306</v>
      </c>
      <c r="Z380" t="s">
        <v>34</v>
      </c>
      <c r="AA380" t="s">
        <v>34</v>
      </c>
      <c r="AB380" t="s">
        <v>34</v>
      </c>
      <c r="AC380">
        <v>5</v>
      </c>
      <c r="AD380">
        <v>0</v>
      </c>
      <c r="AE380">
        <v>0</v>
      </c>
      <c r="AF380" t="s">
        <v>37</v>
      </c>
      <c r="AG380" t="s">
        <v>836</v>
      </c>
      <c r="AH380" t="s">
        <v>837</v>
      </c>
    </row>
    <row r="381" spans="1:34" x14ac:dyDescent="0.25">
      <c r="A381" s="1">
        <v>3.9780000000000002</v>
      </c>
      <c r="B381" s="1">
        <v>3.9780000000000002</v>
      </c>
      <c r="C381" s="1" t="s">
        <v>34</v>
      </c>
      <c r="D381" s="1">
        <v>0</v>
      </c>
      <c r="E381" s="1">
        <v>0</v>
      </c>
      <c r="F381" s="1" t="s">
        <v>34</v>
      </c>
      <c r="G381" s="1">
        <v>0.20300000000000001</v>
      </c>
      <c r="H381">
        <v>0</v>
      </c>
      <c r="I381" t="s">
        <v>34</v>
      </c>
      <c r="J381" t="s">
        <v>35</v>
      </c>
      <c r="K381" t="s">
        <v>754</v>
      </c>
      <c r="L381" t="s">
        <v>37</v>
      </c>
      <c r="M381" t="s">
        <v>202</v>
      </c>
      <c r="N381">
        <v>2000</v>
      </c>
      <c r="O381">
        <v>126373</v>
      </c>
      <c r="P381">
        <v>0</v>
      </c>
      <c r="Q381" t="s">
        <v>38</v>
      </c>
      <c r="R381" t="s">
        <v>755</v>
      </c>
      <c r="S381" t="s">
        <v>835</v>
      </c>
      <c r="T381" t="s">
        <v>757</v>
      </c>
      <c r="U381" t="s">
        <v>34</v>
      </c>
      <c r="V381" t="s">
        <v>34</v>
      </c>
      <c r="W381" t="s">
        <v>37</v>
      </c>
      <c r="X381" t="s">
        <v>34</v>
      </c>
      <c r="Y381" s="1">
        <v>7.0110000000000001</v>
      </c>
      <c r="Z381" t="s">
        <v>34</v>
      </c>
      <c r="AA381" t="s">
        <v>34</v>
      </c>
      <c r="AB381" t="s">
        <v>34</v>
      </c>
      <c r="AC381">
        <v>5</v>
      </c>
      <c r="AD381">
        <v>0</v>
      </c>
      <c r="AE381">
        <v>0</v>
      </c>
      <c r="AF381" t="s">
        <v>37</v>
      </c>
      <c r="AG381" t="s">
        <v>838</v>
      </c>
      <c r="AH381" t="s">
        <v>839</v>
      </c>
    </row>
    <row r="382" spans="1:34" x14ac:dyDescent="0.25">
      <c r="A382" s="1">
        <v>22.916</v>
      </c>
      <c r="B382" s="1">
        <v>22.916</v>
      </c>
      <c r="C382" s="1" t="s">
        <v>34</v>
      </c>
      <c r="D382" s="1">
        <v>0</v>
      </c>
      <c r="E382" s="1">
        <v>0</v>
      </c>
      <c r="F382" s="1" t="s">
        <v>34</v>
      </c>
      <c r="G382" s="1">
        <v>0.42133300000000001</v>
      </c>
      <c r="H382">
        <v>0</v>
      </c>
      <c r="I382" t="s">
        <v>34</v>
      </c>
      <c r="J382" t="s">
        <v>35</v>
      </c>
      <c r="K382" t="s">
        <v>754</v>
      </c>
      <c r="L382" t="s">
        <v>37</v>
      </c>
      <c r="M382" t="s">
        <v>202</v>
      </c>
      <c r="N382">
        <v>4000</v>
      </c>
      <c r="O382">
        <v>126373</v>
      </c>
      <c r="P382">
        <v>0</v>
      </c>
      <c r="Q382" t="s">
        <v>38</v>
      </c>
      <c r="R382" t="s">
        <v>755</v>
      </c>
      <c r="S382" t="s">
        <v>835</v>
      </c>
      <c r="T382" t="s">
        <v>757</v>
      </c>
      <c r="U382" t="s">
        <v>34</v>
      </c>
      <c r="V382" t="s">
        <v>34</v>
      </c>
      <c r="W382" t="s">
        <v>37</v>
      </c>
      <c r="X382" t="s">
        <v>34</v>
      </c>
      <c r="Y382" s="1">
        <v>9.077</v>
      </c>
      <c r="Z382" t="s">
        <v>34</v>
      </c>
      <c r="AA382" t="s">
        <v>34</v>
      </c>
      <c r="AB382" t="s">
        <v>34</v>
      </c>
      <c r="AC382">
        <v>5</v>
      </c>
      <c r="AD382">
        <v>0</v>
      </c>
      <c r="AE382">
        <v>0</v>
      </c>
      <c r="AF382" t="s">
        <v>37</v>
      </c>
      <c r="AG382" t="s">
        <v>840</v>
      </c>
      <c r="AH382" t="s">
        <v>841</v>
      </c>
    </row>
    <row r="383" spans="1:34" x14ac:dyDescent="0.25">
      <c r="A383" s="1">
        <v>38.448700000000002</v>
      </c>
      <c r="B383" s="1">
        <v>38.448700000000002</v>
      </c>
      <c r="C383" s="1" t="s">
        <v>34</v>
      </c>
      <c r="D383" s="1">
        <v>0</v>
      </c>
      <c r="E383" s="1">
        <v>0</v>
      </c>
      <c r="F383" s="1" t="s">
        <v>34</v>
      </c>
      <c r="G383" s="1">
        <v>0.65033300000000005</v>
      </c>
      <c r="H383">
        <v>0</v>
      </c>
      <c r="I383" t="s">
        <v>34</v>
      </c>
      <c r="J383" t="s">
        <v>35</v>
      </c>
      <c r="K383" t="s">
        <v>754</v>
      </c>
      <c r="L383" t="s">
        <v>37</v>
      </c>
      <c r="M383" t="s">
        <v>202</v>
      </c>
      <c r="N383">
        <v>6000</v>
      </c>
      <c r="O383">
        <v>126373</v>
      </c>
      <c r="P383">
        <v>0</v>
      </c>
      <c r="Q383" t="s">
        <v>38</v>
      </c>
      <c r="R383" t="s">
        <v>755</v>
      </c>
      <c r="S383" t="s">
        <v>835</v>
      </c>
      <c r="T383" t="s">
        <v>757</v>
      </c>
      <c r="U383" t="s">
        <v>34</v>
      </c>
      <c r="V383" t="s">
        <v>34</v>
      </c>
      <c r="W383" t="s">
        <v>37</v>
      </c>
      <c r="X383" t="s">
        <v>34</v>
      </c>
      <c r="Y383" s="1">
        <v>9.077</v>
      </c>
      <c r="Z383" t="s">
        <v>34</v>
      </c>
      <c r="AA383" t="s">
        <v>34</v>
      </c>
      <c r="AB383" t="s">
        <v>34</v>
      </c>
      <c r="AC383">
        <v>5</v>
      </c>
      <c r="AD383">
        <v>0</v>
      </c>
      <c r="AE383">
        <v>0</v>
      </c>
      <c r="AF383" t="s">
        <v>37</v>
      </c>
      <c r="AG383" t="s">
        <v>842</v>
      </c>
      <c r="AH383" t="s">
        <v>843</v>
      </c>
    </row>
    <row r="384" spans="1:34" x14ac:dyDescent="0.25">
      <c r="A384" s="1">
        <v>72.680700000000002</v>
      </c>
      <c r="B384" s="1">
        <v>72.675299999999993</v>
      </c>
      <c r="C384" s="1" t="s">
        <v>34</v>
      </c>
      <c r="D384" s="1">
        <v>0</v>
      </c>
      <c r="E384" s="1">
        <v>0</v>
      </c>
      <c r="F384" s="1" t="s">
        <v>34</v>
      </c>
      <c r="G384" s="1">
        <v>0.89966699999999999</v>
      </c>
      <c r="H384">
        <v>0</v>
      </c>
      <c r="I384" t="s">
        <v>34</v>
      </c>
      <c r="J384" t="s">
        <v>35</v>
      </c>
      <c r="K384" t="s">
        <v>754</v>
      </c>
      <c r="L384" t="s">
        <v>37</v>
      </c>
      <c r="M384" t="s">
        <v>202</v>
      </c>
      <c r="N384">
        <v>8000</v>
      </c>
      <c r="O384">
        <v>126373</v>
      </c>
      <c r="P384">
        <v>0</v>
      </c>
      <c r="Q384" t="s">
        <v>38</v>
      </c>
      <c r="R384" t="s">
        <v>755</v>
      </c>
      <c r="S384" t="s">
        <v>835</v>
      </c>
      <c r="T384" t="s">
        <v>757</v>
      </c>
      <c r="U384" t="s">
        <v>34</v>
      </c>
      <c r="V384" t="s">
        <v>34</v>
      </c>
      <c r="W384" t="s">
        <v>37</v>
      </c>
      <c r="X384" t="s">
        <v>34</v>
      </c>
      <c r="Y384" s="1">
        <v>11.907</v>
      </c>
      <c r="Z384" t="s">
        <v>34</v>
      </c>
      <c r="AA384" t="s">
        <v>34</v>
      </c>
      <c r="AB384" t="s">
        <v>34</v>
      </c>
      <c r="AC384">
        <v>5</v>
      </c>
      <c r="AD384">
        <v>0</v>
      </c>
      <c r="AE384">
        <v>0</v>
      </c>
      <c r="AF384" t="s">
        <v>37</v>
      </c>
      <c r="AG384" t="s">
        <v>844</v>
      </c>
      <c r="AH384" t="s">
        <v>845</v>
      </c>
    </row>
    <row r="385" spans="1:34" x14ac:dyDescent="0.25">
      <c r="A385" s="1">
        <v>0.36399999999999999</v>
      </c>
      <c r="B385" s="1">
        <v>0.36399999999999999</v>
      </c>
      <c r="C385" s="1" t="s">
        <v>34</v>
      </c>
      <c r="D385" s="1">
        <v>0</v>
      </c>
      <c r="E385" s="1">
        <v>0</v>
      </c>
      <c r="F385" s="1" t="s">
        <v>34</v>
      </c>
      <c r="G385" s="1">
        <v>7.8E-2</v>
      </c>
      <c r="H385">
        <v>0</v>
      </c>
      <c r="I385" t="s">
        <v>34</v>
      </c>
      <c r="J385" t="s">
        <v>35</v>
      </c>
      <c r="K385" t="s">
        <v>754</v>
      </c>
      <c r="L385" t="s">
        <v>37</v>
      </c>
      <c r="M385" t="s">
        <v>203</v>
      </c>
      <c r="N385">
        <v>500</v>
      </c>
      <c r="O385">
        <v>126373</v>
      </c>
      <c r="P385">
        <v>0</v>
      </c>
      <c r="Q385" t="s">
        <v>38</v>
      </c>
      <c r="R385" t="s">
        <v>755</v>
      </c>
      <c r="S385" t="s">
        <v>835</v>
      </c>
      <c r="T385" t="s">
        <v>757</v>
      </c>
      <c r="U385" t="s">
        <v>34</v>
      </c>
      <c r="V385" t="s">
        <v>34</v>
      </c>
      <c r="W385" t="s">
        <v>37</v>
      </c>
      <c r="X385" t="s">
        <v>34</v>
      </c>
      <c r="Y385" s="1">
        <v>5.8620000000000001</v>
      </c>
      <c r="Z385" t="s">
        <v>34</v>
      </c>
      <c r="AA385" t="s">
        <v>34</v>
      </c>
      <c r="AB385" t="s">
        <v>34</v>
      </c>
      <c r="AC385">
        <v>5</v>
      </c>
      <c r="AD385">
        <v>0</v>
      </c>
      <c r="AE385">
        <v>0</v>
      </c>
      <c r="AF385" t="s">
        <v>37</v>
      </c>
      <c r="AG385" t="s">
        <v>846</v>
      </c>
      <c r="AH385" t="s">
        <v>847</v>
      </c>
    </row>
    <row r="386" spans="1:34" x14ac:dyDescent="0.25">
      <c r="A386" s="1">
        <v>1.4663299999999999</v>
      </c>
      <c r="B386" s="1">
        <v>1.4663299999999999</v>
      </c>
      <c r="C386" s="1" t="s">
        <v>34</v>
      </c>
      <c r="D386" s="1">
        <v>0</v>
      </c>
      <c r="E386" s="1">
        <v>0</v>
      </c>
      <c r="F386" s="1" t="s">
        <v>34</v>
      </c>
      <c r="G386" s="1">
        <v>0.14599999999999999</v>
      </c>
      <c r="H386">
        <v>0</v>
      </c>
      <c r="I386" t="s">
        <v>34</v>
      </c>
      <c r="J386" t="s">
        <v>35</v>
      </c>
      <c r="K386" t="s">
        <v>754</v>
      </c>
      <c r="L386" t="s">
        <v>37</v>
      </c>
      <c r="M386" t="s">
        <v>203</v>
      </c>
      <c r="N386">
        <v>1000</v>
      </c>
      <c r="O386">
        <v>126373</v>
      </c>
      <c r="P386">
        <v>0</v>
      </c>
      <c r="Q386" t="s">
        <v>38</v>
      </c>
      <c r="R386" t="s">
        <v>755</v>
      </c>
      <c r="S386" t="s">
        <v>835</v>
      </c>
      <c r="T386" t="s">
        <v>757</v>
      </c>
      <c r="U386" t="s">
        <v>34</v>
      </c>
      <c r="V386" t="s">
        <v>34</v>
      </c>
      <c r="W386" t="s">
        <v>37</v>
      </c>
      <c r="X386" t="s">
        <v>34</v>
      </c>
      <c r="Y386" s="1">
        <v>12.228</v>
      </c>
      <c r="Z386" t="s">
        <v>34</v>
      </c>
      <c r="AA386" t="s">
        <v>34</v>
      </c>
      <c r="AB386" t="s">
        <v>34</v>
      </c>
      <c r="AC386">
        <v>5</v>
      </c>
      <c r="AD386">
        <v>0</v>
      </c>
      <c r="AE386">
        <v>0</v>
      </c>
      <c r="AF386" t="s">
        <v>37</v>
      </c>
      <c r="AG386" t="s">
        <v>848</v>
      </c>
      <c r="AH386" t="s">
        <v>849</v>
      </c>
    </row>
    <row r="387" spans="1:34" x14ac:dyDescent="0.25">
      <c r="A387" s="1">
        <v>6.2610000000000001</v>
      </c>
      <c r="B387" s="1">
        <v>6.2610000000000001</v>
      </c>
      <c r="C387" s="1" t="s">
        <v>34</v>
      </c>
      <c r="D387" s="1">
        <v>0</v>
      </c>
      <c r="E387" s="1">
        <v>0</v>
      </c>
      <c r="F387" s="1" t="s">
        <v>34</v>
      </c>
      <c r="G387" s="1">
        <v>0.29666700000000001</v>
      </c>
      <c r="H387">
        <v>0</v>
      </c>
      <c r="I387" t="s">
        <v>34</v>
      </c>
      <c r="J387" t="s">
        <v>35</v>
      </c>
      <c r="K387" t="s">
        <v>754</v>
      </c>
      <c r="L387" t="s">
        <v>37</v>
      </c>
      <c r="M387" t="s">
        <v>203</v>
      </c>
      <c r="N387">
        <v>2000</v>
      </c>
      <c r="O387">
        <v>126373</v>
      </c>
      <c r="P387">
        <v>0</v>
      </c>
      <c r="Q387" t="s">
        <v>38</v>
      </c>
      <c r="R387" t="s">
        <v>755</v>
      </c>
      <c r="S387" t="s">
        <v>835</v>
      </c>
      <c r="T387" t="s">
        <v>757</v>
      </c>
      <c r="U387" t="s">
        <v>34</v>
      </c>
      <c r="V387" t="s">
        <v>34</v>
      </c>
      <c r="W387" t="s">
        <v>37</v>
      </c>
      <c r="X387" t="s">
        <v>34</v>
      </c>
      <c r="Y387" s="1">
        <v>14.028</v>
      </c>
      <c r="Z387" t="s">
        <v>34</v>
      </c>
      <c r="AA387" t="s">
        <v>34</v>
      </c>
      <c r="AB387" t="s">
        <v>34</v>
      </c>
      <c r="AC387">
        <v>5</v>
      </c>
      <c r="AD387">
        <v>0</v>
      </c>
      <c r="AE387">
        <v>0</v>
      </c>
      <c r="AF387" t="s">
        <v>37</v>
      </c>
      <c r="AG387" t="s">
        <v>850</v>
      </c>
      <c r="AH387" t="s">
        <v>851</v>
      </c>
    </row>
    <row r="388" spans="1:34" x14ac:dyDescent="0.25">
      <c r="A388" s="1">
        <v>14.3727</v>
      </c>
      <c r="B388" s="1">
        <v>14.3727</v>
      </c>
      <c r="C388" s="1" t="s">
        <v>34</v>
      </c>
      <c r="D388" s="1">
        <v>0</v>
      </c>
      <c r="E388" s="1">
        <v>0</v>
      </c>
      <c r="F388" s="1" t="s">
        <v>34</v>
      </c>
      <c r="G388" s="1">
        <v>0.45266699999999999</v>
      </c>
      <c r="H388">
        <v>0</v>
      </c>
      <c r="I388" t="s">
        <v>34</v>
      </c>
      <c r="J388" t="s">
        <v>35</v>
      </c>
      <c r="K388" t="s">
        <v>754</v>
      </c>
      <c r="L388" t="s">
        <v>37</v>
      </c>
      <c r="M388" t="s">
        <v>203</v>
      </c>
      <c r="N388">
        <v>3000</v>
      </c>
      <c r="O388">
        <v>126373</v>
      </c>
      <c r="P388">
        <v>0</v>
      </c>
      <c r="Q388" t="s">
        <v>38</v>
      </c>
      <c r="R388" t="s">
        <v>755</v>
      </c>
      <c r="S388" t="s">
        <v>835</v>
      </c>
      <c r="T388" t="s">
        <v>757</v>
      </c>
      <c r="U388" t="s">
        <v>34</v>
      </c>
      <c r="V388" t="s">
        <v>34</v>
      </c>
      <c r="W388" t="s">
        <v>37</v>
      </c>
      <c r="X388" t="s">
        <v>34</v>
      </c>
      <c r="Y388" s="1">
        <v>14.028</v>
      </c>
      <c r="Z388" t="s">
        <v>34</v>
      </c>
      <c r="AA388" t="s">
        <v>34</v>
      </c>
      <c r="AB388" t="s">
        <v>34</v>
      </c>
      <c r="AC388">
        <v>5</v>
      </c>
      <c r="AD388">
        <v>0</v>
      </c>
      <c r="AE388">
        <v>0</v>
      </c>
      <c r="AF388" t="s">
        <v>37</v>
      </c>
      <c r="AG388" t="s">
        <v>852</v>
      </c>
      <c r="AH388" t="s">
        <v>853</v>
      </c>
    </row>
    <row r="389" spans="1:34" x14ac:dyDescent="0.25">
      <c r="A389" s="1">
        <v>25.184000000000001</v>
      </c>
      <c r="B389" s="1">
        <v>25.184000000000001</v>
      </c>
      <c r="C389" s="1" t="s">
        <v>34</v>
      </c>
      <c r="D389" s="1">
        <v>0</v>
      </c>
      <c r="E389" s="1">
        <v>0</v>
      </c>
      <c r="F389" s="1" t="s">
        <v>34</v>
      </c>
      <c r="G389" s="1">
        <v>0.60899999999999999</v>
      </c>
      <c r="H389">
        <v>0</v>
      </c>
      <c r="I389" t="s">
        <v>34</v>
      </c>
      <c r="J389" t="s">
        <v>35</v>
      </c>
      <c r="K389" t="s">
        <v>754</v>
      </c>
      <c r="L389" t="s">
        <v>37</v>
      </c>
      <c r="M389" t="s">
        <v>203</v>
      </c>
      <c r="N389">
        <v>4000</v>
      </c>
      <c r="O389">
        <v>126373</v>
      </c>
      <c r="P389">
        <v>0</v>
      </c>
      <c r="Q389" t="s">
        <v>38</v>
      </c>
      <c r="R389" t="s">
        <v>755</v>
      </c>
      <c r="S389" t="s">
        <v>835</v>
      </c>
      <c r="T389" t="s">
        <v>757</v>
      </c>
      <c r="U389" t="s">
        <v>34</v>
      </c>
      <c r="V389" t="s">
        <v>34</v>
      </c>
      <c r="W389" t="s">
        <v>37</v>
      </c>
      <c r="X389" t="s">
        <v>34</v>
      </c>
      <c r="Y389" s="1">
        <v>14.028</v>
      </c>
      <c r="Z389" t="s">
        <v>34</v>
      </c>
      <c r="AA389" t="s">
        <v>34</v>
      </c>
      <c r="AB389" t="s">
        <v>34</v>
      </c>
      <c r="AC389">
        <v>5</v>
      </c>
      <c r="AD389">
        <v>0</v>
      </c>
      <c r="AE389">
        <v>0</v>
      </c>
      <c r="AF389" t="s">
        <v>37</v>
      </c>
      <c r="AG389" t="s">
        <v>854</v>
      </c>
      <c r="AH389" t="s">
        <v>855</v>
      </c>
    </row>
    <row r="390" spans="1:34" x14ac:dyDescent="0.25">
      <c r="A390" s="1">
        <v>0.156</v>
      </c>
      <c r="B390" s="1">
        <v>6.2E-2</v>
      </c>
      <c r="C390" s="1" t="s">
        <v>34</v>
      </c>
      <c r="D390" s="1">
        <v>0</v>
      </c>
      <c r="E390" s="1">
        <v>8.8666700000000001E-2</v>
      </c>
      <c r="F390" s="1" t="s">
        <v>34</v>
      </c>
      <c r="G390" s="1">
        <v>3.1E-2</v>
      </c>
      <c r="H390">
        <v>0</v>
      </c>
      <c r="I390" t="s">
        <v>34</v>
      </c>
      <c r="J390" t="s">
        <v>35</v>
      </c>
      <c r="K390" t="s">
        <v>754</v>
      </c>
      <c r="L390" t="s">
        <v>37</v>
      </c>
      <c r="M390" t="s">
        <v>204</v>
      </c>
      <c r="N390">
        <v>1000</v>
      </c>
      <c r="O390">
        <v>55</v>
      </c>
      <c r="P390">
        <v>0</v>
      </c>
      <c r="Q390" t="s">
        <v>81</v>
      </c>
      <c r="R390" t="s">
        <v>755</v>
      </c>
      <c r="S390" t="s">
        <v>835</v>
      </c>
      <c r="T390" t="s">
        <v>757</v>
      </c>
      <c r="U390" t="s">
        <v>34</v>
      </c>
      <c r="V390" t="s">
        <v>34</v>
      </c>
      <c r="W390" t="s">
        <v>37</v>
      </c>
      <c r="X390" t="s">
        <v>34</v>
      </c>
      <c r="Y390" s="1">
        <v>430.54700000000003</v>
      </c>
      <c r="Z390" t="s">
        <v>34</v>
      </c>
      <c r="AA390" t="s">
        <v>34</v>
      </c>
      <c r="AB390" t="s">
        <v>34</v>
      </c>
      <c r="AC390">
        <v>5</v>
      </c>
      <c r="AD390">
        <v>0</v>
      </c>
      <c r="AE390">
        <v>0</v>
      </c>
      <c r="AF390" t="s">
        <v>37</v>
      </c>
      <c r="AG390" t="s">
        <v>856</v>
      </c>
      <c r="AH390" t="s">
        <v>857</v>
      </c>
    </row>
    <row r="391" spans="1:34" x14ac:dyDescent="0.25">
      <c r="A391" s="1">
        <v>3.8113299999999999</v>
      </c>
      <c r="B391" s="1">
        <v>3.5933299999999999</v>
      </c>
      <c r="C391" s="1" t="s">
        <v>34</v>
      </c>
      <c r="D391" s="1">
        <v>3.6333299999999999E-2</v>
      </c>
      <c r="E391" s="1">
        <v>0.192333</v>
      </c>
      <c r="F391" s="1" t="s">
        <v>34</v>
      </c>
      <c r="G391" s="1">
        <v>0.109</v>
      </c>
      <c r="H391">
        <v>0</v>
      </c>
      <c r="I391" t="s">
        <v>34</v>
      </c>
      <c r="J391" t="s">
        <v>35</v>
      </c>
      <c r="K391" t="s">
        <v>754</v>
      </c>
      <c r="L391" t="s">
        <v>37</v>
      </c>
      <c r="M391" t="s">
        <v>204</v>
      </c>
      <c r="N391">
        <v>5000</v>
      </c>
      <c r="O391">
        <v>55</v>
      </c>
      <c r="P391">
        <v>0</v>
      </c>
      <c r="Q391" t="s">
        <v>81</v>
      </c>
      <c r="R391" t="s">
        <v>755</v>
      </c>
      <c r="S391" t="s">
        <v>835</v>
      </c>
      <c r="T391" t="s">
        <v>757</v>
      </c>
      <c r="U391" t="s">
        <v>34</v>
      </c>
      <c r="V391" t="s">
        <v>34</v>
      </c>
      <c r="W391" t="s">
        <v>37</v>
      </c>
      <c r="X391" t="s">
        <v>34</v>
      </c>
      <c r="Y391" s="1">
        <v>440.90800000000002</v>
      </c>
      <c r="Z391" t="s">
        <v>34</v>
      </c>
      <c r="AA391" t="s">
        <v>34</v>
      </c>
      <c r="AB391" t="s">
        <v>34</v>
      </c>
      <c r="AC391">
        <v>5</v>
      </c>
      <c r="AD391">
        <v>0</v>
      </c>
      <c r="AE391">
        <v>0</v>
      </c>
      <c r="AF391" t="s">
        <v>37</v>
      </c>
      <c r="AG391" t="s">
        <v>858</v>
      </c>
      <c r="AH391" t="s">
        <v>859</v>
      </c>
    </row>
    <row r="392" spans="1:34" x14ac:dyDescent="0.25">
      <c r="A392" s="1">
        <v>26.213000000000001</v>
      </c>
      <c r="B392" s="1">
        <v>18.8813</v>
      </c>
      <c r="C392" s="1" t="s">
        <v>34</v>
      </c>
      <c r="D392" s="1">
        <v>0.16633300000000001</v>
      </c>
      <c r="E392" s="1">
        <v>7.16533</v>
      </c>
      <c r="F392" s="1" t="s">
        <v>34</v>
      </c>
      <c r="G392" s="1">
        <v>0.22866700000000001</v>
      </c>
      <c r="H392">
        <v>0</v>
      </c>
      <c r="I392" t="s">
        <v>34</v>
      </c>
      <c r="J392" t="s">
        <v>35</v>
      </c>
      <c r="K392" t="s">
        <v>754</v>
      </c>
      <c r="L392" t="s">
        <v>37</v>
      </c>
      <c r="M392" t="s">
        <v>204</v>
      </c>
      <c r="N392">
        <v>10000</v>
      </c>
      <c r="O392">
        <v>55</v>
      </c>
      <c r="P392">
        <v>0</v>
      </c>
      <c r="Q392" t="s">
        <v>81</v>
      </c>
      <c r="R392" t="s">
        <v>755</v>
      </c>
      <c r="S392" t="s">
        <v>835</v>
      </c>
      <c r="T392" t="s">
        <v>757</v>
      </c>
      <c r="U392" t="s">
        <v>34</v>
      </c>
      <c r="V392" t="s">
        <v>34</v>
      </c>
      <c r="W392" t="s">
        <v>37</v>
      </c>
      <c r="X392" t="s">
        <v>34</v>
      </c>
      <c r="Y392" s="1">
        <v>440.90800000000002</v>
      </c>
      <c r="Z392" t="s">
        <v>34</v>
      </c>
      <c r="AA392" t="s">
        <v>34</v>
      </c>
      <c r="AB392" t="s">
        <v>34</v>
      </c>
      <c r="AC392">
        <v>5</v>
      </c>
      <c r="AD392">
        <v>0</v>
      </c>
      <c r="AE392">
        <v>0</v>
      </c>
      <c r="AF392" t="s">
        <v>37</v>
      </c>
      <c r="AG392" t="s">
        <v>860</v>
      </c>
      <c r="AH392" t="s">
        <v>861</v>
      </c>
    </row>
    <row r="393" spans="1:34" x14ac:dyDescent="0.25">
      <c r="A393" s="1">
        <v>78.474000000000004</v>
      </c>
      <c r="B393" s="1">
        <v>78.010999999999996</v>
      </c>
      <c r="C393" s="1" t="s">
        <v>34</v>
      </c>
      <c r="D393" s="1">
        <v>2.1000000000000001E-2</v>
      </c>
      <c r="E393" s="1">
        <v>0.468333</v>
      </c>
      <c r="F393" s="1" t="s">
        <v>34</v>
      </c>
      <c r="G393" s="1">
        <v>0.91</v>
      </c>
      <c r="H393">
        <v>0</v>
      </c>
      <c r="I393" t="s">
        <v>34</v>
      </c>
      <c r="J393" t="s">
        <v>35</v>
      </c>
      <c r="K393" t="s">
        <v>754</v>
      </c>
      <c r="L393" t="s">
        <v>37</v>
      </c>
      <c r="M393" t="s">
        <v>204</v>
      </c>
      <c r="N393">
        <v>30000</v>
      </c>
      <c r="O393">
        <v>55</v>
      </c>
      <c r="P393">
        <v>0</v>
      </c>
      <c r="Q393" t="s">
        <v>81</v>
      </c>
      <c r="R393" t="s">
        <v>755</v>
      </c>
      <c r="S393" t="s">
        <v>835</v>
      </c>
      <c r="T393" t="s">
        <v>757</v>
      </c>
      <c r="U393" t="s">
        <v>34</v>
      </c>
      <c r="V393" t="s">
        <v>34</v>
      </c>
      <c r="W393" t="s">
        <v>37</v>
      </c>
      <c r="X393" t="s">
        <v>34</v>
      </c>
      <c r="Y393" s="1">
        <v>441.65800000000002</v>
      </c>
      <c r="Z393" t="s">
        <v>34</v>
      </c>
      <c r="AA393" t="s">
        <v>34</v>
      </c>
      <c r="AB393" t="s">
        <v>34</v>
      </c>
      <c r="AC393">
        <v>5</v>
      </c>
      <c r="AD393">
        <v>0</v>
      </c>
      <c r="AE393">
        <v>0</v>
      </c>
      <c r="AF393" t="s">
        <v>37</v>
      </c>
      <c r="AG393" t="s">
        <v>862</v>
      </c>
      <c r="AH393" t="s">
        <v>863</v>
      </c>
    </row>
    <row r="394" spans="1:34" x14ac:dyDescent="0.25">
      <c r="A394" s="1">
        <v>310.24299999999999</v>
      </c>
      <c r="B394" s="1">
        <v>309.16199999999998</v>
      </c>
      <c r="C394" s="1" t="s">
        <v>34</v>
      </c>
      <c r="D394" s="1">
        <v>3.6333299999999999E-2</v>
      </c>
      <c r="E394" s="1">
        <v>1.05033</v>
      </c>
      <c r="F394" s="1" t="s">
        <v>34</v>
      </c>
      <c r="G394" s="1">
        <v>2.4750000000000001</v>
      </c>
      <c r="H394">
        <v>0</v>
      </c>
      <c r="I394" t="s">
        <v>34</v>
      </c>
      <c r="J394" t="s">
        <v>35</v>
      </c>
      <c r="K394" t="s">
        <v>754</v>
      </c>
      <c r="L394" t="s">
        <v>37</v>
      </c>
      <c r="M394" t="s">
        <v>204</v>
      </c>
      <c r="N394">
        <v>60000</v>
      </c>
      <c r="O394">
        <v>55</v>
      </c>
      <c r="P394">
        <v>0</v>
      </c>
      <c r="Q394" t="s">
        <v>81</v>
      </c>
      <c r="R394" t="s">
        <v>755</v>
      </c>
      <c r="S394" t="s">
        <v>835</v>
      </c>
      <c r="T394" t="s">
        <v>757</v>
      </c>
      <c r="U394" t="s">
        <v>34</v>
      </c>
      <c r="V394" t="s">
        <v>34</v>
      </c>
      <c r="W394" t="s">
        <v>37</v>
      </c>
      <c r="X394" t="s">
        <v>34</v>
      </c>
      <c r="Y394" s="1">
        <v>441.65800000000002</v>
      </c>
      <c r="Z394" t="s">
        <v>34</v>
      </c>
      <c r="AA394" t="s">
        <v>34</v>
      </c>
      <c r="AB394" t="s">
        <v>34</v>
      </c>
      <c r="AC394">
        <v>5</v>
      </c>
      <c r="AD394">
        <v>0</v>
      </c>
      <c r="AE394">
        <v>0</v>
      </c>
      <c r="AF394" t="s">
        <v>37</v>
      </c>
      <c r="AG394" t="s">
        <v>864</v>
      </c>
      <c r="AH394" t="s">
        <v>865</v>
      </c>
    </row>
    <row r="395" spans="1:34" x14ac:dyDescent="0.25">
      <c r="A395" s="1">
        <v>0.57199999999999995</v>
      </c>
      <c r="B395" s="1">
        <v>0.52500000000000002</v>
      </c>
      <c r="C395" s="1" t="s">
        <v>34</v>
      </c>
      <c r="D395" s="1">
        <v>0</v>
      </c>
      <c r="E395" s="1">
        <v>4.6666699999999998E-2</v>
      </c>
      <c r="F395" s="1" t="s">
        <v>34</v>
      </c>
      <c r="G395" s="1">
        <v>3.1E-2</v>
      </c>
      <c r="H395">
        <v>0</v>
      </c>
      <c r="I395" t="s">
        <v>34</v>
      </c>
      <c r="J395" t="s">
        <v>35</v>
      </c>
      <c r="K395" t="s">
        <v>754</v>
      </c>
      <c r="L395" t="s">
        <v>37</v>
      </c>
      <c r="M395" t="s">
        <v>205</v>
      </c>
      <c r="N395">
        <v>1000</v>
      </c>
      <c r="O395">
        <v>56</v>
      </c>
      <c r="P395">
        <v>0</v>
      </c>
      <c r="Q395" t="s">
        <v>81</v>
      </c>
      <c r="R395" t="s">
        <v>755</v>
      </c>
      <c r="S395" t="s">
        <v>835</v>
      </c>
      <c r="T395" t="s">
        <v>757</v>
      </c>
      <c r="U395" t="s">
        <v>34</v>
      </c>
      <c r="V395" t="s">
        <v>34</v>
      </c>
      <c r="W395" t="s">
        <v>37</v>
      </c>
      <c r="X395" t="s">
        <v>34</v>
      </c>
      <c r="Y395" s="1">
        <v>425.28800000000001</v>
      </c>
      <c r="Z395" t="s">
        <v>34</v>
      </c>
      <c r="AA395" t="s">
        <v>34</v>
      </c>
      <c r="AB395" t="s">
        <v>34</v>
      </c>
      <c r="AC395">
        <v>5</v>
      </c>
      <c r="AD395">
        <v>0</v>
      </c>
      <c r="AE395">
        <v>0</v>
      </c>
      <c r="AF395" t="s">
        <v>37</v>
      </c>
      <c r="AG395" t="s">
        <v>866</v>
      </c>
      <c r="AH395" t="s">
        <v>867</v>
      </c>
    </row>
    <row r="396" spans="1:34" x14ac:dyDescent="0.25">
      <c r="A396" s="1">
        <v>32.0533</v>
      </c>
      <c r="B396" s="1">
        <v>31.6737</v>
      </c>
      <c r="C396" s="1" t="s">
        <v>34</v>
      </c>
      <c r="D396" s="1">
        <v>4.1666700000000001E-2</v>
      </c>
      <c r="E396" s="1">
        <v>0.33300000000000002</v>
      </c>
      <c r="F396" s="1" t="s">
        <v>34</v>
      </c>
      <c r="G396" s="1">
        <v>0.14000000000000001</v>
      </c>
      <c r="H396">
        <v>0</v>
      </c>
      <c r="I396" t="s">
        <v>34</v>
      </c>
      <c r="J396" t="s">
        <v>35</v>
      </c>
      <c r="K396" t="s">
        <v>754</v>
      </c>
      <c r="L396" t="s">
        <v>37</v>
      </c>
      <c r="M396" t="s">
        <v>205</v>
      </c>
      <c r="N396">
        <v>5000</v>
      </c>
      <c r="O396">
        <v>56</v>
      </c>
      <c r="P396">
        <v>0</v>
      </c>
      <c r="Q396" t="s">
        <v>81</v>
      </c>
      <c r="R396" t="s">
        <v>755</v>
      </c>
      <c r="S396" t="s">
        <v>835</v>
      </c>
      <c r="T396" t="s">
        <v>757</v>
      </c>
      <c r="U396" t="s">
        <v>34</v>
      </c>
      <c r="V396" t="s">
        <v>34</v>
      </c>
      <c r="W396" t="s">
        <v>37</v>
      </c>
      <c r="X396" t="s">
        <v>34</v>
      </c>
      <c r="Y396" s="1">
        <v>426.74400000000003</v>
      </c>
      <c r="Z396" t="s">
        <v>34</v>
      </c>
      <c r="AA396" t="s">
        <v>34</v>
      </c>
      <c r="AB396" t="s">
        <v>34</v>
      </c>
      <c r="AC396">
        <v>5</v>
      </c>
      <c r="AD396">
        <v>0</v>
      </c>
      <c r="AE396">
        <v>0</v>
      </c>
      <c r="AF396" t="s">
        <v>37</v>
      </c>
      <c r="AG396" t="s">
        <v>868</v>
      </c>
      <c r="AH396" t="s">
        <v>869</v>
      </c>
    </row>
    <row r="397" spans="1:34" x14ac:dyDescent="0.25">
      <c r="A397" s="1">
        <v>268.75700000000001</v>
      </c>
      <c r="B397" s="1">
        <v>265.71499999999997</v>
      </c>
      <c r="C397" s="1" t="s">
        <v>34</v>
      </c>
      <c r="D397" s="1">
        <v>0.20266700000000001</v>
      </c>
      <c r="E397" s="1">
        <v>2.8336700000000001</v>
      </c>
      <c r="F397" s="1" t="s">
        <v>34</v>
      </c>
      <c r="G397" s="1">
        <v>0.280667</v>
      </c>
      <c r="H397">
        <v>0</v>
      </c>
      <c r="I397" t="s">
        <v>34</v>
      </c>
      <c r="J397" t="s">
        <v>35</v>
      </c>
      <c r="K397" t="s">
        <v>754</v>
      </c>
      <c r="L397" t="s">
        <v>37</v>
      </c>
      <c r="M397" t="s">
        <v>205</v>
      </c>
      <c r="N397">
        <v>10000</v>
      </c>
      <c r="O397">
        <v>56</v>
      </c>
      <c r="P397">
        <v>0</v>
      </c>
      <c r="Q397" t="s">
        <v>81</v>
      </c>
      <c r="R397" t="s">
        <v>755</v>
      </c>
      <c r="S397" t="s">
        <v>835</v>
      </c>
      <c r="T397" t="s">
        <v>757</v>
      </c>
      <c r="U397" t="s">
        <v>34</v>
      </c>
      <c r="V397" t="s">
        <v>34</v>
      </c>
      <c r="W397" t="s">
        <v>37</v>
      </c>
      <c r="X397" t="s">
        <v>34</v>
      </c>
      <c r="Y397" s="1">
        <v>426.74400000000003</v>
      </c>
      <c r="Z397" t="s">
        <v>34</v>
      </c>
      <c r="AA397" t="s">
        <v>34</v>
      </c>
      <c r="AB397" t="s">
        <v>34</v>
      </c>
      <c r="AC397">
        <v>5</v>
      </c>
      <c r="AD397">
        <v>0</v>
      </c>
      <c r="AE397">
        <v>0</v>
      </c>
      <c r="AF397" t="s">
        <v>37</v>
      </c>
      <c r="AG397" t="s">
        <v>870</v>
      </c>
      <c r="AH397" t="s">
        <v>871</v>
      </c>
    </row>
    <row r="398" spans="1:34" x14ac:dyDescent="0.25">
      <c r="A398" s="1">
        <v>5006.55</v>
      </c>
      <c r="B398" s="1">
        <v>5006.3500000000004</v>
      </c>
      <c r="C398" s="1" t="s">
        <v>34</v>
      </c>
      <c r="D398" s="1">
        <v>2.5999999999999999E-2</v>
      </c>
      <c r="E398" s="1">
        <v>0.20300000000000001</v>
      </c>
      <c r="F398" s="1" t="s">
        <v>34</v>
      </c>
      <c r="G398" s="1">
        <v>1.07667</v>
      </c>
      <c r="H398">
        <v>0</v>
      </c>
      <c r="I398" t="s">
        <v>34</v>
      </c>
      <c r="J398" t="s">
        <v>35</v>
      </c>
      <c r="K398" t="s">
        <v>754</v>
      </c>
      <c r="L398" t="s">
        <v>37</v>
      </c>
      <c r="M398" t="s">
        <v>205</v>
      </c>
      <c r="N398">
        <v>30000</v>
      </c>
      <c r="O398">
        <v>56</v>
      </c>
      <c r="P398">
        <v>0</v>
      </c>
      <c r="Q398" t="s">
        <v>81</v>
      </c>
      <c r="R398" t="s">
        <v>755</v>
      </c>
      <c r="S398" t="s">
        <v>835</v>
      </c>
      <c r="T398" t="s">
        <v>757</v>
      </c>
      <c r="U398" t="s">
        <v>34</v>
      </c>
      <c r="V398" t="s">
        <v>34</v>
      </c>
      <c r="W398" t="s">
        <v>37</v>
      </c>
      <c r="X398" t="s">
        <v>34</v>
      </c>
      <c r="Y398" s="1">
        <v>426.74400000000003</v>
      </c>
      <c r="Z398" t="s">
        <v>34</v>
      </c>
      <c r="AA398" t="s">
        <v>34</v>
      </c>
      <c r="AB398" t="s">
        <v>34</v>
      </c>
      <c r="AC398">
        <v>5</v>
      </c>
      <c r="AD398">
        <v>0</v>
      </c>
      <c r="AE398">
        <v>0</v>
      </c>
      <c r="AF398" t="s">
        <v>37</v>
      </c>
      <c r="AG398" t="s">
        <v>872</v>
      </c>
      <c r="AH398" t="s">
        <v>873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S1" sqref="S1:V23"/>
    </sheetView>
  </sheetViews>
  <sheetFormatPr defaultRowHeight="12" x14ac:dyDescent="0.2"/>
  <cols>
    <col min="1" max="1" width="3.140625" style="2" bestFit="1" customWidth="1"/>
    <col min="2" max="2" width="7.42578125" style="2" customWidth="1"/>
    <col min="3" max="3" width="9.5703125" style="2" customWidth="1"/>
    <col min="4" max="4" width="10.7109375" style="2" bestFit="1" customWidth="1"/>
    <col min="5" max="5" width="10.42578125" style="2" customWidth="1"/>
    <col min="6" max="6" width="10.28515625" style="2" bestFit="1" customWidth="1"/>
    <col min="7" max="7" width="10.140625" style="2" customWidth="1"/>
    <col min="8" max="8" width="10.7109375" style="2" bestFit="1" customWidth="1"/>
    <col min="9" max="9" width="10.7109375" style="2" customWidth="1"/>
    <col min="10" max="10" width="10.28515625" style="2" bestFit="1" customWidth="1"/>
    <col min="11" max="13" width="10.140625" style="2" customWidth="1"/>
    <col min="14" max="15" width="10.28515625" style="2" customWidth="1"/>
    <col min="16" max="16" width="10.5703125" style="2" customWidth="1"/>
    <col min="17" max="17" width="10.42578125" style="2" customWidth="1"/>
    <col min="18" max="18" width="10.140625" style="2" customWidth="1"/>
    <col min="19" max="19" width="9.140625" style="2"/>
    <col min="20" max="20" width="12.140625" style="2" customWidth="1"/>
    <col min="21" max="21" width="10.42578125" style="2" customWidth="1"/>
    <col min="22" max="22" width="10.7109375" style="2" customWidth="1"/>
    <col min="23" max="16384" width="9.140625" style="2"/>
  </cols>
  <sheetData>
    <row r="1" spans="1:18" x14ac:dyDescent="0.2">
      <c r="A1" s="17" t="s">
        <v>206</v>
      </c>
      <c r="B1" s="18" t="s">
        <v>207</v>
      </c>
      <c r="C1" s="19" t="s">
        <v>425</v>
      </c>
      <c r="D1" s="19"/>
      <c r="E1" s="19"/>
      <c r="F1" s="19"/>
      <c r="G1" s="19" t="s">
        <v>426</v>
      </c>
      <c r="H1" s="19"/>
      <c r="I1" s="19"/>
      <c r="J1" s="19"/>
      <c r="K1" s="19" t="s">
        <v>427</v>
      </c>
      <c r="L1" s="19"/>
      <c r="M1" s="19"/>
      <c r="N1" s="19"/>
      <c r="O1" s="19" t="s">
        <v>428</v>
      </c>
      <c r="P1" s="19"/>
      <c r="Q1" s="19"/>
      <c r="R1" s="19"/>
    </row>
    <row r="2" spans="1:18" ht="15" customHeight="1" x14ac:dyDescent="0.2">
      <c r="A2" s="17"/>
      <c r="B2" s="18"/>
      <c r="C2" s="16" t="s">
        <v>208</v>
      </c>
      <c r="D2" s="16" t="s">
        <v>215</v>
      </c>
      <c r="E2" s="16" t="s">
        <v>209</v>
      </c>
      <c r="F2" s="16" t="s">
        <v>210</v>
      </c>
      <c r="G2" s="16" t="s">
        <v>208</v>
      </c>
      <c r="H2" s="16" t="s">
        <v>215</v>
      </c>
      <c r="I2" s="16" t="s">
        <v>209</v>
      </c>
      <c r="J2" s="16" t="s">
        <v>210</v>
      </c>
      <c r="K2" s="16" t="s">
        <v>208</v>
      </c>
      <c r="L2" s="16" t="s">
        <v>215</v>
      </c>
      <c r="M2" s="16" t="s">
        <v>209</v>
      </c>
      <c r="N2" s="16" t="s">
        <v>210</v>
      </c>
      <c r="O2" s="16" t="s">
        <v>208</v>
      </c>
      <c r="P2" s="16" t="s">
        <v>215</v>
      </c>
      <c r="Q2" s="16" t="s">
        <v>209</v>
      </c>
      <c r="R2" s="16" t="s">
        <v>210</v>
      </c>
    </row>
    <row r="3" spans="1:18" x14ac:dyDescent="0.2">
      <c r="A3" s="17"/>
      <c r="B3" s="18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x14ac:dyDescent="0.2">
      <c r="A4" s="17" t="s">
        <v>211</v>
      </c>
      <c r="B4" s="2">
        <v>1000</v>
      </c>
      <c r="C4" s="3">
        <f>D4+E4+F4</f>
        <v>0.85600030000000005</v>
      </c>
      <c r="D4" s="3">
        <v>0.83566700000000005</v>
      </c>
      <c r="E4" s="3">
        <v>3.0000000000000001E-3</v>
      </c>
      <c r="F4" s="3">
        <v>1.7333299999999999E-2</v>
      </c>
      <c r="G4" s="3">
        <v>0.30266700000000002</v>
      </c>
      <c r="H4" s="3">
        <v>0.281333</v>
      </c>
      <c r="I4" s="3">
        <v>2E-3</v>
      </c>
      <c r="J4" s="3">
        <v>1.76667E-2</v>
      </c>
      <c r="K4" s="3">
        <v>0.65500000000000003</v>
      </c>
      <c r="L4" s="3">
        <v>0.61866699999999997</v>
      </c>
      <c r="M4" s="3">
        <v>0</v>
      </c>
      <c r="N4" s="3">
        <v>3.1E-2</v>
      </c>
      <c r="O4" s="3">
        <v>0.60333300000000001</v>
      </c>
      <c r="P4" s="3">
        <v>0.57233299999999998</v>
      </c>
      <c r="Q4" s="3">
        <v>0</v>
      </c>
      <c r="R4" s="3">
        <v>3.1E-2</v>
      </c>
    </row>
    <row r="5" spans="1:18" x14ac:dyDescent="0.2">
      <c r="A5" s="17"/>
      <c r="B5" s="2">
        <v>2000</v>
      </c>
      <c r="C5" s="3">
        <f t="shared" ref="C5:C22" si="0">D5+E5+F5</f>
        <v>1.6393366700000001</v>
      </c>
      <c r="D5" s="3">
        <v>1.5916699999999999</v>
      </c>
      <c r="E5" s="3">
        <v>3.6666699999999999E-3</v>
      </c>
      <c r="F5" s="3">
        <v>4.3999999999999997E-2</v>
      </c>
      <c r="G5" s="3">
        <v>1.2243299999999999</v>
      </c>
      <c r="H5" s="3">
        <v>1.1839999999999999</v>
      </c>
      <c r="I5" s="3">
        <v>3.0000000000000001E-3</v>
      </c>
      <c r="J5" s="3">
        <v>3.7666699999999997E-2</v>
      </c>
      <c r="K5" s="3">
        <v>1.34667</v>
      </c>
      <c r="L5" s="3">
        <v>1.2633300000000001</v>
      </c>
      <c r="M5" s="3">
        <v>0</v>
      </c>
      <c r="N5" s="3">
        <v>8.3000000000000004E-2</v>
      </c>
      <c r="O5" s="3">
        <v>1.4246700000000001</v>
      </c>
      <c r="P5" s="3">
        <v>1.3520000000000001</v>
      </c>
      <c r="Q5" s="3">
        <v>5.0000000000000001E-3</v>
      </c>
      <c r="R5" s="3">
        <v>6.7666699999999996E-2</v>
      </c>
    </row>
    <row r="6" spans="1:18" x14ac:dyDescent="0.2">
      <c r="A6" s="17"/>
      <c r="B6" s="2">
        <v>4000</v>
      </c>
      <c r="C6" s="3">
        <f t="shared" si="0"/>
        <v>7.64266633</v>
      </c>
      <c r="D6" s="3">
        <v>7.5190000000000001</v>
      </c>
      <c r="E6" s="3">
        <v>9.3333300000000008E-3</v>
      </c>
      <c r="F6" s="3">
        <v>0.114333</v>
      </c>
      <c r="G6" s="3">
        <v>6.56433</v>
      </c>
      <c r="H6" s="3">
        <v>6.4286700000000003</v>
      </c>
      <c r="I6" s="3">
        <v>6.6666700000000004E-3</v>
      </c>
      <c r="J6" s="3">
        <v>0.128667</v>
      </c>
      <c r="K6" s="3">
        <v>6.9003300000000003</v>
      </c>
      <c r="L6" s="3">
        <v>6.76</v>
      </c>
      <c r="M6" s="3">
        <v>0</v>
      </c>
      <c r="N6" s="3">
        <v>0.13533300000000001</v>
      </c>
      <c r="O6" s="3">
        <v>6.9886699999999999</v>
      </c>
      <c r="P6" s="3">
        <v>6.8273299999999999</v>
      </c>
      <c r="Q6" s="3">
        <v>0.01</v>
      </c>
      <c r="R6" s="3">
        <v>0.151</v>
      </c>
    </row>
    <row r="7" spans="1:18" x14ac:dyDescent="0.2">
      <c r="A7" s="17"/>
      <c r="B7" s="2">
        <v>6000</v>
      </c>
      <c r="C7" s="3">
        <f t="shared" si="0"/>
        <v>19.9603337</v>
      </c>
      <c r="D7" s="3">
        <v>19.581</v>
      </c>
      <c r="E7" s="3">
        <v>1.0666699999999999E-2</v>
      </c>
      <c r="F7" s="3">
        <v>0.36866700000000002</v>
      </c>
      <c r="G7" s="3">
        <v>15.835699999999999</v>
      </c>
      <c r="H7" s="3">
        <v>15.4887</v>
      </c>
      <c r="I7" s="3">
        <v>0.01</v>
      </c>
      <c r="J7" s="3">
        <v>0.31733299999999998</v>
      </c>
      <c r="K7" s="3">
        <v>17.378699999999998</v>
      </c>
      <c r="L7" s="3">
        <v>16.9833</v>
      </c>
      <c r="M7" s="3">
        <v>1.0666699999999999E-2</v>
      </c>
      <c r="N7" s="3">
        <v>0.38500000000000001</v>
      </c>
      <c r="O7" s="3">
        <v>16.9467</v>
      </c>
      <c r="P7" s="3">
        <v>16.431999999999999</v>
      </c>
      <c r="Q7" s="3">
        <v>1.5666699999999999E-2</v>
      </c>
      <c r="R7" s="3">
        <v>0.41633300000000001</v>
      </c>
    </row>
    <row r="8" spans="1:18" x14ac:dyDescent="0.2">
      <c r="A8" s="17"/>
      <c r="B8" s="2">
        <v>8000</v>
      </c>
      <c r="C8" s="3">
        <f t="shared" si="0"/>
        <v>54.678633300000001</v>
      </c>
      <c r="D8" s="3">
        <v>54.193300000000001</v>
      </c>
      <c r="E8" s="3">
        <v>1.9333300000000001E-2</v>
      </c>
      <c r="F8" s="3">
        <v>0.46600000000000003</v>
      </c>
      <c r="G8" s="3">
        <v>37.548000000000002</v>
      </c>
      <c r="H8" s="3">
        <v>36.914000000000001</v>
      </c>
      <c r="I8" s="3">
        <v>1.2999999999999999E-2</v>
      </c>
      <c r="J8" s="3">
        <v>0.623</v>
      </c>
      <c r="K8" s="3">
        <v>45.24</v>
      </c>
      <c r="L8" s="3">
        <v>44.735700000000001</v>
      </c>
      <c r="M8" s="3">
        <v>1.4999999999999999E-2</v>
      </c>
      <c r="N8" s="3">
        <v>0.48933300000000002</v>
      </c>
      <c r="O8" s="3">
        <v>46.561300000000003</v>
      </c>
      <c r="P8" s="3">
        <v>46.046300000000002</v>
      </c>
      <c r="Q8" s="3">
        <v>1.6E-2</v>
      </c>
      <c r="R8" s="3">
        <v>0.50433300000000003</v>
      </c>
    </row>
    <row r="9" spans="1:18" x14ac:dyDescent="0.2">
      <c r="A9" s="17" t="s">
        <v>212</v>
      </c>
      <c r="B9" s="2">
        <v>500</v>
      </c>
      <c r="C9" s="3">
        <f t="shared" si="0"/>
        <v>0.12200029999999999</v>
      </c>
      <c r="D9" s="3">
        <v>0.103667</v>
      </c>
      <c r="E9" s="3">
        <v>2E-3</v>
      </c>
      <c r="F9" s="3">
        <v>1.6333299999999999E-2</v>
      </c>
      <c r="G9" s="3">
        <v>9.0666700000000003E-2</v>
      </c>
      <c r="H9" s="3">
        <v>7.4999999999999997E-2</v>
      </c>
      <c r="I9" s="3">
        <v>1E-3</v>
      </c>
      <c r="J9" s="3">
        <v>1.4999999999999999E-2</v>
      </c>
      <c r="K9" s="3">
        <v>0.109333</v>
      </c>
      <c r="L9" s="3">
        <v>9.4E-2</v>
      </c>
      <c r="M9" s="3">
        <v>0</v>
      </c>
      <c r="N9" s="3">
        <v>1.5666699999999999E-2</v>
      </c>
      <c r="O9" s="3">
        <v>9.3666700000000006E-2</v>
      </c>
      <c r="P9" s="3">
        <v>8.3000000000000004E-2</v>
      </c>
      <c r="Q9" s="3">
        <v>0</v>
      </c>
      <c r="R9" s="3">
        <v>1.5666699999999999E-2</v>
      </c>
    </row>
    <row r="10" spans="1:18" x14ac:dyDescent="0.2">
      <c r="A10" s="17"/>
      <c r="B10" s="2">
        <v>1000</v>
      </c>
      <c r="C10" s="3">
        <f t="shared" si="0"/>
        <v>0.72666700000000006</v>
      </c>
      <c r="D10" s="3">
        <v>0.67866700000000002</v>
      </c>
      <c r="E10" s="3">
        <v>3.0000000000000001E-3</v>
      </c>
      <c r="F10" s="3">
        <v>4.4999999999999998E-2</v>
      </c>
      <c r="G10" s="3">
        <v>0.64466699999999999</v>
      </c>
      <c r="H10" s="3">
        <v>0.597333</v>
      </c>
      <c r="I10" s="3">
        <v>2E-3</v>
      </c>
      <c r="J10" s="3">
        <v>4.5666699999999998E-2</v>
      </c>
      <c r="K10" s="3">
        <v>0.67100000000000004</v>
      </c>
      <c r="L10" s="3">
        <v>0.624</v>
      </c>
      <c r="M10" s="3">
        <v>0</v>
      </c>
      <c r="N10" s="3">
        <v>4.7E-2</v>
      </c>
      <c r="O10" s="3">
        <v>0.67600000000000005</v>
      </c>
      <c r="P10" s="3">
        <v>0.63933300000000004</v>
      </c>
      <c r="Q10" s="3">
        <v>0</v>
      </c>
      <c r="R10" s="3">
        <v>3.1666699999999999E-2</v>
      </c>
    </row>
    <row r="11" spans="1:18" x14ac:dyDescent="0.2">
      <c r="A11" s="17"/>
      <c r="B11" s="2">
        <v>2000</v>
      </c>
      <c r="C11" s="3">
        <f t="shared" si="0"/>
        <v>3.87700333</v>
      </c>
      <c r="D11" s="3">
        <v>3.8016700000000001</v>
      </c>
      <c r="E11" s="3">
        <v>5.3333299999999998E-3</v>
      </c>
      <c r="F11" s="3">
        <v>7.0000000000000007E-2</v>
      </c>
      <c r="G11" s="3">
        <v>3.5313300000000001</v>
      </c>
      <c r="H11" s="3">
        <v>3.4506700000000001</v>
      </c>
      <c r="I11" s="3">
        <v>4.0000000000000001E-3</v>
      </c>
      <c r="J11" s="3">
        <v>7.6666700000000004E-2</v>
      </c>
      <c r="K11" s="3">
        <v>3.7440000000000002</v>
      </c>
      <c r="L11" s="3">
        <v>3.6349999999999998</v>
      </c>
      <c r="M11" s="3">
        <v>0</v>
      </c>
      <c r="N11" s="3">
        <v>0.109333</v>
      </c>
      <c r="O11" s="3">
        <v>3.7389999999999999</v>
      </c>
      <c r="P11" s="3">
        <v>3.60867</v>
      </c>
      <c r="Q11" s="3">
        <v>0</v>
      </c>
      <c r="R11" s="3">
        <v>0.13</v>
      </c>
    </row>
    <row r="12" spans="1:18" x14ac:dyDescent="0.2">
      <c r="A12" s="17"/>
      <c r="B12" s="2">
        <v>3000</v>
      </c>
      <c r="C12" s="3">
        <f t="shared" si="0"/>
        <v>8.654666670000001</v>
      </c>
      <c r="D12" s="3">
        <v>8.4920000000000009</v>
      </c>
      <c r="E12" s="3">
        <v>6.6666700000000004E-3</v>
      </c>
      <c r="F12" s="3">
        <v>0.156</v>
      </c>
      <c r="G12" s="3">
        <v>8.0570000000000004</v>
      </c>
      <c r="H12" s="3">
        <v>7.8776700000000002</v>
      </c>
      <c r="I12" s="3">
        <v>6.0000000000000001E-3</v>
      </c>
      <c r="J12" s="3">
        <v>0.16600000000000001</v>
      </c>
      <c r="K12" s="3">
        <v>8.3926700000000007</v>
      </c>
      <c r="L12" s="3">
        <v>8.2210000000000001</v>
      </c>
      <c r="M12" s="3">
        <v>1.03333E-2</v>
      </c>
      <c r="N12" s="3">
        <v>0.156</v>
      </c>
      <c r="O12" s="3">
        <v>8.2729999999999997</v>
      </c>
      <c r="P12" s="3">
        <v>8.1219999999999999</v>
      </c>
      <c r="Q12" s="3">
        <v>5.0000000000000001E-3</v>
      </c>
      <c r="R12" s="3">
        <v>0.151</v>
      </c>
    </row>
    <row r="13" spans="1:18" x14ac:dyDescent="0.2">
      <c r="A13" s="17"/>
      <c r="B13" s="2">
        <v>4000</v>
      </c>
      <c r="C13" s="3">
        <f t="shared" si="0"/>
        <v>16.326333000000002</v>
      </c>
      <c r="D13" s="3">
        <v>16.093</v>
      </c>
      <c r="E13" s="3">
        <v>0.01</v>
      </c>
      <c r="F13" s="3">
        <v>0.223333</v>
      </c>
      <c r="G13" s="3">
        <v>14.486700000000001</v>
      </c>
      <c r="H13" s="3">
        <v>14.2433</v>
      </c>
      <c r="I13" s="3">
        <v>8.0000000000000002E-3</v>
      </c>
      <c r="J13" s="3">
        <v>0.24</v>
      </c>
      <c r="K13" s="3">
        <v>14.981299999999999</v>
      </c>
      <c r="L13" s="3">
        <v>14.742000000000001</v>
      </c>
      <c r="M13" s="3">
        <v>5.0000000000000001E-3</v>
      </c>
      <c r="N13" s="3">
        <v>0.23400000000000001</v>
      </c>
      <c r="O13" s="3">
        <v>15.3353</v>
      </c>
      <c r="P13" s="3">
        <v>15.0387</v>
      </c>
      <c r="Q13" s="3">
        <v>5.0000000000000001E-3</v>
      </c>
      <c r="R13" s="3">
        <v>0.23400000000000001</v>
      </c>
    </row>
    <row r="14" spans="1:18" x14ac:dyDescent="0.2">
      <c r="A14" s="17" t="s">
        <v>213</v>
      </c>
      <c r="B14" s="5">
        <v>1000</v>
      </c>
      <c r="C14" s="3">
        <f t="shared" si="0"/>
        <v>0.22933340000000002</v>
      </c>
      <c r="D14" s="3">
        <v>1.5666699999999999E-2</v>
      </c>
      <c r="E14" s="3">
        <v>1.0666699999999999E-2</v>
      </c>
      <c r="F14" s="3">
        <v>0.20300000000000001</v>
      </c>
      <c r="G14" s="3">
        <v>0.278333</v>
      </c>
      <c r="H14" s="3">
        <v>0.02</v>
      </c>
      <c r="I14" s="3">
        <v>1.2E-2</v>
      </c>
      <c r="J14" s="3">
        <v>0.246333</v>
      </c>
      <c r="K14" s="3">
        <v>0.114333</v>
      </c>
      <c r="L14" s="3">
        <v>2.5999999999999999E-2</v>
      </c>
      <c r="M14" s="3">
        <v>0</v>
      </c>
      <c r="N14" s="3">
        <v>8.3000000000000004E-2</v>
      </c>
      <c r="O14" s="3">
        <v>0.19766700000000001</v>
      </c>
      <c r="P14" s="3">
        <v>3.1E-2</v>
      </c>
      <c r="Q14" s="3">
        <v>0</v>
      </c>
      <c r="R14" s="3">
        <v>0.16666700000000001</v>
      </c>
    </row>
    <row r="15" spans="1:18" x14ac:dyDescent="0.2">
      <c r="A15" s="17"/>
      <c r="B15" s="5">
        <v>5000</v>
      </c>
      <c r="C15" s="3">
        <f t="shared" si="0"/>
        <v>0.91566630000000004</v>
      </c>
      <c r="D15" s="3">
        <v>0.78</v>
      </c>
      <c r="E15" s="3">
        <v>1.03333E-2</v>
      </c>
      <c r="F15" s="3">
        <v>0.125333</v>
      </c>
      <c r="G15" s="3">
        <v>13.702999999999999</v>
      </c>
      <c r="H15" s="3">
        <v>8.4223300000000005</v>
      </c>
      <c r="I15" s="3">
        <v>0.16500000000000001</v>
      </c>
      <c r="J15" s="3">
        <v>5.1156699999999997</v>
      </c>
      <c r="K15" s="3">
        <v>5.8289999999999997</v>
      </c>
      <c r="L15" s="3">
        <v>5.2050000000000001</v>
      </c>
      <c r="M15" s="3">
        <v>8.8666700000000001E-2</v>
      </c>
      <c r="N15" s="3">
        <v>0.54066700000000001</v>
      </c>
      <c r="O15" s="3">
        <v>4.1500000000000004</v>
      </c>
      <c r="P15" s="3">
        <v>0.93100000000000005</v>
      </c>
      <c r="Q15" s="3">
        <v>6.7333299999999999E-2</v>
      </c>
      <c r="R15" s="3">
        <v>3.141</v>
      </c>
    </row>
    <row r="16" spans="1:18" x14ac:dyDescent="0.2">
      <c r="A16" s="17"/>
      <c r="B16" s="5">
        <v>10000</v>
      </c>
      <c r="C16" s="3">
        <f t="shared" si="0"/>
        <v>2.5793296999999997</v>
      </c>
      <c r="D16" s="3">
        <v>2.29833</v>
      </c>
      <c r="E16" s="3">
        <v>1.0666699999999999E-2</v>
      </c>
      <c r="F16" s="3">
        <v>0.27033299999999999</v>
      </c>
      <c r="G16" s="3">
        <v>27.569299999999998</v>
      </c>
      <c r="H16" s="3">
        <v>19.454699999999999</v>
      </c>
      <c r="I16" s="3">
        <v>0.52133300000000005</v>
      </c>
      <c r="J16" s="3">
        <v>7.6313300000000002</v>
      </c>
      <c r="K16" s="3">
        <v>31.632000000000001</v>
      </c>
      <c r="L16" s="3">
        <v>24.367699999999999</v>
      </c>
      <c r="M16" s="3">
        <v>0.37433300000000003</v>
      </c>
      <c r="N16" s="3">
        <v>6.8953300000000004</v>
      </c>
      <c r="O16" s="3">
        <v>17.5657</v>
      </c>
      <c r="P16" s="3">
        <v>4.0979999999999999</v>
      </c>
      <c r="Q16" s="3">
        <v>0.280333</v>
      </c>
      <c r="R16" s="3">
        <v>13.941700000000001</v>
      </c>
    </row>
    <row r="17" spans="1:18" x14ac:dyDescent="0.2">
      <c r="A17" s="17"/>
      <c r="B17" s="5">
        <v>30000</v>
      </c>
      <c r="C17" s="3">
        <f t="shared" si="0"/>
        <v>17.3680333</v>
      </c>
      <c r="D17" s="3">
        <v>15.9847</v>
      </c>
      <c r="E17" s="3">
        <v>2.1333299999999999E-2</v>
      </c>
      <c r="F17" s="3">
        <v>1.3620000000000001</v>
      </c>
      <c r="G17" s="3">
        <v>19.376000000000001</v>
      </c>
      <c r="H17" s="3">
        <v>18.491</v>
      </c>
      <c r="I17" s="3">
        <v>2.1999999999999999E-2</v>
      </c>
      <c r="J17" s="3">
        <v>0.86299999999999999</v>
      </c>
      <c r="K17" s="3">
        <v>20.810300000000002</v>
      </c>
      <c r="L17" s="3">
        <v>19.952300000000001</v>
      </c>
      <c r="M17" s="3">
        <v>2.5999999999999999E-2</v>
      </c>
      <c r="N17" s="3">
        <v>0.91033299999999995</v>
      </c>
      <c r="O17" s="3">
        <v>21.746300000000002</v>
      </c>
      <c r="P17" s="3">
        <v>20.919699999999999</v>
      </c>
      <c r="Q17" s="3">
        <v>1.5666699999999999E-2</v>
      </c>
      <c r="R17" s="3">
        <v>0.842333</v>
      </c>
    </row>
    <row r="18" spans="1:18" x14ac:dyDescent="0.2">
      <c r="A18" s="17"/>
      <c r="B18" s="5">
        <v>60000</v>
      </c>
      <c r="C18" s="3">
        <f t="shared" si="0"/>
        <v>49.255969999999998</v>
      </c>
      <c r="D18" s="3">
        <v>46.744300000000003</v>
      </c>
      <c r="E18" s="3">
        <v>4.7E-2</v>
      </c>
      <c r="F18" s="3">
        <v>2.4646699999999999</v>
      </c>
      <c r="G18" s="3">
        <v>55.4773</v>
      </c>
      <c r="H18" s="3">
        <v>52.209299999999999</v>
      </c>
      <c r="I18" s="3">
        <v>4.3999999999999997E-2</v>
      </c>
      <c r="J18" s="3">
        <v>2.7993299999999999</v>
      </c>
      <c r="K18" s="3">
        <v>55.671300000000002</v>
      </c>
      <c r="L18" s="3">
        <v>53.070999999999998</v>
      </c>
      <c r="M18" s="3">
        <v>4.7E-2</v>
      </c>
      <c r="N18" s="3">
        <v>2.3450000000000002</v>
      </c>
      <c r="O18" s="3">
        <v>67.59</v>
      </c>
      <c r="P18" s="3">
        <v>64.61</v>
      </c>
      <c r="Q18" s="3">
        <v>4.7E-2</v>
      </c>
      <c r="R18" s="3">
        <v>2.17367</v>
      </c>
    </row>
    <row r="19" spans="1:18" x14ac:dyDescent="0.2">
      <c r="A19" s="17" t="s">
        <v>214</v>
      </c>
      <c r="B19" s="5">
        <v>1000</v>
      </c>
      <c r="C19" s="3">
        <f t="shared" si="0"/>
        <v>1.6536629999999999</v>
      </c>
      <c r="D19" s="3">
        <v>1.47533</v>
      </c>
      <c r="E19" s="3">
        <v>3.0000000000000001E-3</v>
      </c>
      <c r="F19" s="3">
        <v>0.17533299999999999</v>
      </c>
      <c r="G19" s="3">
        <f t="shared" ref="G19:G22" si="1">H19+I19+J19</f>
        <v>0.8209997</v>
      </c>
      <c r="H19" s="3">
        <v>0.47299999999999998</v>
      </c>
      <c r="I19" s="3">
        <v>1.5666699999999999E-2</v>
      </c>
      <c r="J19" s="3">
        <v>0.33233299999999999</v>
      </c>
      <c r="K19" s="3">
        <v>2.1523300000000001</v>
      </c>
      <c r="L19" s="3">
        <v>2.0173299999999998</v>
      </c>
      <c r="M19" s="3">
        <v>0</v>
      </c>
      <c r="N19" s="3">
        <v>0.13</v>
      </c>
      <c r="O19" s="3">
        <v>1.113</v>
      </c>
      <c r="P19" s="3">
        <v>0.96199999999999997</v>
      </c>
      <c r="Q19" s="3">
        <v>1.6E-2</v>
      </c>
      <c r="R19" s="3">
        <v>0.13500000000000001</v>
      </c>
    </row>
    <row r="20" spans="1:18" x14ac:dyDescent="0.2">
      <c r="A20" s="17"/>
      <c r="B20" s="5">
        <v>5000</v>
      </c>
      <c r="C20" s="3">
        <f t="shared" si="0"/>
        <v>70.735366999999997</v>
      </c>
      <c r="D20" s="3">
        <v>60.991700000000002</v>
      </c>
      <c r="E20" s="3">
        <v>0.11466700000000001</v>
      </c>
      <c r="F20" s="3">
        <v>9.6289999999999996</v>
      </c>
      <c r="G20" s="3">
        <f t="shared" si="1"/>
        <v>23.715666700000003</v>
      </c>
      <c r="H20" s="3">
        <v>23.626000000000001</v>
      </c>
      <c r="I20" s="3">
        <v>4.0000000000000001E-3</v>
      </c>
      <c r="J20" s="3">
        <v>8.5666699999999998E-2</v>
      </c>
      <c r="K20" s="3">
        <v>72.805000000000007</v>
      </c>
      <c r="L20" s="3">
        <v>71.063000000000002</v>
      </c>
      <c r="M20" s="3">
        <v>7.8E-2</v>
      </c>
      <c r="N20" s="3">
        <v>1.6743300000000001</v>
      </c>
      <c r="O20" s="3">
        <v>57.746699999999997</v>
      </c>
      <c r="P20" s="3">
        <v>54.283299999999997</v>
      </c>
      <c r="Q20" s="3">
        <v>7.8E-2</v>
      </c>
      <c r="R20" s="3">
        <v>3.27067</v>
      </c>
    </row>
    <row r="21" spans="1:18" x14ac:dyDescent="0.2">
      <c r="A21" s="17"/>
      <c r="B21" s="5">
        <v>10000</v>
      </c>
      <c r="C21" s="3">
        <f t="shared" si="0"/>
        <v>437.99033299999996</v>
      </c>
      <c r="D21" s="3">
        <v>430.565</v>
      </c>
      <c r="E21" s="3">
        <v>0.41933300000000001</v>
      </c>
      <c r="F21" s="3">
        <v>7.0060000000000002</v>
      </c>
      <c r="G21" s="3">
        <f t="shared" si="1"/>
        <v>113.02933300000001</v>
      </c>
      <c r="H21" s="3">
        <v>112.669</v>
      </c>
      <c r="I21" s="3">
        <v>7.0000000000000001E-3</v>
      </c>
      <c r="J21" s="3">
        <v>0.35333300000000001</v>
      </c>
      <c r="K21" s="3">
        <v>440.89800000000002</v>
      </c>
      <c r="L21" s="3">
        <v>430.02</v>
      </c>
      <c r="M21" s="3">
        <v>0.34300000000000003</v>
      </c>
      <c r="N21" s="3">
        <v>10.5143</v>
      </c>
      <c r="O21" s="3">
        <v>791.61800000000005</v>
      </c>
      <c r="P21" s="3">
        <v>783.19399999999996</v>
      </c>
      <c r="Q21" s="3">
        <v>0.26500000000000001</v>
      </c>
      <c r="R21" s="3">
        <v>8.0083300000000008</v>
      </c>
    </row>
    <row r="22" spans="1:18" x14ac:dyDescent="0.2">
      <c r="A22" s="17"/>
      <c r="B22" s="5">
        <v>30000</v>
      </c>
      <c r="C22" s="3">
        <f t="shared" si="0"/>
        <v>4696.2709999999997</v>
      </c>
      <c r="D22" s="3">
        <v>4694.96</v>
      </c>
      <c r="E22" s="3">
        <v>2.3E-2</v>
      </c>
      <c r="F22" s="3">
        <v>1.288</v>
      </c>
      <c r="G22" s="3">
        <f t="shared" si="1"/>
        <v>1945.8146669999999</v>
      </c>
      <c r="H22" s="3">
        <v>1944.79</v>
      </c>
      <c r="I22" s="3">
        <v>3.1E-2</v>
      </c>
      <c r="J22" s="3">
        <v>0.99366699999999997</v>
      </c>
      <c r="K22" s="3">
        <v>6006.42</v>
      </c>
      <c r="L22" s="3">
        <v>6005.8</v>
      </c>
      <c r="M22" s="3">
        <v>2.63333E-2</v>
      </c>
      <c r="N22" s="3">
        <v>0.88900000000000001</v>
      </c>
      <c r="O22" s="3">
        <v>6504.79</v>
      </c>
      <c r="P22" s="3">
        <v>6500.17</v>
      </c>
      <c r="Q22" s="3">
        <v>2.5999999999999999E-2</v>
      </c>
      <c r="R22" s="3">
        <v>1.3053300000000001</v>
      </c>
    </row>
    <row r="23" spans="1:18" x14ac:dyDescent="0.2">
      <c r="A23" s="17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  <c r="L23" s="4" t="s">
        <v>216</v>
      </c>
      <c r="M23" s="4" t="s">
        <v>216</v>
      </c>
      <c r="N23" s="4" t="s">
        <v>216</v>
      </c>
      <c r="O23" s="4" t="s">
        <v>216</v>
      </c>
      <c r="P23" s="4" t="s">
        <v>216</v>
      </c>
      <c r="Q23" s="4" t="s">
        <v>216</v>
      </c>
      <c r="R23" s="4" t="s">
        <v>216</v>
      </c>
    </row>
  </sheetData>
  <mergeCells count="26">
    <mergeCell ref="K1:N1"/>
    <mergeCell ref="K2:K3"/>
    <mergeCell ref="L2:L3"/>
    <mergeCell ref="M2:M3"/>
    <mergeCell ref="N2:N3"/>
    <mergeCell ref="O1:R1"/>
    <mergeCell ref="O2:O3"/>
    <mergeCell ref="P2:P3"/>
    <mergeCell ref="Q2:Q3"/>
    <mergeCell ref="R2:R3"/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1" sqref="U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XFD1048576"/>
    </sheetView>
  </sheetViews>
  <sheetFormatPr defaultRowHeight="12" x14ac:dyDescent="0.2"/>
  <cols>
    <col min="1" max="1" width="3.140625" style="2" bestFit="1" customWidth="1"/>
    <col min="2" max="2" width="7.42578125" style="2" customWidth="1"/>
    <col min="3" max="3" width="9.5703125" style="2" customWidth="1"/>
    <col min="4" max="4" width="10.7109375" style="2" bestFit="1" customWidth="1"/>
    <col min="5" max="5" width="10.42578125" style="2" customWidth="1"/>
    <col min="6" max="6" width="10.28515625" style="2" bestFit="1" customWidth="1"/>
    <col min="7" max="7" width="10.140625" style="2" customWidth="1"/>
    <col min="8" max="8" width="10.7109375" style="2" bestFit="1" customWidth="1"/>
    <col min="9" max="9" width="10.7109375" style="2" customWidth="1"/>
    <col min="10" max="10" width="10.28515625" style="2" bestFit="1" customWidth="1"/>
    <col min="11" max="16384" width="9.140625" style="2"/>
  </cols>
  <sheetData>
    <row r="1" spans="1:10" x14ac:dyDescent="0.2">
      <c r="A1" s="17" t="s">
        <v>206</v>
      </c>
      <c r="B1" s="18" t="s">
        <v>207</v>
      </c>
      <c r="C1" s="13" t="s">
        <v>306</v>
      </c>
      <c r="D1" s="19"/>
      <c r="E1" s="19"/>
      <c r="F1" s="19"/>
      <c r="G1" s="13" t="s">
        <v>307</v>
      </c>
      <c r="H1" s="19"/>
      <c r="I1" s="19"/>
      <c r="J1" s="19"/>
    </row>
    <row r="2" spans="1:10" ht="15" customHeight="1" x14ac:dyDescent="0.2">
      <c r="A2" s="17"/>
      <c r="B2" s="18"/>
      <c r="C2" s="16" t="s">
        <v>208</v>
      </c>
      <c r="D2" s="16" t="s">
        <v>215</v>
      </c>
      <c r="E2" s="16" t="s">
        <v>209</v>
      </c>
      <c r="F2" s="16" t="s">
        <v>210</v>
      </c>
      <c r="G2" s="16" t="s">
        <v>208</v>
      </c>
      <c r="H2" s="16" t="s">
        <v>215</v>
      </c>
      <c r="I2" s="16" t="s">
        <v>209</v>
      </c>
      <c r="J2" s="16" t="s">
        <v>210</v>
      </c>
    </row>
    <row r="3" spans="1:10" x14ac:dyDescent="0.2">
      <c r="A3" s="17"/>
      <c r="B3" s="18"/>
      <c r="C3" s="16"/>
      <c r="D3" s="16"/>
      <c r="E3" s="16"/>
      <c r="F3" s="16"/>
      <c r="G3" s="16"/>
      <c r="H3" s="16"/>
      <c r="I3" s="16"/>
      <c r="J3" s="16"/>
    </row>
    <row r="4" spans="1:10" x14ac:dyDescent="0.2">
      <c r="A4" s="17" t="s">
        <v>211</v>
      </c>
      <c r="B4" s="2">
        <v>1000</v>
      </c>
      <c r="C4" s="3">
        <f>D4+E4+F4</f>
        <v>98.476297000000002</v>
      </c>
      <c r="D4" s="3">
        <v>95.095299999999995</v>
      </c>
      <c r="E4" s="3">
        <v>0.23466699999999999</v>
      </c>
      <c r="F4" s="3">
        <v>3.1463299999999998</v>
      </c>
      <c r="G4" s="3">
        <f>H4+I4+J4</f>
        <v>0.85600030000000005</v>
      </c>
      <c r="H4" s="3">
        <v>0.83566700000000005</v>
      </c>
      <c r="I4" s="3">
        <v>3.0000000000000001E-3</v>
      </c>
      <c r="J4" s="3">
        <v>1.7333299999999999E-2</v>
      </c>
    </row>
    <row r="5" spans="1:10" x14ac:dyDescent="0.2">
      <c r="A5" s="17"/>
      <c r="B5" s="2">
        <v>2000</v>
      </c>
      <c r="C5" s="4" t="s">
        <v>216</v>
      </c>
      <c r="D5" s="4" t="s">
        <v>216</v>
      </c>
      <c r="E5" s="4" t="s">
        <v>216</v>
      </c>
      <c r="F5" s="4" t="s">
        <v>216</v>
      </c>
      <c r="G5" s="3">
        <f t="shared" ref="G5:G23" si="0">H5+I5+J5</f>
        <v>1.6393366700000001</v>
      </c>
      <c r="H5" s="3">
        <v>1.5916699999999999</v>
      </c>
      <c r="I5" s="3">
        <v>3.6666699999999999E-3</v>
      </c>
      <c r="J5" s="3">
        <v>4.3999999999999997E-2</v>
      </c>
    </row>
    <row r="6" spans="1:10" x14ac:dyDescent="0.2">
      <c r="A6" s="17"/>
      <c r="B6" s="2">
        <v>4000</v>
      </c>
      <c r="C6" s="4" t="s">
        <v>216</v>
      </c>
      <c r="D6" s="4" t="s">
        <v>216</v>
      </c>
      <c r="E6" s="4" t="s">
        <v>216</v>
      </c>
      <c r="F6" s="4" t="s">
        <v>216</v>
      </c>
      <c r="G6" s="3">
        <f t="shared" si="0"/>
        <v>7.64266633</v>
      </c>
      <c r="H6" s="3">
        <v>7.5190000000000001</v>
      </c>
      <c r="I6" s="3">
        <v>9.3333300000000008E-3</v>
      </c>
      <c r="J6" s="3">
        <v>0.114333</v>
      </c>
    </row>
    <row r="7" spans="1:10" x14ac:dyDescent="0.2">
      <c r="A7" s="17"/>
      <c r="B7" s="2">
        <v>6000</v>
      </c>
      <c r="C7" s="4" t="s">
        <v>216</v>
      </c>
      <c r="D7" s="4" t="s">
        <v>216</v>
      </c>
      <c r="E7" s="4" t="s">
        <v>216</v>
      </c>
      <c r="F7" s="4" t="s">
        <v>216</v>
      </c>
      <c r="G7" s="3">
        <f t="shared" si="0"/>
        <v>19.9603337</v>
      </c>
      <c r="H7" s="3">
        <v>19.581</v>
      </c>
      <c r="I7" s="3">
        <v>1.0666699999999999E-2</v>
      </c>
      <c r="J7" s="3">
        <v>0.36866700000000002</v>
      </c>
    </row>
    <row r="8" spans="1:10" x14ac:dyDescent="0.2">
      <c r="A8" s="17"/>
      <c r="B8" s="2">
        <v>8000</v>
      </c>
      <c r="C8" s="4" t="s">
        <v>216</v>
      </c>
      <c r="D8" s="4" t="s">
        <v>216</v>
      </c>
      <c r="E8" s="4" t="s">
        <v>216</v>
      </c>
      <c r="F8" s="4" t="s">
        <v>216</v>
      </c>
      <c r="G8" s="3">
        <f t="shared" si="0"/>
        <v>54.678633300000001</v>
      </c>
      <c r="H8" s="3">
        <v>54.193300000000001</v>
      </c>
      <c r="I8" s="3">
        <v>1.9333300000000001E-2</v>
      </c>
      <c r="J8" s="3">
        <v>0.46600000000000003</v>
      </c>
    </row>
    <row r="9" spans="1:10" x14ac:dyDescent="0.2">
      <c r="A9" s="17" t="s">
        <v>212</v>
      </c>
      <c r="B9" s="2">
        <v>500</v>
      </c>
      <c r="C9" s="3">
        <f>D9+E9+F9</f>
        <v>19.938002999999998</v>
      </c>
      <c r="D9" s="3">
        <v>18.494</v>
      </c>
      <c r="E9" s="3">
        <v>0.115333</v>
      </c>
      <c r="F9" s="3">
        <v>1.32867</v>
      </c>
      <c r="G9" s="3">
        <f t="shared" si="0"/>
        <v>0.12200029999999999</v>
      </c>
      <c r="H9" s="3">
        <v>0.103667</v>
      </c>
      <c r="I9" s="3">
        <v>2E-3</v>
      </c>
      <c r="J9" s="3">
        <v>1.6333299999999999E-2</v>
      </c>
    </row>
    <row r="10" spans="1:10" x14ac:dyDescent="0.2">
      <c r="A10" s="17"/>
      <c r="B10" s="2">
        <v>1000</v>
      </c>
      <c r="C10" s="3">
        <f>D10+E10+F10</f>
        <v>110.29266999999999</v>
      </c>
      <c r="D10" s="3">
        <v>106.999</v>
      </c>
      <c r="E10" s="3">
        <v>0.23400000000000001</v>
      </c>
      <c r="F10" s="3">
        <v>3.0596700000000001</v>
      </c>
      <c r="G10" s="3">
        <f t="shared" si="0"/>
        <v>0.72666700000000006</v>
      </c>
      <c r="H10" s="3">
        <v>0.67866700000000002</v>
      </c>
      <c r="I10" s="3">
        <v>3.0000000000000001E-3</v>
      </c>
      <c r="J10" s="3">
        <v>4.4999999999999998E-2</v>
      </c>
    </row>
    <row r="11" spans="1:10" x14ac:dyDescent="0.2">
      <c r="A11" s="17"/>
      <c r="B11" s="2">
        <v>2000</v>
      </c>
      <c r="C11" s="4" t="s">
        <v>216</v>
      </c>
      <c r="D11" s="4" t="s">
        <v>216</v>
      </c>
      <c r="E11" s="4" t="s">
        <v>216</v>
      </c>
      <c r="F11" s="4" t="s">
        <v>216</v>
      </c>
      <c r="G11" s="3">
        <f t="shared" si="0"/>
        <v>3.87700333</v>
      </c>
      <c r="H11" s="3">
        <v>3.8016700000000001</v>
      </c>
      <c r="I11" s="3">
        <v>5.3333299999999998E-3</v>
      </c>
      <c r="J11" s="3">
        <v>7.0000000000000007E-2</v>
      </c>
    </row>
    <row r="12" spans="1:10" x14ac:dyDescent="0.2">
      <c r="A12" s="17"/>
      <c r="B12" s="2">
        <v>3000</v>
      </c>
      <c r="C12" s="4" t="s">
        <v>216</v>
      </c>
      <c r="D12" s="4" t="s">
        <v>216</v>
      </c>
      <c r="E12" s="4" t="s">
        <v>216</v>
      </c>
      <c r="F12" s="4" t="s">
        <v>216</v>
      </c>
      <c r="G12" s="3">
        <f t="shared" si="0"/>
        <v>8.654666670000001</v>
      </c>
      <c r="H12" s="3">
        <v>8.4920000000000009</v>
      </c>
      <c r="I12" s="3">
        <v>6.6666700000000004E-3</v>
      </c>
      <c r="J12" s="3">
        <v>0.156</v>
      </c>
    </row>
    <row r="13" spans="1:10" x14ac:dyDescent="0.2">
      <c r="A13" s="17"/>
      <c r="B13" s="2">
        <v>4000</v>
      </c>
      <c r="C13" s="4" t="s">
        <v>216</v>
      </c>
      <c r="D13" s="4" t="s">
        <v>216</v>
      </c>
      <c r="E13" s="4" t="s">
        <v>216</v>
      </c>
      <c r="F13" s="4" t="s">
        <v>216</v>
      </c>
      <c r="G13" s="3">
        <f t="shared" si="0"/>
        <v>16.326333000000002</v>
      </c>
      <c r="H13" s="3">
        <v>16.093</v>
      </c>
      <c r="I13" s="3">
        <v>0.01</v>
      </c>
      <c r="J13" s="3">
        <v>0.223333</v>
      </c>
    </row>
    <row r="14" spans="1:10" x14ac:dyDescent="0.2">
      <c r="A14" s="17" t="s">
        <v>213</v>
      </c>
      <c r="B14" s="5">
        <v>1000</v>
      </c>
      <c r="C14" s="3">
        <f>D14+E14+F14</f>
        <v>0.22933340000000002</v>
      </c>
      <c r="D14" s="3">
        <v>1.5666699999999999E-2</v>
      </c>
      <c r="E14" s="3">
        <v>1.0666699999999999E-2</v>
      </c>
      <c r="F14" s="3">
        <v>0.20300000000000001</v>
      </c>
      <c r="G14" s="3">
        <f t="shared" si="0"/>
        <v>9.3333300000000008E-2</v>
      </c>
      <c r="H14" s="3">
        <v>3.1333300000000001E-2</v>
      </c>
      <c r="I14" s="3">
        <v>0</v>
      </c>
      <c r="J14" s="3">
        <v>6.2E-2</v>
      </c>
    </row>
    <row r="15" spans="1:10" x14ac:dyDescent="0.2">
      <c r="A15" s="17"/>
      <c r="B15" s="5">
        <v>5000</v>
      </c>
      <c r="C15" s="3">
        <f t="shared" ref="C15:C22" si="1">D15+E15+F15</f>
        <v>0.91566630000000004</v>
      </c>
      <c r="D15" s="3">
        <v>0.78</v>
      </c>
      <c r="E15" s="3">
        <v>1.03333E-2</v>
      </c>
      <c r="F15" s="3">
        <v>0.125333</v>
      </c>
      <c r="G15" s="3">
        <f t="shared" si="0"/>
        <v>1.3446699999999998</v>
      </c>
      <c r="H15" s="3">
        <v>1.03267</v>
      </c>
      <c r="I15" s="3">
        <v>0.11933299999999999</v>
      </c>
      <c r="J15" s="3">
        <v>0.192667</v>
      </c>
    </row>
    <row r="16" spans="1:10" x14ac:dyDescent="0.2">
      <c r="A16" s="17"/>
      <c r="B16" s="5">
        <v>10000</v>
      </c>
      <c r="C16" s="3">
        <f t="shared" si="1"/>
        <v>2.5793296999999997</v>
      </c>
      <c r="D16" s="3">
        <v>2.29833</v>
      </c>
      <c r="E16" s="3">
        <v>1.0666699999999999E-2</v>
      </c>
      <c r="F16" s="3">
        <v>0.27033299999999999</v>
      </c>
      <c r="G16" s="3">
        <f t="shared" si="0"/>
        <v>3.645</v>
      </c>
      <c r="H16" s="3">
        <v>3.4470000000000001</v>
      </c>
      <c r="I16" s="3">
        <v>7.2999999999999995E-2</v>
      </c>
      <c r="J16" s="3">
        <v>0.125</v>
      </c>
    </row>
    <row r="17" spans="1:10" x14ac:dyDescent="0.2">
      <c r="A17" s="17"/>
      <c r="B17" s="5">
        <v>30000</v>
      </c>
      <c r="C17" s="3">
        <f t="shared" si="1"/>
        <v>17.3680333</v>
      </c>
      <c r="D17" s="3">
        <v>15.9847</v>
      </c>
      <c r="E17" s="3">
        <v>2.1333299999999999E-2</v>
      </c>
      <c r="F17" s="3">
        <v>1.3620000000000001</v>
      </c>
      <c r="G17" s="3">
        <f t="shared" si="0"/>
        <v>22.942366999999997</v>
      </c>
      <c r="H17" s="3">
        <v>22.489699999999999</v>
      </c>
      <c r="I17" s="3">
        <v>3.1E-2</v>
      </c>
      <c r="J17" s="3">
        <v>0.42166700000000001</v>
      </c>
    </row>
    <row r="18" spans="1:10" x14ac:dyDescent="0.2">
      <c r="A18" s="17"/>
      <c r="B18" s="5">
        <v>60000</v>
      </c>
      <c r="C18" s="3">
        <f t="shared" si="1"/>
        <v>49.255969999999998</v>
      </c>
      <c r="D18" s="3">
        <v>46.744300000000003</v>
      </c>
      <c r="E18" s="3">
        <v>4.7E-2</v>
      </c>
      <c r="F18" s="3">
        <v>2.4646699999999999</v>
      </c>
      <c r="G18" s="3">
        <f t="shared" si="0"/>
        <v>70.475366699999995</v>
      </c>
      <c r="H18" s="3">
        <v>69.492699999999999</v>
      </c>
      <c r="I18" s="3">
        <v>5.1666700000000003E-2</v>
      </c>
      <c r="J18" s="3">
        <v>0.93100000000000005</v>
      </c>
    </row>
    <row r="19" spans="1:10" x14ac:dyDescent="0.2">
      <c r="A19" s="17" t="s">
        <v>214</v>
      </c>
      <c r="B19" s="5">
        <v>1000</v>
      </c>
      <c r="C19" s="3">
        <f t="shared" si="1"/>
        <v>1.6536629999999999</v>
      </c>
      <c r="D19" s="3">
        <v>1.47533</v>
      </c>
      <c r="E19" s="3">
        <v>3.0000000000000001E-3</v>
      </c>
      <c r="F19" s="3">
        <v>0.17533299999999999</v>
      </c>
      <c r="G19" s="3">
        <f t="shared" si="0"/>
        <v>0.36866663</v>
      </c>
      <c r="H19" s="3">
        <v>0.34399999999999997</v>
      </c>
      <c r="I19" s="3">
        <v>1.33333E-3</v>
      </c>
      <c r="J19" s="3">
        <v>2.3333300000000001E-2</v>
      </c>
    </row>
    <row r="20" spans="1:10" x14ac:dyDescent="0.2">
      <c r="A20" s="17"/>
      <c r="B20" s="5">
        <v>5000</v>
      </c>
      <c r="C20" s="3">
        <f t="shared" si="1"/>
        <v>70.735366999999997</v>
      </c>
      <c r="D20" s="3">
        <v>60.991700000000002</v>
      </c>
      <c r="E20" s="3">
        <v>0.11466700000000001</v>
      </c>
      <c r="F20" s="3">
        <v>9.6289999999999996</v>
      </c>
      <c r="G20" s="3">
        <f t="shared" si="0"/>
        <v>8.3100033</v>
      </c>
      <c r="H20" s="3">
        <v>8.2306699999999999</v>
      </c>
      <c r="I20" s="3">
        <v>7.0000000000000001E-3</v>
      </c>
      <c r="J20" s="3">
        <v>7.2333300000000003E-2</v>
      </c>
    </row>
    <row r="21" spans="1:10" x14ac:dyDescent="0.2">
      <c r="A21" s="17"/>
      <c r="B21" s="5">
        <v>10000</v>
      </c>
      <c r="C21" s="3">
        <f t="shared" si="1"/>
        <v>437.99033299999996</v>
      </c>
      <c r="D21" s="3">
        <v>430.565</v>
      </c>
      <c r="E21" s="3">
        <v>0.41933300000000001</v>
      </c>
      <c r="F21" s="3">
        <v>7.0060000000000002</v>
      </c>
      <c r="G21" s="3">
        <f t="shared" si="0"/>
        <v>33.074632999999999</v>
      </c>
      <c r="H21" s="3">
        <v>32.904299999999999</v>
      </c>
      <c r="I21" s="3">
        <v>1.4E-2</v>
      </c>
      <c r="J21" s="3">
        <v>0.156333</v>
      </c>
    </row>
    <row r="22" spans="1:10" x14ac:dyDescent="0.2">
      <c r="A22" s="17"/>
      <c r="B22" s="5">
        <v>30000</v>
      </c>
      <c r="C22" s="3">
        <f t="shared" si="1"/>
        <v>4696.2709999999997</v>
      </c>
      <c r="D22" s="3">
        <v>4694.96</v>
      </c>
      <c r="E22" s="3">
        <v>2.3E-2</v>
      </c>
      <c r="F22" s="3">
        <v>1.288</v>
      </c>
      <c r="G22" s="3">
        <f t="shared" si="0"/>
        <v>319.36266669999998</v>
      </c>
      <c r="H22" s="3">
        <v>318.786</v>
      </c>
      <c r="I22" s="3">
        <v>4.6666699999999998E-2</v>
      </c>
      <c r="J22" s="3">
        <v>0.53</v>
      </c>
    </row>
    <row r="23" spans="1:10" x14ac:dyDescent="0.2">
      <c r="A23" s="17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3">
        <f t="shared" si="0"/>
        <v>1345.57233</v>
      </c>
      <c r="H23" s="3">
        <v>1344.31</v>
      </c>
      <c r="I23" s="3">
        <v>8.5000000000000006E-2</v>
      </c>
      <c r="J23" s="3">
        <v>1.17733</v>
      </c>
    </row>
  </sheetData>
  <mergeCells count="16"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3" sqref="I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4" sqref="H4:K23"/>
    </sheetView>
  </sheetViews>
  <sheetFormatPr defaultColWidth="7" defaultRowHeight="12" x14ac:dyDescent="0.2"/>
  <cols>
    <col min="1" max="1" width="3.140625" style="2" bestFit="1" customWidth="1"/>
    <col min="2" max="2" width="7.42578125" style="2" customWidth="1"/>
    <col min="3" max="3" width="10" style="2" customWidth="1"/>
    <col min="4" max="4" width="10.7109375" style="2" bestFit="1" customWidth="1"/>
    <col min="5" max="5" width="7.85546875" style="2" customWidth="1"/>
    <col min="6" max="6" width="9.5703125" style="2" customWidth="1"/>
    <col min="7" max="7" width="10.28515625" style="2" bestFit="1" customWidth="1"/>
    <col min="8" max="8" width="9.85546875" style="2" customWidth="1"/>
    <col min="9" max="9" width="10.7109375" style="2" bestFit="1" customWidth="1"/>
    <col min="10" max="10" width="9.42578125" style="2" customWidth="1"/>
    <col min="11" max="11" width="10.28515625" style="2" bestFit="1" customWidth="1"/>
    <col min="12" max="16384" width="7" style="2"/>
  </cols>
  <sheetData>
    <row r="1" spans="1:11" x14ac:dyDescent="0.2">
      <c r="A1" s="17" t="s">
        <v>206</v>
      </c>
      <c r="B1" s="18" t="s">
        <v>207</v>
      </c>
      <c r="C1" s="13" t="s">
        <v>299</v>
      </c>
      <c r="D1" s="19"/>
      <c r="E1" s="19"/>
      <c r="F1" s="19"/>
      <c r="G1" s="19"/>
      <c r="H1" s="13" t="s">
        <v>300</v>
      </c>
      <c r="I1" s="19"/>
      <c r="J1" s="19"/>
      <c r="K1" s="19"/>
    </row>
    <row r="2" spans="1:11" ht="15" customHeight="1" x14ac:dyDescent="0.2">
      <c r="A2" s="17"/>
      <c r="B2" s="18"/>
      <c r="C2" s="16" t="s">
        <v>208</v>
      </c>
      <c r="D2" s="16" t="s">
        <v>215</v>
      </c>
      <c r="E2" s="16" t="s">
        <v>298</v>
      </c>
      <c r="F2" s="16" t="s">
        <v>209</v>
      </c>
      <c r="G2" s="16" t="s">
        <v>210</v>
      </c>
      <c r="H2" s="16" t="s">
        <v>208</v>
      </c>
      <c r="I2" s="16" t="s">
        <v>215</v>
      </c>
      <c r="J2" s="16" t="s">
        <v>209</v>
      </c>
      <c r="K2" s="16" t="s">
        <v>210</v>
      </c>
    </row>
    <row r="3" spans="1:11" x14ac:dyDescent="0.2">
      <c r="A3" s="17"/>
      <c r="B3" s="18"/>
      <c r="C3" s="16"/>
      <c r="D3" s="16"/>
      <c r="E3" s="16"/>
      <c r="F3" s="16"/>
      <c r="G3" s="16"/>
      <c r="H3" s="16"/>
      <c r="I3" s="16"/>
      <c r="J3" s="16"/>
      <c r="K3" s="16"/>
    </row>
    <row r="4" spans="1:11" x14ac:dyDescent="0.2">
      <c r="A4" s="17" t="s">
        <v>211</v>
      </c>
      <c r="B4" s="2">
        <v>1000</v>
      </c>
      <c r="C4" s="3">
        <f>D4+E4+F4+G4</f>
        <v>0.84233366300000012</v>
      </c>
      <c r="D4" s="3">
        <v>0.83866700000000005</v>
      </c>
      <c r="E4" s="6">
        <v>0</v>
      </c>
      <c r="F4" s="3">
        <v>3.3333299999999998E-3</v>
      </c>
      <c r="G4" s="3">
        <v>3.33333E-4</v>
      </c>
      <c r="H4" s="3">
        <f>I4+J4+K4</f>
        <v>0.85600030000000005</v>
      </c>
      <c r="I4" s="3">
        <v>0.83566700000000005</v>
      </c>
      <c r="J4" s="3">
        <v>3.0000000000000001E-3</v>
      </c>
      <c r="K4" s="3">
        <v>1.7333299999999999E-2</v>
      </c>
    </row>
    <row r="5" spans="1:11" x14ac:dyDescent="0.2">
      <c r="A5" s="17"/>
      <c r="B5" s="2">
        <v>2000</v>
      </c>
      <c r="C5" s="3">
        <f t="shared" ref="C5:C22" si="0">D5+E5+F5+G5</f>
        <v>1.6253333299999999</v>
      </c>
      <c r="D5" s="3">
        <v>1.621</v>
      </c>
      <c r="E5" s="6">
        <v>0</v>
      </c>
      <c r="F5" s="3">
        <v>3.3333299999999998E-3</v>
      </c>
      <c r="G5" s="3">
        <v>1E-3</v>
      </c>
      <c r="H5" s="3">
        <f t="shared" ref="H5:H22" si="1">I5+J5+K5</f>
        <v>1.6393366700000001</v>
      </c>
      <c r="I5" s="3">
        <v>1.5916699999999999</v>
      </c>
      <c r="J5" s="3">
        <v>3.6666699999999999E-3</v>
      </c>
      <c r="K5" s="3">
        <v>4.3999999999999997E-2</v>
      </c>
    </row>
    <row r="6" spans="1:11" x14ac:dyDescent="0.2">
      <c r="A6" s="17"/>
      <c r="B6" s="2">
        <v>4000</v>
      </c>
      <c r="C6" s="3">
        <f t="shared" si="0"/>
        <v>7.9633366700000003</v>
      </c>
      <c r="D6" s="3">
        <v>7.9546700000000001</v>
      </c>
      <c r="E6" s="6">
        <v>0</v>
      </c>
      <c r="F6" s="3">
        <v>7.6666700000000004E-3</v>
      </c>
      <c r="G6" s="3">
        <v>1E-3</v>
      </c>
      <c r="H6" s="3">
        <f t="shared" si="1"/>
        <v>7.64266633</v>
      </c>
      <c r="I6" s="3">
        <v>7.5190000000000001</v>
      </c>
      <c r="J6" s="3">
        <v>9.3333300000000008E-3</v>
      </c>
      <c r="K6" s="3">
        <v>0.114333</v>
      </c>
    </row>
    <row r="7" spans="1:11" x14ac:dyDescent="0.2">
      <c r="A7" s="17"/>
      <c r="B7" s="2">
        <v>6000</v>
      </c>
      <c r="C7" s="3">
        <f t="shared" si="0"/>
        <v>20.868633299999999</v>
      </c>
      <c r="D7" s="3">
        <v>20.8553</v>
      </c>
      <c r="E7" s="6">
        <v>0</v>
      </c>
      <c r="F7" s="3">
        <v>1.1333299999999999E-2</v>
      </c>
      <c r="G7" s="3">
        <v>2E-3</v>
      </c>
      <c r="H7" s="3">
        <f t="shared" si="1"/>
        <v>19.9603337</v>
      </c>
      <c r="I7" s="3">
        <v>19.581</v>
      </c>
      <c r="J7" s="3">
        <v>1.0666699999999999E-2</v>
      </c>
      <c r="K7" s="3">
        <v>0.36866700000000002</v>
      </c>
    </row>
    <row r="8" spans="1:11" x14ac:dyDescent="0.2">
      <c r="A8" s="17"/>
      <c r="B8" s="2">
        <v>8000</v>
      </c>
      <c r="C8" s="3">
        <f t="shared" si="0"/>
        <v>61.518966670000005</v>
      </c>
      <c r="D8" s="3">
        <v>61.497300000000003</v>
      </c>
      <c r="E8" s="6">
        <v>0</v>
      </c>
      <c r="F8" s="3">
        <v>1.9E-2</v>
      </c>
      <c r="G8" s="3">
        <v>2.6666699999999999E-3</v>
      </c>
      <c r="H8" s="3">
        <f t="shared" si="1"/>
        <v>54.678633300000001</v>
      </c>
      <c r="I8" s="3">
        <v>54.193300000000001</v>
      </c>
      <c r="J8" s="3">
        <v>1.9333300000000001E-2</v>
      </c>
      <c r="K8" s="3">
        <v>0.46600000000000003</v>
      </c>
    </row>
    <row r="9" spans="1:11" x14ac:dyDescent="0.2">
      <c r="A9" s="17" t="s">
        <v>212</v>
      </c>
      <c r="B9" s="2">
        <v>500</v>
      </c>
      <c r="C9" s="3">
        <f t="shared" si="0"/>
        <v>0.105</v>
      </c>
      <c r="D9" s="3">
        <v>0.104</v>
      </c>
      <c r="E9" s="6">
        <v>0</v>
      </c>
      <c r="F9" s="3">
        <v>1E-3</v>
      </c>
      <c r="G9" s="3">
        <v>0</v>
      </c>
      <c r="H9" s="3">
        <f t="shared" si="1"/>
        <v>0.12200029999999999</v>
      </c>
      <c r="I9" s="3">
        <v>0.103667</v>
      </c>
      <c r="J9" s="3">
        <v>2E-3</v>
      </c>
      <c r="K9" s="3">
        <v>1.6333299999999999E-2</v>
      </c>
    </row>
    <row r="10" spans="1:11" x14ac:dyDescent="0.2">
      <c r="A10" s="17"/>
      <c r="B10" s="2">
        <v>1000</v>
      </c>
      <c r="C10" s="3">
        <f t="shared" si="0"/>
        <v>0.6903333330000001</v>
      </c>
      <c r="D10" s="3">
        <v>0.68700000000000006</v>
      </c>
      <c r="E10" s="6">
        <v>0</v>
      </c>
      <c r="F10" s="3">
        <v>3.0000000000000001E-3</v>
      </c>
      <c r="G10" s="3">
        <v>3.33333E-4</v>
      </c>
      <c r="H10" s="3">
        <f t="shared" si="1"/>
        <v>0.72666700000000006</v>
      </c>
      <c r="I10" s="3">
        <v>0.67866700000000002</v>
      </c>
      <c r="J10" s="3">
        <v>3.0000000000000001E-3</v>
      </c>
      <c r="K10" s="3">
        <v>4.4999999999999998E-2</v>
      </c>
    </row>
    <row r="11" spans="1:11" x14ac:dyDescent="0.2">
      <c r="A11" s="17"/>
      <c r="B11" s="2">
        <v>2000</v>
      </c>
      <c r="C11" s="3">
        <f t="shared" si="0"/>
        <v>3.8453366629999999</v>
      </c>
      <c r="D11" s="3">
        <v>3.8396699999999999</v>
      </c>
      <c r="E11" s="6">
        <v>0</v>
      </c>
      <c r="F11" s="3">
        <v>5.3333299999999998E-3</v>
      </c>
      <c r="G11" s="3">
        <v>3.33333E-4</v>
      </c>
      <c r="H11" s="3">
        <f t="shared" si="1"/>
        <v>3.87700333</v>
      </c>
      <c r="I11" s="3">
        <v>3.8016700000000001</v>
      </c>
      <c r="J11" s="3">
        <v>5.3333299999999998E-3</v>
      </c>
      <c r="K11" s="3">
        <v>7.0000000000000007E-2</v>
      </c>
    </row>
    <row r="12" spans="1:11" x14ac:dyDescent="0.2">
      <c r="A12" s="17"/>
      <c r="B12" s="2">
        <v>3000</v>
      </c>
      <c r="C12" s="3">
        <f t="shared" si="0"/>
        <v>8.7593299999999985</v>
      </c>
      <c r="D12" s="3">
        <v>8.7503299999999999</v>
      </c>
      <c r="E12" s="6">
        <v>0</v>
      </c>
      <c r="F12" s="3">
        <v>8.0000000000000002E-3</v>
      </c>
      <c r="G12" s="3">
        <v>1E-3</v>
      </c>
      <c r="H12" s="3">
        <f t="shared" si="1"/>
        <v>8.654666670000001</v>
      </c>
      <c r="I12" s="3">
        <v>8.4920000000000009</v>
      </c>
      <c r="J12" s="3">
        <v>6.6666700000000004E-3</v>
      </c>
      <c r="K12" s="3">
        <v>0.156</v>
      </c>
    </row>
    <row r="13" spans="1:11" x14ac:dyDescent="0.2">
      <c r="A13" s="17"/>
      <c r="B13" s="2">
        <v>4000</v>
      </c>
      <c r="C13" s="3">
        <f t="shared" si="0"/>
        <v>16.493666700000002</v>
      </c>
      <c r="D13" s="3">
        <v>16.481999999999999</v>
      </c>
      <c r="E13" s="6">
        <v>0</v>
      </c>
      <c r="F13" s="3">
        <v>1.0666699999999999E-2</v>
      </c>
      <c r="G13" s="3">
        <v>1E-3</v>
      </c>
      <c r="H13" s="3">
        <f t="shared" si="1"/>
        <v>16.326333000000002</v>
      </c>
      <c r="I13" s="3">
        <v>16.093</v>
      </c>
      <c r="J13" s="3">
        <v>0.01</v>
      </c>
      <c r="K13" s="3">
        <v>0.223333</v>
      </c>
    </row>
    <row r="14" spans="1:11" x14ac:dyDescent="0.2">
      <c r="A14" s="17" t="s">
        <v>213</v>
      </c>
      <c r="B14" s="5">
        <v>1000</v>
      </c>
      <c r="C14" s="3">
        <f t="shared" si="0"/>
        <v>2.4666696000000005E-2</v>
      </c>
      <c r="D14" s="3">
        <v>1.8666700000000001E-2</v>
      </c>
      <c r="E14" s="7">
        <v>3.33333E-4</v>
      </c>
      <c r="F14" s="3">
        <v>5.3333299999999998E-3</v>
      </c>
      <c r="G14" s="3">
        <v>3.33333E-4</v>
      </c>
      <c r="H14" s="3">
        <f t="shared" si="1"/>
        <v>0.22933340000000002</v>
      </c>
      <c r="I14" s="3">
        <v>1.5666699999999999E-2</v>
      </c>
      <c r="J14" s="3">
        <v>1.0666699999999999E-2</v>
      </c>
      <c r="K14" s="3">
        <v>0.20300000000000001</v>
      </c>
    </row>
    <row r="15" spans="1:11" x14ac:dyDescent="0.2">
      <c r="A15" s="17"/>
      <c r="B15" s="5">
        <v>5000</v>
      </c>
      <c r="C15" s="3">
        <f t="shared" si="0"/>
        <v>0.9160003630000001</v>
      </c>
      <c r="D15" s="3">
        <v>0.83666700000000005</v>
      </c>
      <c r="E15" s="7">
        <v>3.33333E-4</v>
      </c>
      <c r="F15" s="3">
        <v>7.7666700000000005E-2</v>
      </c>
      <c r="G15" s="3">
        <v>1.33333E-3</v>
      </c>
      <c r="H15" s="3">
        <f t="shared" si="1"/>
        <v>0.91566630000000004</v>
      </c>
      <c r="I15" s="3">
        <v>0.78</v>
      </c>
      <c r="J15" s="3">
        <v>1.03333E-2</v>
      </c>
      <c r="K15" s="3">
        <v>0.125333</v>
      </c>
    </row>
    <row r="16" spans="1:11" x14ac:dyDescent="0.2">
      <c r="A16" s="17"/>
      <c r="B16" s="5">
        <v>10000</v>
      </c>
      <c r="C16" s="3">
        <f t="shared" si="0"/>
        <v>3.1413330029999997</v>
      </c>
      <c r="D16" s="3">
        <v>2.6949999999999998</v>
      </c>
      <c r="E16" s="7">
        <v>3.33333E-4</v>
      </c>
      <c r="F16" s="3">
        <v>0.44233299999999998</v>
      </c>
      <c r="G16" s="3">
        <v>3.6666699999999999E-3</v>
      </c>
      <c r="H16" s="3">
        <f t="shared" si="1"/>
        <v>2.5793296999999997</v>
      </c>
      <c r="I16" s="3">
        <v>2.29833</v>
      </c>
      <c r="J16" s="3">
        <v>1.0666699999999999E-2</v>
      </c>
      <c r="K16" s="3">
        <v>0.27033299999999999</v>
      </c>
    </row>
    <row r="17" spans="1:11" x14ac:dyDescent="0.2">
      <c r="A17" s="17"/>
      <c r="B17" s="5">
        <v>30000</v>
      </c>
      <c r="C17" s="3">
        <f t="shared" si="0"/>
        <v>19.732300032999998</v>
      </c>
      <c r="D17" s="3">
        <v>19.700299999999999</v>
      </c>
      <c r="E17" s="7">
        <v>3.33333E-4</v>
      </c>
      <c r="F17" s="3">
        <v>2.2666700000000001E-2</v>
      </c>
      <c r="G17" s="3">
        <v>8.9999999999999993E-3</v>
      </c>
      <c r="H17" s="3">
        <f t="shared" si="1"/>
        <v>17.3680333</v>
      </c>
      <c r="I17" s="3">
        <v>15.9847</v>
      </c>
      <c r="J17" s="3">
        <v>2.1333299999999999E-2</v>
      </c>
      <c r="K17" s="3">
        <v>1.3620000000000001</v>
      </c>
    </row>
    <row r="18" spans="1:11" x14ac:dyDescent="0.2">
      <c r="A18" s="17"/>
      <c r="B18" s="5">
        <v>60000</v>
      </c>
      <c r="C18" s="3">
        <f t="shared" si="0"/>
        <v>63.538333299999991</v>
      </c>
      <c r="D18" s="3">
        <v>63.472999999999999</v>
      </c>
      <c r="E18" s="7">
        <v>1E-3</v>
      </c>
      <c r="F18" s="3">
        <v>4.3999999999999997E-2</v>
      </c>
      <c r="G18" s="3">
        <v>2.0333299999999999E-2</v>
      </c>
      <c r="H18" s="3">
        <f t="shared" si="1"/>
        <v>49.255969999999998</v>
      </c>
      <c r="I18" s="3">
        <v>46.744300000000003</v>
      </c>
      <c r="J18" s="3">
        <v>4.7E-2</v>
      </c>
      <c r="K18" s="3">
        <v>2.4646699999999999</v>
      </c>
    </row>
    <row r="19" spans="1:11" x14ac:dyDescent="0.2">
      <c r="A19" s="17" t="s">
        <v>214</v>
      </c>
      <c r="B19" s="5">
        <v>1000</v>
      </c>
      <c r="C19" s="3">
        <f t="shared" si="0"/>
        <v>2.7113333329999998</v>
      </c>
      <c r="D19" s="3">
        <v>2.6960000000000002</v>
      </c>
      <c r="E19" s="7">
        <v>3.33333E-4</v>
      </c>
      <c r="F19" s="3">
        <v>1.4E-2</v>
      </c>
      <c r="G19" s="3">
        <v>1E-3</v>
      </c>
      <c r="H19" s="3">
        <f t="shared" si="1"/>
        <v>1.6536629999999999</v>
      </c>
      <c r="I19" s="3">
        <v>1.47533</v>
      </c>
      <c r="J19" s="3">
        <v>3.0000000000000001E-3</v>
      </c>
      <c r="K19" s="3">
        <v>0.17533299999999999</v>
      </c>
    </row>
    <row r="20" spans="1:11" x14ac:dyDescent="0.2">
      <c r="A20" s="17"/>
      <c r="B20" s="5">
        <v>5000</v>
      </c>
      <c r="C20" s="3">
        <f t="shared" si="0"/>
        <v>70.497333333</v>
      </c>
      <c r="D20" s="3">
        <v>70.384</v>
      </c>
      <c r="E20" s="7">
        <v>3.33333E-4</v>
      </c>
      <c r="F20" s="3">
        <v>0.111</v>
      </c>
      <c r="G20" s="3">
        <v>2E-3</v>
      </c>
      <c r="H20" s="3">
        <f t="shared" si="1"/>
        <v>70.735366999999997</v>
      </c>
      <c r="I20" s="3">
        <v>60.991700000000002</v>
      </c>
      <c r="J20" s="3">
        <v>0.11466700000000001</v>
      </c>
      <c r="K20" s="3">
        <v>9.6289999999999996</v>
      </c>
    </row>
    <row r="21" spans="1:11" x14ac:dyDescent="0.2">
      <c r="A21" s="17"/>
      <c r="B21" s="5">
        <v>10000</v>
      </c>
      <c r="C21" s="3">
        <f t="shared" si="0"/>
        <v>960.28233366299992</v>
      </c>
      <c r="D21" s="3">
        <v>959.87900000000002</v>
      </c>
      <c r="E21" s="7">
        <v>3.33333E-4</v>
      </c>
      <c r="F21" s="3">
        <v>0.39666699999999999</v>
      </c>
      <c r="G21" s="3">
        <v>6.3333299999999999E-3</v>
      </c>
      <c r="H21" s="3">
        <f t="shared" si="1"/>
        <v>437.99033299999996</v>
      </c>
      <c r="I21" s="3">
        <v>430.565</v>
      </c>
      <c r="J21" s="3">
        <v>0.41933300000000001</v>
      </c>
      <c r="K21" s="3">
        <v>7.0060000000000002</v>
      </c>
    </row>
    <row r="22" spans="1:11" x14ac:dyDescent="0.2">
      <c r="A22" s="17"/>
      <c r="B22" s="5">
        <v>30000</v>
      </c>
      <c r="C22" s="3">
        <f t="shared" si="0"/>
        <v>10601.534333333</v>
      </c>
      <c r="D22" s="3">
        <v>10601.5</v>
      </c>
      <c r="E22" s="7">
        <v>3.33333E-4</v>
      </c>
      <c r="F22" s="3">
        <v>2.23333E-2</v>
      </c>
      <c r="G22" s="3">
        <v>1.16667E-2</v>
      </c>
      <c r="H22" s="3">
        <f t="shared" si="1"/>
        <v>4696.2709999999997</v>
      </c>
      <c r="I22" s="3">
        <v>4694.96</v>
      </c>
      <c r="J22" s="3">
        <v>2.3E-2</v>
      </c>
      <c r="K22" s="3">
        <v>1.288</v>
      </c>
    </row>
    <row r="23" spans="1:11" x14ac:dyDescent="0.2">
      <c r="A23" s="17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</row>
  </sheetData>
  <mergeCells count="17">
    <mergeCell ref="A9:A13"/>
    <mergeCell ref="A14:A18"/>
    <mergeCell ref="A19:A23"/>
    <mergeCell ref="A1:A3"/>
    <mergeCell ref="B1:B3"/>
    <mergeCell ref="A4:A8"/>
    <mergeCell ref="C1:G1"/>
    <mergeCell ref="H1:K1"/>
    <mergeCell ref="C2:C3"/>
    <mergeCell ref="D2:D3"/>
    <mergeCell ref="F2:F3"/>
    <mergeCell ref="G2:G3"/>
    <mergeCell ref="H2:H3"/>
    <mergeCell ref="I2:I3"/>
    <mergeCell ref="E2:E3"/>
    <mergeCell ref="J2:J3"/>
    <mergeCell ref="K2:K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7" sqref="T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5" sqref="G25"/>
    </sheetView>
  </sheetViews>
  <sheetFormatPr defaultRowHeight="12" x14ac:dyDescent="0.2"/>
  <cols>
    <col min="1" max="1" width="3.140625" style="2" bestFit="1" customWidth="1"/>
    <col min="2" max="2" width="8.28515625" style="2" customWidth="1"/>
    <col min="3" max="3" width="10" style="2" customWidth="1"/>
    <col min="4" max="4" width="10.7109375" style="2" customWidth="1"/>
    <col min="5" max="5" width="9.85546875" style="2" customWidth="1"/>
    <col min="6" max="6" width="10.28515625" style="2" bestFit="1" customWidth="1"/>
    <col min="7" max="7" width="10.140625" style="2" customWidth="1"/>
    <col min="8" max="8" width="10.7109375" style="2" bestFit="1" customWidth="1"/>
    <col min="9" max="9" width="9.85546875" style="2" customWidth="1"/>
    <col min="10" max="10" width="10.28515625" style="2" bestFit="1" customWidth="1"/>
    <col min="11" max="16384" width="9.140625" style="2"/>
  </cols>
  <sheetData>
    <row r="1" spans="1:10" x14ac:dyDescent="0.2">
      <c r="A1" s="17" t="s">
        <v>206</v>
      </c>
      <c r="B1" s="18" t="s">
        <v>207</v>
      </c>
      <c r="C1" s="13" t="s">
        <v>301</v>
      </c>
      <c r="D1" s="19"/>
      <c r="E1" s="19"/>
      <c r="F1" s="19"/>
      <c r="G1" s="13" t="s">
        <v>302</v>
      </c>
      <c r="H1" s="19"/>
      <c r="I1" s="19"/>
      <c r="J1" s="19"/>
    </row>
    <row r="2" spans="1:10" ht="15" customHeight="1" x14ac:dyDescent="0.2">
      <c r="A2" s="17"/>
      <c r="B2" s="18"/>
      <c r="C2" s="16" t="s">
        <v>208</v>
      </c>
      <c r="D2" s="16" t="s">
        <v>215</v>
      </c>
      <c r="E2" s="16" t="s">
        <v>209</v>
      </c>
      <c r="F2" s="16" t="s">
        <v>210</v>
      </c>
      <c r="G2" s="16" t="s">
        <v>208</v>
      </c>
      <c r="H2" s="16" t="s">
        <v>215</v>
      </c>
      <c r="I2" s="16" t="s">
        <v>209</v>
      </c>
      <c r="J2" s="16" t="s">
        <v>210</v>
      </c>
    </row>
    <row r="3" spans="1:10" x14ac:dyDescent="0.2">
      <c r="A3" s="17"/>
      <c r="B3" s="18"/>
      <c r="C3" s="16"/>
      <c r="D3" s="16"/>
      <c r="E3" s="16"/>
      <c r="F3" s="16"/>
      <c r="G3" s="16"/>
      <c r="H3" s="16"/>
      <c r="I3" s="16"/>
      <c r="J3" s="16"/>
    </row>
    <row r="4" spans="1:10" x14ac:dyDescent="0.2">
      <c r="A4" s="17" t="s">
        <v>211</v>
      </c>
      <c r="B4" s="2">
        <v>1000</v>
      </c>
      <c r="C4" s="3">
        <f>D4+E4+F4</f>
        <v>7.2426666600000003</v>
      </c>
      <c r="D4" s="3">
        <v>7.2350000000000003</v>
      </c>
      <c r="E4" s="3">
        <v>6.3333299999999999E-3</v>
      </c>
      <c r="F4" s="3">
        <v>1.33333E-3</v>
      </c>
      <c r="G4" s="3">
        <f>H4+I4+J4</f>
        <v>1.66999667</v>
      </c>
      <c r="H4" s="3">
        <v>1.64333</v>
      </c>
      <c r="I4" s="3">
        <v>5.6666700000000004E-3</v>
      </c>
      <c r="J4" s="3">
        <v>2.1000000000000001E-2</v>
      </c>
    </row>
    <row r="5" spans="1:10" x14ac:dyDescent="0.2">
      <c r="A5" s="17"/>
      <c r="B5" s="2">
        <v>2000</v>
      </c>
      <c r="C5" s="3">
        <f t="shared" ref="C5:C16" si="0">D5+E5+F5</f>
        <v>48.156333330000002</v>
      </c>
      <c r="D5" s="3">
        <v>48.151000000000003</v>
      </c>
      <c r="E5" s="3">
        <v>4.3333299999999998E-3</v>
      </c>
      <c r="F5" s="3">
        <v>1E-3</v>
      </c>
      <c r="G5" s="3">
        <f t="shared" ref="G5:G16" si="1">H5+I5+J5</f>
        <v>6.4936700300000005</v>
      </c>
      <c r="H5" s="3">
        <v>6.4466700000000001</v>
      </c>
      <c r="I5" s="3">
        <v>3.3333299999999998E-3</v>
      </c>
      <c r="J5" s="3">
        <v>4.3666700000000003E-2</v>
      </c>
    </row>
    <row r="6" spans="1:10" x14ac:dyDescent="0.2">
      <c r="A6" s="17"/>
      <c r="B6" s="2">
        <v>4000</v>
      </c>
      <c r="C6" s="3">
        <f t="shared" si="0"/>
        <v>285.98599999999993</v>
      </c>
      <c r="D6" s="3">
        <v>285.97699999999998</v>
      </c>
      <c r="E6" s="3">
        <v>8.0000000000000002E-3</v>
      </c>
      <c r="F6" s="3">
        <v>1E-3</v>
      </c>
      <c r="G6" s="3">
        <f t="shared" si="1"/>
        <v>27.190299669999998</v>
      </c>
      <c r="H6" s="3">
        <v>27.067299999999999</v>
      </c>
      <c r="I6" s="3">
        <v>7.6666700000000004E-3</v>
      </c>
      <c r="J6" s="3">
        <v>0.115333</v>
      </c>
    </row>
    <row r="7" spans="1:10" x14ac:dyDescent="0.2">
      <c r="A7" s="17"/>
      <c r="B7" s="2">
        <v>6000</v>
      </c>
      <c r="C7" s="3">
        <f t="shared" si="0"/>
        <v>1103.2426666700001</v>
      </c>
      <c r="D7" s="3">
        <v>1103.23</v>
      </c>
      <c r="E7" s="3">
        <v>1.0999999999999999E-2</v>
      </c>
      <c r="F7" s="3">
        <v>1.6666700000000001E-3</v>
      </c>
      <c r="G7" s="3">
        <f t="shared" si="1"/>
        <v>62.666966299999991</v>
      </c>
      <c r="H7" s="3">
        <v>62.286299999999997</v>
      </c>
      <c r="I7" s="3">
        <v>1.1333299999999999E-2</v>
      </c>
      <c r="J7" s="3">
        <v>0.36933300000000002</v>
      </c>
    </row>
    <row r="8" spans="1:10" x14ac:dyDescent="0.2">
      <c r="A8" s="17"/>
      <c r="B8" s="2">
        <v>8000</v>
      </c>
      <c r="C8" s="3">
        <f t="shared" si="0"/>
        <v>2183.9816666699999</v>
      </c>
      <c r="D8" s="3">
        <v>2183.96</v>
      </c>
      <c r="E8" s="3">
        <v>1.9E-2</v>
      </c>
      <c r="F8" s="3">
        <v>2.6666699999999999E-3</v>
      </c>
      <c r="G8" s="3">
        <f t="shared" si="1"/>
        <v>113.60166700000001</v>
      </c>
      <c r="H8" s="3">
        <v>113.117</v>
      </c>
      <c r="I8" s="3">
        <v>1.9E-2</v>
      </c>
      <c r="J8" s="3">
        <v>0.465667</v>
      </c>
    </row>
    <row r="9" spans="1:10" x14ac:dyDescent="0.2">
      <c r="A9" s="17" t="s">
        <v>212</v>
      </c>
      <c r="B9" s="2">
        <v>500</v>
      </c>
      <c r="C9" s="3">
        <f t="shared" si="0"/>
        <v>1.2506699999999999</v>
      </c>
      <c r="D9" s="3">
        <v>1.2486699999999999</v>
      </c>
      <c r="E9" s="3">
        <v>2E-3</v>
      </c>
      <c r="F9" s="3">
        <v>0</v>
      </c>
      <c r="G9" s="3">
        <f t="shared" si="1"/>
        <v>0.53233333000000005</v>
      </c>
      <c r="H9" s="3">
        <v>0.51500000000000001</v>
      </c>
      <c r="I9" s="3">
        <v>1.33333E-3</v>
      </c>
      <c r="J9" s="3">
        <v>1.6E-2</v>
      </c>
    </row>
    <row r="10" spans="1:10" x14ac:dyDescent="0.2">
      <c r="A10" s="17"/>
      <c r="B10" s="2">
        <v>1000</v>
      </c>
      <c r="C10" s="3">
        <f t="shared" si="0"/>
        <v>7.3683300000000003</v>
      </c>
      <c r="D10" s="3">
        <v>7.3653300000000002</v>
      </c>
      <c r="E10" s="3">
        <v>3.0000000000000001E-3</v>
      </c>
      <c r="F10" s="3">
        <v>0</v>
      </c>
      <c r="G10" s="3">
        <f t="shared" si="1"/>
        <v>2.1173333000000003</v>
      </c>
      <c r="H10" s="3">
        <v>2.0710000000000002</v>
      </c>
      <c r="I10" s="3">
        <v>3.0000000000000001E-3</v>
      </c>
      <c r="J10" s="3">
        <v>4.3333299999999998E-2</v>
      </c>
    </row>
    <row r="11" spans="1:10" x14ac:dyDescent="0.2">
      <c r="A11" s="17"/>
      <c r="B11" s="2">
        <v>2000</v>
      </c>
      <c r="C11" s="3">
        <f t="shared" si="0"/>
        <v>33.969299996999993</v>
      </c>
      <c r="D11" s="3">
        <v>33.963299999999997</v>
      </c>
      <c r="E11" s="3">
        <v>5.3333299999999998E-3</v>
      </c>
      <c r="F11" s="3">
        <v>6.6666700000000002E-4</v>
      </c>
      <c r="G11" s="3">
        <f t="shared" si="1"/>
        <v>8.9566700299999997</v>
      </c>
      <c r="H11" s="3">
        <v>8.8806700000000003</v>
      </c>
      <c r="I11" s="3">
        <v>5.3333299999999998E-3</v>
      </c>
      <c r="J11" s="3">
        <v>7.0666699999999999E-2</v>
      </c>
    </row>
    <row r="12" spans="1:10" x14ac:dyDescent="0.2">
      <c r="A12" s="17"/>
      <c r="B12" s="2">
        <v>3000</v>
      </c>
      <c r="C12" s="3">
        <f t="shared" si="0"/>
        <v>124.03166667000001</v>
      </c>
      <c r="D12" s="3">
        <v>124.023</v>
      </c>
      <c r="E12" s="3">
        <v>7.6666700000000004E-3</v>
      </c>
      <c r="F12" s="3">
        <v>1E-3</v>
      </c>
      <c r="G12" s="3">
        <f t="shared" si="1"/>
        <v>20.265667000000001</v>
      </c>
      <c r="H12" s="3">
        <v>20.105</v>
      </c>
      <c r="I12" s="3">
        <v>7.0000000000000001E-3</v>
      </c>
      <c r="J12" s="3">
        <v>0.153667</v>
      </c>
    </row>
    <row r="13" spans="1:10" x14ac:dyDescent="0.2">
      <c r="A13" s="17"/>
      <c r="B13" s="2">
        <v>4000</v>
      </c>
      <c r="C13" s="3">
        <f t="shared" si="0"/>
        <v>210.55099999999999</v>
      </c>
      <c r="D13" s="3">
        <v>210.53899999999999</v>
      </c>
      <c r="E13" s="3">
        <v>1.0999999999999999E-2</v>
      </c>
      <c r="F13" s="3">
        <v>1E-3</v>
      </c>
      <c r="G13" s="3">
        <f t="shared" si="1"/>
        <v>36.297033299999995</v>
      </c>
      <c r="H13" s="3">
        <v>36.0627</v>
      </c>
      <c r="I13" s="3">
        <v>1.03333E-2</v>
      </c>
      <c r="J13" s="3">
        <v>0.224</v>
      </c>
    </row>
    <row r="14" spans="1:10" x14ac:dyDescent="0.2">
      <c r="A14" s="17" t="s">
        <v>213</v>
      </c>
      <c r="B14" s="5">
        <v>1000</v>
      </c>
      <c r="C14" s="3">
        <f t="shared" si="0"/>
        <v>5.7439967000000003</v>
      </c>
      <c r="D14" s="3">
        <v>5.7153299999999998</v>
      </c>
      <c r="E14" s="3">
        <v>2.7666699999999999E-2</v>
      </c>
      <c r="F14" s="3">
        <v>1E-3</v>
      </c>
      <c r="G14" s="3">
        <f t="shared" si="1"/>
        <v>7.2553299999999998</v>
      </c>
      <c r="H14" s="3">
        <v>6.6623299999999999</v>
      </c>
      <c r="I14" s="3">
        <v>2.5000000000000001E-2</v>
      </c>
      <c r="J14" s="3">
        <v>0.56799999999999995</v>
      </c>
    </row>
    <row r="15" spans="1:10" x14ac:dyDescent="0.2">
      <c r="A15" s="17"/>
      <c r="B15" s="5">
        <v>5000</v>
      </c>
      <c r="C15" s="3">
        <f t="shared" si="0"/>
        <v>656.09266666999997</v>
      </c>
      <c r="D15" s="3">
        <v>656.08699999999999</v>
      </c>
      <c r="E15" s="3">
        <v>4.0000000000000001E-3</v>
      </c>
      <c r="F15" s="3">
        <v>1.6666700000000001E-3</v>
      </c>
      <c r="G15" s="3">
        <f t="shared" si="1"/>
        <v>748.39800000000002</v>
      </c>
      <c r="H15" s="3">
        <v>748.23400000000004</v>
      </c>
      <c r="I15" s="3">
        <v>4.0000000000000001E-3</v>
      </c>
      <c r="J15" s="3">
        <v>0.16</v>
      </c>
    </row>
    <row r="16" spans="1:10" x14ac:dyDescent="0.2">
      <c r="A16" s="17"/>
      <c r="B16" s="5">
        <v>10000</v>
      </c>
      <c r="C16" s="3">
        <f t="shared" si="0"/>
        <v>4855.7906666699992</v>
      </c>
      <c r="D16" s="3">
        <v>4855.78</v>
      </c>
      <c r="E16" s="3">
        <v>7.6666700000000004E-3</v>
      </c>
      <c r="F16" s="3">
        <v>3.0000000000000001E-3</v>
      </c>
      <c r="G16" s="3">
        <f t="shared" si="1"/>
        <v>4611.0773333299994</v>
      </c>
      <c r="H16" s="3">
        <v>4610.71</v>
      </c>
      <c r="I16" s="3">
        <v>7.3333299999999999E-3</v>
      </c>
      <c r="J16" s="3">
        <v>0.36</v>
      </c>
    </row>
    <row r="17" spans="1:10" x14ac:dyDescent="0.2">
      <c r="A17" s="17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4" t="s">
        <v>216</v>
      </c>
      <c r="H17" s="4" t="s">
        <v>216</v>
      </c>
      <c r="I17" s="4" t="s">
        <v>216</v>
      </c>
      <c r="J17" s="4" t="s">
        <v>216</v>
      </c>
    </row>
    <row r="18" spans="1:10" x14ac:dyDescent="0.2">
      <c r="A18" s="17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4" t="s">
        <v>216</v>
      </c>
      <c r="H18" s="4" t="s">
        <v>216</v>
      </c>
      <c r="I18" s="4" t="s">
        <v>216</v>
      </c>
      <c r="J18" s="4" t="s">
        <v>216</v>
      </c>
    </row>
    <row r="19" spans="1:10" x14ac:dyDescent="0.2">
      <c r="A19" s="17" t="s">
        <v>214</v>
      </c>
      <c r="B19" s="5">
        <v>1000</v>
      </c>
      <c r="C19" s="3">
        <f>D19+E19+F19</f>
        <v>5.1423367000000004</v>
      </c>
      <c r="D19" s="3">
        <v>5.1156699999999997</v>
      </c>
      <c r="E19" s="3">
        <v>2.5666700000000001E-2</v>
      </c>
      <c r="F19" s="3">
        <v>1E-3</v>
      </c>
      <c r="G19" s="3">
        <f>H19+I19+J19</f>
        <v>7.4323337</v>
      </c>
      <c r="H19" s="3">
        <v>6.8259999999999996</v>
      </c>
      <c r="I19" s="3">
        <v>2.5666700000000001E-2</v>
      </c>
      <c r="J19" s="3">
        <v>0.58066700000000004</v>
      </c>
    </row>
    <row r="20" spans="1:10" x14ac:dyDescent="0.2">
      <c r="A20" s="17"/>
      <c r="B20" s="5">
        <v>5000</v>
      </c>
      <c r="C20" s="3">
        <f t="shared" ref="C20:C21" si="2">D20+E20+F20</f>
        <v>583.92066666999995</v>
      </c>
      <c r="D20" s="3">
        <v>583.91499999999996</v>
      </c>
      <c r="E20" s="3">
        <v>4.0000000000000001E-3</v>
      </c>
      <c r="F20" s="3">
        <v>1.6666700000000001E-3</v>
      </c>
      <c r="G20" s="3">
        <f t="shared" ref="G20:G21" si="3">H20+I20+J20</f>
        <v>733.81533366999997</v>
      </c>
      <c r="H20" s="3">
        <v>733.654</v>
      </c>
      <c r="I20" s="3">
        <v>3.6666699999999999E-3</v>
      </c>
      <c r="J20" s="3">
        <v>0.157667</v>
      </c>
    </row>
    <row r="21" spans="1:10" x14ac:dyDescent="0.2">
      <c r="A21" s="17"/>
      <c r="B21" s="5">
        <v>10000</v>
      </c>
      <c r="C21" s="3">
        <f t="shared" si="2"/>
        <v>4406.160333329999</v>
      </c>
      <c r="D21" s="3">
        <v>4406.1499999999996</v>
      </c>
      <c r="E21" s="3">
        <v>7.0000000000000001E-3</v>
      </c>
      <c r="F21" s="3">
        <v>3.3333299999999998E-3</v>
      </c>
      <c r="G21" s="3">
        <f t="shared" si="3"/>
        <v>4378.3213333299991</v>
      </c>
      <c r="H21" s="3">
        <v>4378.1099999999997</v>
      </c>
      <c r="I21" s="3">
        <v>7.3333299999999999E-3</v>
      </c>
      <c r="J21" s="3">
        <v>0.20399999999999999</v>
      </c>
    </row>
    <row r="22" spans="1:10" x14ac:dyDescent="0.2">
      <c r="A22" s="17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4" t="s">
        <v>216</v>
      </c>
      <c r="H22" s="4" t="s">
        <v>216</v>
      </c>
      <c r="I22" s="4" t="s">
        <v>216</v>
      </c>
      <c r="J22" s="4" t="s">
        <v>216</v>
      </c>
    </row>
    <row r="23" spans="1:10" x14ac:dyDescent="0.2">
      <c r="A23" s="17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</row>
  </sheetData>
  <mergeCells count="16">
    <mergeCell ref="H2:H3"/>
    <mergeCell ref="I2:I3"/>
    <mergeCell ref="J2:J3"/>
    <mergeCell ref="A1:A3"/>
    <mergeCell ref="B1:B3"/>
    <mergeCell ref="C1:F1"/>
    <mergeCell ref="G1:J1"/>
    <mergeCell ref="C2:C3"/>
    <mergeCell ref="D2:D3"/>
    <mergeCell ref="E2:E3"/>
    <mergeCell ref="F2:F3"/>
    <mergeCell ref="A4:A8"/>
    <mergeCell ref="A9:A13"/>
    <mergeCell ref="A14:A18"/>
    <mergeCell ref="A19:A23"/>
    <mergeCell ref="G2:G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7" sqref="G27"/>
    </sheetView>
  </sheetViews>
  <sheetFormatPr defaultRowHeight="12" x14ac:dyDescent="0.2"/>
  <cols>
    <col min="1" max="1" width="3.140625" style="2" bestFit="1" customWidth="1"/>
    <col min="2" max="2" width="8.28515625" style="2" customWidth="1"/>
    <col min="3" max="3" width="10.42578125" style="2" customWidth="1"/>
    <col min="4" max="4" width="10.7109375" style="2" bestFit="1" customWidth="1"/>
    <col min="5" max="5" width="9.7109375" style="2" customWidth="1"/>
    <col min="6" max="6" width="10.28515625" style="2" bestFit="1" customWidth="1"/>
    <col min="7" max="7" width="9.7109375" style="2" customWidth="1"/>
    <col min="8" max="8" width="10.7109375" style="2" bestFit="1" customWidth="1"/>
    <col min="9" max="9" width="10" style="2" customWidth="1"/>
    <col min="10" max="10" width="10.28515625" style="2" bestFit="1" customWidth="1"/>
    <col min="11" max="16384" width="9.140625" style="2"/>
  </cols>
  <sheetData>
    <row r="1" spans="1:10" x14ac:dyDescent="0.2">
      <c r="A1" s="17" t="s">
        <v>206</v>
      </c>
      <c r="B1" s="18" t="s">
        <v>207</v>
      </c>
      <c r="C1" s="19" t="s">
        <v>217</v>
      </c>
      <c r="D1" s="19"/>
      <c r="E1" s="19"/>
      <c r="F1" s="19"/>
      <c r="G1" s="19" t="s">
        <v>218</v>
      </c>
      <c r="H1" s="19"/>
      <c r="I1" s="19"/>
      <c r="J1" s="19"/>
    </row>
    <row r="2" spans="1:10" ht="15" customHeight="1" x14ac:dyDescent="0.2">
      <c r="A2" s="17"/>
      <c r="B2" s="18"/>
      <c r="C2" s="16" t="s">
        <v>208</v>
      </c>
      <c r="D2" s="16" t="s">
        <v>215</v>
      </c>
      <c r="E2" s="16" t="s">
        <v>209</v>
      </c>
      <c r="F2" s="16" t="s">
        <v>210</v>
      </c>
      <c r="G2" s="16" t="s">
        <v>208</v>
      </c>
      <c r="H2" s="16" t="s">
        <v>215</v>
      </c>
      <c r="I2" s="16" t="s">
        <v>209</v>
      </c>
      <c r="J2" s="16" t="s">
        <v>210</v>
      </c>
    </row>
    <row r="3" spans="1:10" x14ac:dyDescent="0.2">
      <c r="A3" s="17"/>
      <c r="B3" s="18"/>
      <c r="C3" s="16"/>
      <c r="D3" s="16"/>
      <c r="E3" s="16"/>
      <c r="F3" s="16"/>
      <c r="G3" s="16"/>
      <c r="H3" s="16"/>
      <c r="I3" s="16"/>
      <c r="J3" s="16"/>
    </row>
    <row r="4" spans="1:10" x14ac:dyDescent="0.2">
      <c r="A4" s="17" t="s">
        <v>211</v>
      </c>
      <c r="B4" s="2">
        <v>1000</v>
      </c>
      <c r="C4" s="3">
        <f>D4+E4+F4</f>
        <v>128.110333</v>
      </c>
      <c r="D4" s="3">
        <v>124.61</v>
      </c>
      <c r="E4" s="3">
        <v>0.25533299999999998</v>
      </c>
      <c r="F4" s="3">
        <v>3.2450000000000001</v>
      </c>
      <c r="G4" s="3">
        <f>H4+I4+J4</f>
        <v>1.66999667</v>
      </c>
      <c r="H4" s="3">
        <v>1.64333</v>
      </c>
      <c r="I4" s="3">
        <v>5.6666700000000004E-3</v>
      </c>
      <c r="J4" s="3">
        <v>2.1000000000000001E-2</v>
      </c>
    </row>
    <row r="5" spans="1:10" x14ac:dyDescent="0.2">
      <c r="A5" s="17"/>
      <c r="B5" s="2">
        <v>2000</v>
      </c>
      <c r="C5" s="4" t="s">
        <v>216</v>
      </c>
      <c r="D5" s="4" t="s">
        <v>216</v>
      </c>
      <c r="E5" s="4" t="s">
        <v>216</v>
      </c>
      <c r="F5" s="4" t="s">
        <v>216</v>
      </c>
      <c r="G5" s="3">
        <f t="shared" ref="G5:G16" si="0">H5+I5+J5</f>
        <v>6.4936700300000005</v>
      </c>
      <c r="H5" s="3">
        <v>6.4466700000000001</v>
      </c>
      <c r="I5" s="3">
        <v>3.3333299999999998E-3</v>
      </c>
      <c r="J5" s="3">
        <v>4.3666700000000003E-2</v>
      </c>
    </row>
    <row r="6" spans="1:10" x14ac:dyDescent="0.2">
      <c r="A6" s="17"/>
      <c r="B6" s="2">
        <v>4000</v>
      </c>
      <c r="C6" s="4" t="s">
        <v>216</v>
      </c>
      <c r="D6" s="4" t="s">
        <v>216</v>
      </c>
      <c r="E6" s="4" t="s">
        <v>216</v>
      </c>
      <c r="F6" s="4" t="s">
        <v>216</v>
      </c>
      <c r="G6" s="3">
        <f t="shared" si="0"/>
        <v>27.190299669999998</v>
      </c>
      <c r="H6" s="3">
        <v>27.067299999999999</v>
      </c>
      <c r="I6" s="3">
        <v>7.6666700000000004E-3</v>
      </c>
      <c r="J6" s="3">
        <v>0.115333</v>
      </c>
    </row>
    <row r="7" spans="1:10" x14ac:dyDescent="0.2">
      <c r="A7" s="17"/>
      <c r="B7" s="2">
        <v>6000</v>
      </c>
      <c r="C7" s="4" t="s">
        <v>216</v>
      </c>
      <c r="D7" s="4" t="s">
        <v>216</v>
      </c>
      <c r="E7" s="4" t="s">
        <v>216</v>
      </c>
      <c r="F7" s="4" t="s">
        <v>216</v>
      </c>
      <c r="G7" s="3">
        <f t="shared" si="0"/>
        <v>62.666966299999991</v>
      </c>
      <c r="H7" s="3">
        <v>62.286299999999997</v>
      </c>
      <c r="I7" s="3">
        <v>1.1333299999999999E-2</v>
      </c>
      <c r="J7" s="3">
        <v>0.36933300000000002</v>
      </c>
    </row>
    <row r="8" spans="1:10" x14ac:dyDescent="0.2">
      <c r="A8" s="17"/>
      <c r="B8" s="2">
        <v>8000</v>
      </c>
      <c r="C8" s="4" t="s">
        <v>216</v>
      </c>
      <c r="D8" s="4" t="s">
        <v>216</v>
      </c>
      <c r="E8" s="4" t="s">
        <v>216</v>
      </c>
      <c r="F8" s="4" t="s">
        <v>216</v>
      </c>
      <c r="G8" s="3">
        <f t="shared" si="0"/>
        <v>113.60166700000001</v>
      </c>
      <c r="H8" s="3">
        <v>113.117</v>
      </c>
      <c r="I8" s="3">
        <v>1.9E-2</v>
      </c>
      <c r="J8" s="3">
        <v>0.465667</v>
      </c>
    </row>
    <row r="9" spans="1:10" x14ac:dyDescent="0.2">
      <c r="A9" s="17" t="s">
        <v>212</v>
      </c>
      <c r="B9" s="2">
        <v>500</v>
      </c>
      <c r="C9" s="3">
        <f>D9+E9+F9</f>
        <v>31.195330000000002</v>
      </c>
      <c r="D9" s="3">
        <v>29.71</v>
      </c>
      <c r="E9" s="3">
        <v>0.11600000000000001</v>
      </c>
      <c r="F9" s="3">
        <v>1.3693299999999999</v>
      </c>
      <c r="G9" s="3">
        <f t="shared" si="0"/>
        <v>0.53233333000000005</v>
      </c>
      <c r="H9" s="3">
        <v>0.51500000000000001</v>
      </c>
      <c r="I9" s="3">
        <v>1.33333E-3</v>
      </c>
      <c r="J9" s="3">
        <v>1.6E-2</v>
      </c>
    </row>
    <row r="10" spans="1:10" x14ac:dyDescent="0.2">
      <c r="A10" s="17"/>
      <c r="B10" s="2">
        <v>1000</v>
      </c>
      <c r="C10" s="3">
        <f>D10+E10+F10</f>
        <v>126.403333</v>
      </c>
      <c r="D10" s="3">
        <v>123.06</v>
      </c>
      <c r="E10" s="3">
        <v>0.23333300000000001</v>
      </c>
      <c r="F10" s="3">
        <v>3.11</v>
      </c>
      <c r="G10" s="3">
        <f t="shared" si="0"/>
        <v>2.1173333000000003</v>
      </c>
      <c r="H10" s="3">
        <v>2.0710000000000002</v>
      </c>
      <c r="I10" s="3">
        <v>3.0000000000000001E-3</v>
      </c>
      <c r="J10" s="3">
        <v>4.3333299999999998E-2</v>
      </c>
    </row>
    <row r="11" spans="1:10" x14ac:dyDescent="0.2">
      <c r="A11" s="17"/>
      <c r="B11" s="2">
        <v>2000</v>
      </c>
      <c r="C11" s="4" t="s">
        <v>216</v>
      </c>
      <c r="D11" s="4" t="s">
        <v>216</v>
      </c>
      <c r="E11" s="4" t="s">
        <v>216</v>
      </c>
      <c r="F11" s="4" t="s">
        <v>216</v>
      </c>
      <c r="G11" s="3">
        <f t="shared" si="0"/>
        <v>8.9566700299999997</v>
      </c>
      <c r="H11" s="3">
        <v>8.8806700000000003</v>
      </c>
      <c r="I11" s="3">
        <v>5.3333299999999998E-3</v>
      </c>
      <c r="J11" s="3">
        <v>7.0666699999999999E-2</v>
      </c>
    </row>
    <row r="12" spans="1:10" x14ac:dyDescent="0.2">
      <c r="A12" s="17"/>
      <c r="B12" s="2">
        <v>3000</v>
      </c>
      <c r="C12" s="4" t="s">
        <v>216</v>
      </c>
      <c r="D12" s="4" t="s">
        <v>216</v>
      </c>
      <c r="E12" s="4" t="s">
        <v>216</v>
      </c>
      <c r="F12" s="4" t="s">
        <v>216</v>
      </c>
      <c r="G12" s="3">
        <f t="shared" si="0"/>
        <v>20.265667000000001</v>
      </c>
      <c r="H12" s="3">
        <v>20.105</v>
      </c>
      <c r="I12" s="3">
        <v>7.0000000000000001E-3</v>
      </c>
      <c r="J12" s="3">
        <v>0.153667</v>
      </c>
    </row>
    <row r="13" spans="1:10" x14ac:dyDescent="0.2">
      <c r="A13" s="17"/>
      <c r="B13" s="2">
        <v>4000</v>
      </c>
      <c r="C13" s="4" t="s">
        <v>216</v>
      </c>
      <c r="D13" s="4" t="s">
        <v>216</v>
      </c>
      <c r="E13" s="4" t="s">
        <v>216</v>
      </c>
      <c r="F13" s="4" t="s">
        <v>216</v>
      </c>
      <c r="G13" s="3">
        <f t="shared" si="0"/>
        <v>36.297033299999995</v>
      </c>
      <c r="H13" s="3">
        <v>36.0627</v>
      </c>
      <c r="I13" s="3">
        <v>1.03333E-2</v>
      </c>
      <c r="J13" s="3">
        <v>0.224</v>
      </c>
    </row>
    <row r="14" spans="1:10" x14ac:dyDescent="0.2">
      <c r="A14" s="17" t="s">
        <v>213</v>
      </c>
      <c r="B14" s="5">
        <v>1000</v>
      </c>
      <c r="C14" s="3">
        <f>D14+E14+F14</f>
        <v>7.2553299999999998</v>
      </c>
      <c r="D14" s="3">
        <v>6.6623299999999999</v>
      </c>
      <c r="E14" s="3">
        <v>2.5000000000000001E-2</v>
      </c>
      <c r="F14" s="3">
        <v>0.56799999999999995</v>
      </c>
      <c r="G14" s="3">
        <f t="shared" si="0"/>
        <v>5.852003400000001</v>
      </c>
      <c r="H14" s="3">
        <v>5.7956700000000003</v>
      </c>
      <c r="I14" s="3">
        <v>1.76667E-2</v>
      </c>
      <c r="J14" s="3">
        <v>3.8666699999999998E-2</v>
      </c>
    </row>
    <row r="15" spans="1:10" x14ac:dyDescent="0.2">
      <c r="A15" s="17"/>
      <c r="B15" s="5">
        <v>5000</v>
      </c>
      <c r="C15" s="3">
        <f t="shared" ref="C15:C16" si="1">D15+E15+F15</f>
        <v>748.39800000000002</v>
      </c>
      <c r="D15" s="3">
        <v>748.23400000000004</v>
      </c>
      <c r="E15" s="3">
        <v>4.0000000000000001E-3</v>
      </c>
      <c r="F15" s="3">
        <v>0.16</v>
      </c>
      <c r="G15" s="3">
        <f t="shared" si="0"/>
        <v>473.63600000000002</v>
      </c>
      <c r="H15" s="3">
        <v>473.303</v>
      </c>
      <c r="I15" s="3">
        <v>0.125</v>
      </c>
      <c r="J15" s="3">
        <v>0.20799999999999999</v>
      </c>
    </row>
    <row r="16" spans="1:10" x14ac:dyDescent="0.2">
      <c r="A16" s="17"/>
      <c r="B16" s="5">
        <v>10000</v>
      </c>
      <c r="C16" s="3">
        <f t="shared" si="1"/>
        <v>4611.0773333299994</v>
      </c>
      <c r="D16" s="3">
        <v>4610.71</v>
      </c>
      <c r="E16" s="3">
        <v>7.3333299999999999E-3</v>
      </c>
      <c r="F16" s="3">
        <v>0.36</v>
      </c>
      <c r="G16" s="3">
        <f t="shared" si="0"/>
        <v>3212.8690000000001</v>
      </c>
      <c r="H16" s="3">
        <v>3212.66</v>
      </c>
      <c r="I16" s="3">
        <v>7.3999999999999996E-2</v>
      </c>
      <c r="J16" s="3">
        <v>0.13500000000000001</v>
      </c>
    </row>
    <row r="17" spans="1:10" x14ac:dyDescent="0.2">
      <c r="A17" s="17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4" t="s">
        <v>216</v>
      </c>
      <c r="H17" s="4" t="s">
        <v>216</v>
      </c>
      <c r="I17" s="4" t="s">
        <v>216</v>
      </c>
      <c r="J17" s="4" t="s">
        <v>216</v>
      </c>
    </row>
    <row r="18" spans="1:10" x14ac:dyDescent="0.2">
      <c r="A18" s="17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4" t="s">
        <v>216</v>
      </c>
      <c r="H18" s="4" t="s">
        <v>216</v>
      </c>
      <c r="I18" s="4" t="s">
        <v>216</v>
      </c>
      <c r="J18" s="4" t="s">
        <v>216</v>
      </c>
    </row>
    <row r="19" spans="1:10" x14ac:dyDescent="0.2">
      <c r="A19" s="17" t="s">
        <v>214</v>
      </c>
      <c r="B19" s="5">
        <v>1000</v>
      </c>
      <c r="C19" s="3">
        <f>D19+E19+F19</f>
        <v>7.4323337</v>
      </c>
      <c r="D19" s="3">
        <v>6.8259999999999996</v>
      </c>
      <c r="E19" s="3">
        <v>2.5666700000000001E-2</v>
      </c>
      <c r="F19" s="3">
        <v>0.58066700000000004</v>
      </c>
      <c r="G19" s="3">
        <f>H19+I19+J19</f>
        <v>1.0503366700000001</v>
      </c>
      <c r="H19" s="3">
        <v>1.0236700000000001</v>
      </c>
      <c r="I19" s="3">
        <v>6.6666700000000004E-3</v>
      </c>
      <c r="J19" s="3">
        <v>0.02</v>
      </c>
    </row>
    <row r="20" spans="1:10" x14ac:dyDescent="0.2">
      <c r="A20" s="17"/>
      <c r="B20" s="5">
        <v>5000</v>
      </c>
      <c r="C20" s="3">
        <f t="shared" ref="C20:C21" si="2">D20+E20+F20</f>
        <v>733.81533366999997</v>
      </c>
      <c r="D20" s="3">
        <v>733.654</v>
      </c>
      <c r="E20" s="3">
        <v>3.6666699999999999E-3</v>
      </c>
      <c r="F20" s="3">
        <v>0.157667</v>
      </c>
      <c r="G20" s="3">
        <f t="shared" ref="G20:G21" si="3">H20+I20+J20</f>
        <v>26.026966699999999</v>
      </c>
      <c r="H20" s="3">
        <v>25.950299999999999</v>
      </c>
      <c r="I20" s="3">
        <v>7.0000000000000001E-3</v>
      </c>
      <c r="J20" s="3">
        <v>6.9666699999999998E-2</v>
      </c>
    </row>
    <row r="21" spans="1:10" x14ac:dyDescent="0.2">
      <c r="A21" s="17"/>
      <c r="B21" s="5">
        <v>10000</v>
      </c>
      <c r="C21" s="3">
        <f t="shared" si="2"/>
        <v>4378.3213333299991</v>
      </c>
      <c r="D21" s="3">
        <v>4378.1099999999997</v>
      </c>
      <c r="E21" s="3">
        <v>7.3333299999999999E-3</v>
      </c>
      <c r="F21" s="3">
        <v>0.20399999999999999</v>
      </c>
      <c r="G21" s="3">
        <f t="shared" si="3"/>
        <v>107.034667</v>
      </c>
      <c r="H21" s="3">
        <v>106.864</v>
      </c>
      <c r="I21" s="3">
        <v>1.4E-2</v>
      </c>
      <c r="J21" s="3">
        <v>0.156667</v>
      </c>
    </row>
    <row r="22" spans="1:10" x14ac:dyDescent="0.2">
      <c r="A22" s="17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4" t="s">
        <v>216</v>
      </c>
      <c r="H22" s="4" t="s">
        <v>216</v>
      </c>
      <c r="I22" s="4" t="s">
        <v>216</v>
      </c>
      <c r="J22" s="4" t="s">
        <v>216</v>
      </c>
    </row>
    <row r="23" spans="1:10" x14ac:dyDescent="0.2">
      <c r="A23" s="17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</row>
  </sheetData>
  <mergeCells count="16"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H37" sqref="H37"/>
    </sheetView>
  </sheetViews>
  <sheetFormatPr defaultRowHeight="12" x14ac:dyDescent="0.2"/>
  <cols>
    <col min="1" max="1" width="3.140625" style="8" bestFit="1" customWidth="1"/>
    <col min="2" max="2" width="9.140625" style="8"/>
    <col min="3" max="3" width="9.7109375" style="8" customWidth="1"/>
    <col min="4" max="4" width="12.42578125" style="8" customWidth="1"/>
    <col min="5" max="5" width="9.140625" style="8"/>
    <col min="6" max="6" width="9.85546875" style="8" bestFit="1" customWidth="1"/>
    <col min="7" max="7" width="9.7109375" style="8" customWidth="1"/>
    <col min="8" max="8" width="12.28515625" style="8" customWidth="1"/>
    <col min="9" max="9" width="9.140625" style="8"/>
    <col min="10" max="10" width="9.85546875" style="8" bestFit="1" customWidth="1"/>
    <col min="11" max="11" width="9.7109375" style="8" customWidth="1"/>
    <col min="12" max="12" width="12.28515625" style="8" customWidth="1"/>
    <col min="13" max="13" width="9.140625" style="8"/>
    <col min="14" max="14" width="9.85546875" style="8" bestFit="1" customWidth="1"/>
    <col min="15" max="16384" width="9.140625" style="8"/>
  </cols>
  <sheetData>
    <row r="1" spans="1:14" x14ac:dyDescent="0.2">
      <c r="A1" s="10" t="s">
        <v>206</v>
      </c>
      <c r="B1" s="11" t="s">
        <v>207</v>
      </c>
      <c r="C1" s="12" t="s">
        <v>875</v>
      </c>
      <c r="D1" s="13"/>
      <c r="E1" s="13"/>
      <c r="F1" s="13"/>
      <c r="G1" s="12" t="s">
        <v>876</v>
      </c>
      <c r="H1" s="13"/>
      <c r="I1" s="13"/>
      <c r="J1" s="13"/>
      <c r="K1" s="12" t="s">
        <v>877</v>
      </c>
      <c r="L1" s="13"/>
      <c r="M1" s="13"/>
      <c r="N1" s="13"/>
    </row>
    <row r="2" spans="1:14" ht="12" customHeight="1" x14ac:dyDescent="0.2">
      <c r="A2" s="10"/>
      <c r="B2" s="11"/>
      <c r="C2" s="14" t="s">
        <v>208</v>
      </c>
      <c r="D2" s="14" t="s">
        <v>874</v>
      </c>
      <c r="E2" s="11" t="s">
        <v>878</v>
      </c>
      <c r="F2" s="15" t="s">
        <v>210</v>
      </c>
      <c r="G2" s="14" t="s">
        <v>208</v>
      </c>
      <c r="H2" s="14" t="s">
        <v>874</v>
      </c>
      <c r="I2" s="11" t="s">
        <v>878</v>
      </c>
      <c r="J2" s="15" t="s">
        <v>210</v>
      </c>
      <c r="K2" s="14" t="s">
        <v>208</v>
      </c>
      <c r="L2" s="14" t="s">
        <v>874</v>
      </c>
      <c r="M2" s="11" t="s">
        <v>878</v>
      </c>
      <c r="N2" s="15" t="s">
        <v>210</v>
      </c>
    </row>
    <row r="3" spans="1:14" x14ac:dyDescent="0.2">
      <c r="A3" s="10"/>
      <c r="B3" s="11"/>
      <c r="C3" s="14"/>
      <c r="D3" s="14"/>
      <c r="E3" s="11"/>
      <c r="F3" s="15"/>
      <c r="G3" s="14"/>
      <c r="H3" s="14"/>
      <c r="I3" s="11"/>
      <c r="J3" s="15"/>
      <c r="K3" s="14"/>
      <c r="L3" s="14"/>
      <c r="M3" s="11"/>
      <c r="N3" s="15"/>
    </row>
    <row r="4" spans="1:14" x14ac:dyDescent="0.2">
      <c r="A4" s="10" t="s">
        <v>211</v>
      </c>
      <c r="B4" s="2">
        <v>1000</v>
      </c>
      <c r="C4" s="9">
        <v>1.04</v>
      </c>
      <c r="D4" s="9">
        <v>1.0393300000000001</v>
      </c>
      <c r="E4" s="9">
        <v>6.6666700000000002E-4</v>
      </c>
      <c r="F4" s="9">
        <v>0</v>
      </c>
      <c r="G4" s="9">
        <v>1.03833</v>
      </c>
      <c r="H4" s="9">
        <v>1.03833</v>
      </c>
      <c r="I4" s="9">
        <v>0</v>
      </c>
      <c r="J4" s="9">
        <v>0</v>
      </c>
      <c r="K4" s="9">
        <v>1.04</v>
      </c>
      <c r="L4" s="9">
        <v>1.04</v>
      </c>
      <c r="M4" s="9">
        <v>0</v>
      </c>
      <c r="N4" s="9">
        <v>0</v>
      </c>
    </row>
    <row r="5" spans="1:14" x14ac:dyDescent="0.2">
      <c r="A5" s="10"/>
      <c r="B5" s="2">
        <v>2000</v>
      </c>
      <c r="C5" s="9">
        <v>3.9813299999999998</v>
      </c>
      <c r="D5" s="9">
        <v>3.9803299999999999</v>
      </c>
      <c r="E5" s="9">
        <v>1E-3</v>
      </c>
      <c r="F5" s="9">
        <v>0</v>
      </c>
      <c r="G5" s="9">
        <v>3.9823300000000001</v>
      </c>
      <c r="H5" s="9">
        <v>3.9813299999999998</v>
      </c>
      <c r="I5" s="9">
        <v>1E-3</v>
      </c>
      <c r="J5" s="9">
        <v>0</v>
      </c>
      <c r="K5" s="9">
        <v>3.9780000000000002</v>
      </c>
      <c r="L5" s="9">
        <v>3.9780000000000002</v>
      </c>
      <c r="M5" s="9">
        <v>0</v>
      </c>
      <c r="N5" s="9">
        <v>0</v>
      </c>
    </row>
    <row r="6" spans="1:14" x14ac:dyDescent="0.2">
      <c r="A6" s="10"/>
      <c r="B6" s="2">
        <v>4000</v>
      </c>
      <c r="C6" s="9">
        <v>16.924700000000001</v>
      </c>
      <c r="D6" s="9">
        <v>16.9223</v>
      </c>
      <c r="E6" s="9">
        <v>2.3333300000000002E-3</v>
      </c>
      <c r="F6" s="9">
        <v>0</v>
      </c>
      <c r="G6" s="9">
        <v>16.897300000000001</v>
      </c>
      <c r="H6" s="9">
        <v>16.893999999999998</v>
      </c>
      <c r="I6" s="9">
        <v>2.3333300000000002E-3</v>
      </c>
      <c r="J6" s="9">
        <v>0</v>
      </c>
      <c r="K6" s="9">
        <v>22.916</v>
      </c>
      <c r="L6" s="9">
        <v>22.916</v>
      </c>
      <c r="M6" s="9">
        <v>0</v>
      </c>
      <c r="N6" s="9">
        <v>0</v>
      </c>
    </row>
    <row r="7" spans="1:14" x14ac:dyDescent="0.2">
      <c r="A7" s="10"/>
      <c r="B7" s="2">
        <v>6000</v>
      </c>
      <c r="C7" s="9">
        <v>38.520699999999998</v>
      </c>
      <c r="D7" s="9">
        <v>38.5167</v>
      </c>
      <c r="E7" s="9">
        <v>4.0000000000000001E-3</v>
      </c>
      <c r="F7" s="9">
        <v>0</v>
      </c>
      <c r="G7" s="9">
        <v>38.663699999999999</v>
      </c>
      <c r="H7" s="9">
        <v>38.661000000000001</v>
      </c>
      <c r="I7" s="9">
        <v>4.3333299999999998E-3</v>
      </c>
      <c r="J7" s="9">
        <v>0</v>
      </c>
      <c r="K7" s="9">
        <v>38.448700000000002</v>
      </c>
      <c r="L7" s="9">
        <v>38.448700000000002</v>
      </c>
      <c r="M7" s="9">
        <v>0</v>
      </c>
      <c r="N7" s="9">
        <v>0</v>
      </c>
    </row>
    <row r="8" spans="1:14" x14ac:dyDescent="0.2">
      <c r="A8" s="10"/>
      <c r="B8" s="2">
        <v>8000</v>
      </c>
      <c r="C8" s="9">
        <v>72.745000000000005</v>
      </c>
      <c r="D8" s="9">
        <v>72.7393</v>
      </c>
      <c r="E8" s="9">
        <v>5.0000000000000001E-3</v>
      </c>
      <c r="F8" s="9">
        <v>0</v>
      </c>
      <c r="G8" s="9">
        <v>73.079300000000003</v>
      </c>
      <c r="H8" s="9">
        <v>73.073999999999998</v>
      </c>
      <c r="I8" s="9">
        <v>5.3333299999999998E-3</v>
      </c>
      <c r="J8" s="9">
        <v>0</v>
      </c>
      <c r="K8" s="9">
        <v>72.680700000000002</v>
      </c>
      <c r="L8" s="9">
        <v>72.675299999999993</v>
      </c>
      <c r="M8" s="9">
        <v>0</v>
      </c>
      <c r="N8" s="9">
        <v>0</v>
      </c>
    </row>
    <row r="9" spans="1:14" x14ac:dyDescent="0.2">
      <c r="A9" s="10" t="s">
        <v>212</v>
      </c>
      <c r="B9" s="2">
        <v>500</v>
      </c>
      <c r="C9" s="9">
        <v>0.36599999999999999</v>
      </c>
      <c r="D9" s="9">
        <v>0.36533300000000002</v>
      </c>
      <c r="E9" s="9">
        <v>3.33333E-4</v>
      </c>
      <c r="F9" s="9">
        <v>0</v>
      </c>
      <c r="G9" s="9">
        <v>0.36499999999999999</v>
      </c>
      <c r="H9" s="9">
        <v>0.36499999999999999</v>
      </c>
      <c r="I9" s="9">
        <v>0</v>
      </c>
      <c r="J9" s="9">
        <v>0</v>
      </c>
      <c r="K9" s="9">
        <v>0.36399999999999999</v>
      </c>
      <c r="L9" s="9">
        <v>0.36399999999999999</v>
      </c>
      <c r="M9" s="9">
        <v>0</v>
      </c>
      <c r="N9" s="9">
        <v>0</v>
      </c>
    </row>
    <row r="10" spans="1:14" x14ac:dyDescent="0.2">
      <c r="A10" s="10"/>
      <c r="B10" s="2">
        <v>1000</v>
      </c>
      <c r="C10" s="9">
        <v>1.46567</v>
      </c>
      <c r="D10" s="9">
        <v>1.46533</v>
      </c>
      <c r="E10" s="9">
        <v>3.33333E-4</v>
      </c>
      <c r="F10" s="9">
        <v>0</v>
      </c>
      <c r="G10" s="9">
        <v>1.4663299999999999</v>
      </c>
      <c r="H10" s="9">
        <v>1.466</v>
      </c>
      <c r="I10" s="9">
        <v>6.6666700000000002E-4</v>
      </c>
      <c r="J10" s="9">
        <v>0</v>
      </c>
      <c r="K10" s="9">
        <v>1.4663299999999999</v>
      </c>
      <c r="L10" s="9">
        <v>1.4663299999999999</v>
      </c>
      <c r="M10" s="9">
        <v>0</v>
      </c>
      <c r="N10" s="9">
        <v>0</v>
      </c>
    </row>
    <row r="11" spans="1:14" x14ac:dyDescent="0.2">
      <c r="A11" s="10"/>
      <c r="B11" s="2">
        <v>2000</v>
      </c>
      <c r="C11" s="9">
        <v>6.2720000000000002</v>
      </c>
      <c r="D11" s="9">
        <v>6.27067</v>
      </c>
      <c r="E11" s="9">
        <v>1E-3</v>
      </c>
      <c r="F11" s="9">
        <v>0</v>
      </c>
      <c r="G11" s="9">
        <v>6.2703300000000004</v>
      </c>
      <c r="H11" s="9">
        <v>6.2673300000000003</v>
      </c>
      <c r="I11" s="9">
        <v>2.3333300000000002E-3</v>
      </c>
      <c r="J11" s="9">
        <v>0</v>
      </c>
      <c r="K11" s="9">
        <v>6.2610000000000001</v>
      </c>
      <c r="L11" s="9">
        <v>6.2610000000000001</v>
      </c>
      <c r="M11" s="9">
        <v>0</v>
      </c>
      <c r="N11" s="9">
        <v>0</v>
      </c>
    </row>
    <row r="12" spans="1:14" x14ac:dyDescent="0.2">
      <c r="A12" s="10"/>
      <c r="B12" s="2">
        <v>3000</v>
      </c>
      <c r="C12" s="9">
        <v>14.1553</v>
      </c>
      <c r="D12" s="9">
        <v>14.153</v>
      </c>
      <c r="E12" s="9">
        <v>2E-3</v>
      </c>
      <c r="F12" s="9">
        <v>3.33333E-4</v>
      </c>
      <c r="G12" s="9">
        <v>14.116</v>
      </c>
      <c r="H12" s="9">
        <v>14.112299999999999</v>
      </c>
      <c r="I12" s="9">
        <v>3.3333299999999998E-3</v>
      </c>
      <c r="J12" s="9">
        <v>0</v>
      </c>
      <c r="K12" s="9">
        <v>14.3727</v>
      </c>
      <c r="L12" s="9">
        <v>14.3727</v>
      </c>
      <c r="M12" s="9">
        <v>0</v>
      </c>
      <c r="N12" s="9">
        <v>0</v>
      </c>
    </row>
    <row r="13" spans="1:14" x14ac:dyDescent="0.2">
      <c r="A13" s="10"/>
      <c r="B13" s="2">
        <v>4000</v>
      </c>
      <c r="C13" s="9">
        <v>25.314</v>
      </c>
      <c r="D13" s="9">
        <v>25.311299999999999</v>
      </c>
      <c r="E13" s="9">
        <v>2.3333300000000002E-3</v>
      </c>
      <c r="F13" s="9">
        <v>0</v>
      </c>
      <c r="G13" s="9">
        <v>25.2193</v>
      </c>
      <c r="H13" s="9">
        <v>25.217300000000002</v>
      </c>
      <c r="I13" s="9">
        <v>2E-3</v>
      </c>
      <c r="J13" s="9">
        <v>0</v>
      </c>
      <c r="K13" s="9">
        <v>25.184000000000001</v>
      </c>
      <c r="L13" s="9">
        <v>25.184000000000001</v>
      </c>
      <c r="M13" s="9">
        <v>0</v>
      </c>
      <c r="N13" s="9">
        <v>0</v>
      </c>
    </row>
    <row r="14" spans="1:14" x14ac:dyDescent="0.2">
      <c r="A14" s="10" t="s">
        <v>213</v>
      </c>
      <c r="B14" s="5">
        <v>1000</v>
      </c>
      <c r="C14" s="9">
        <v>0.188</v>
      </c>
      <c r="D14" s="9">
        <v>0.03</v>
      </c>
      <c r="E14" s="9">
        <v>7.3333299999999999E-3</v>
      </c>
      <c r="F14" s="9">
        <v>0.150667</v>
      </c>
      <c r="G14" s="9">
        <v>7.3333300000000004E-2</v>
      </c>
      <c r="H14" s="9">
        <v>7.0000000000000007E-2</v>
      </c>
      <c r="I14" s="9">
        <v>5.0000000000000001E-3</v>
      </c>
      <c r="J14" s="9">
        <v>0</v>
      </c>
      <c r="K14" s="9">
        <v>0.156</v>
      </c>
      <c r="L14" s="9">
        <v>6.2E-2</v>
      </c>
      <c r="M14" s="9">
        <v>0</v>
      </c>
      <c r="N14" s="9">
        <v>8.8666700000000001E-2</v>
      </c>
    </row>
    <row r="15" spans="1:14" x14ac:dyDescent="0.2">
      <c r="A15" s="10"/>
      <c r="B15" s="5">
        <v>5000</v>
      </c>
      <c r="C15" s="9">
        <v>11.375299999999999</v>
      </c>
      <c r="D15" s="9">
        <v>5.5676699999999997</v>
      </c>
      <c r="E15" s="9">
        <v>8.6333300000000002E-2</v>
      </c>
      <c r="F15" s="9">
        <v>5.72133</v>
      </c>
      <c r="G15" s="9">
        <v>2.9106700000000001</v>
      </c>
      <c r="H15" s="9">
        <v>2.5259999999999998</v>
      </c>
      <c r="I15" s="9">
        <v>6.5333299999999997E-2</v>
      </c>
      <c r="J15" s="9">
        <v>0.27066699999999999</v>
      </c>
      <c r="K15" s="9">
        <v>3.8113299999999999</v>
      </c>
      <c r="L15" s="9">
        <v>3.5933299999999999</v>
      </c>
      <c r="M15" s="9">
        <v>3.6333299999999999E-2</v>
      </c>
      <c r="N15" s="9">
        <v>0.192333</v>
      </c>
    </row>
    <row r="16" spans="1:14" x14ac:dyDescent="0.2">
      <c r="A16" s="10"/>
      <c r="B16" s="5">
        <v>10000</v>
      </c>
      <c r="C16" s="9">
        <v>22.42</v>
      </c>
      <c r="D16" s="9">
        <v>9.86</v>
      </c>
      <c r="E16" s="9">
        <v>0.36599999999999999</v>
      </c>
      <c r="F16" s="9">
        <v>12.194000000000001</v>
      </c>
      <c r="G16" s="9">
        <v>7.7466699999999999</v>
      </c>
      <c r="H16" s="9">
        <v>6.7243300000000001</v>
      </c>
      <c r="I16" s="9">
        <v>0.224333</v>
      </c>
      <c r="J16" s="9">
        <v>0.79966700000000002</v>
      </c>
      <c r="K16" s="9">
        <v>26.213000000000001</v>
      </c>
      <c r="L16" s="9">
        <v>18.8813</v>
      </c>
      <c r="M16" s="9">
        <v>0.16633300000000001</v>
      </c>
      <c r="N16" s="9">
        <v>7.16533</v>
      </c>
    </row>
    <row r="17" spans="1:14" x14ac:dyDescent="0.2">
      <c r="A17" s="10"/>
      <c r="B17" s="5">
        <v>30000</v>
      </c>
      <c r="C17" s="9">
        <v>17.143999999999998</v>
      </c>
      <c r="D17" s="9">
        <v>16.2943</v>
      </c>
      <c r="E17" s="9">
        <v>1.9666699999999999E-2</v>
      </c>
      <c r="F17" s="9">
        <v>0.98133300000000001</v>
      </c>
      <c r="G17" s="9">
        <v>68.815700000000007</v>
      </c>
      <c r="H17" s="9">
        <v>68.670699999999997</v>
      </c>
      <c r="I17" s="9">
        <v>0.02</v>
      </c>
      <c r="J17" s="9">
        <v>9.6666699999999994E-2</v>
      </c>
      <c r="K17" s="9">
        <v>78.474000000000004</v>
      </c>
      <c r="L17" s="9">
        <v>78.010999999999996</v>
      </c>
      <c r="M17" s="9">
        <v>2.1000000000000001E-2</v>
      </c>
      <c r="N17" s="9">
        <v>0.468333</v>
      </c>
    </row>
    <row r="18" spans="1:14" x14ac:dyDescent="0.2">
      <c r="A18" s="10"/>
      <c r="B18" s="5">
        <v>60000</v>
      </c>
      <c r="C18" s="9">
        <v>50.843299999999999</v>
      </c>
      <c r="D18" s="9">
        <v>48.322699999999998</v>
      </c>
      <c r="E18" s="9">
        <v>3.9333300000000002E-2</v>
      </c>
      <c r="F18" s="9">
        <v>2.1946699999999999</v>
      </c>
      <c r="G18" s="9">
        <v>278.39</v>
      </c>
      <c r="H18" s="9">
        <v>273.24799999999999</v>
      </c>
      <c r="I18" s="9">
        <v>3.9E-2</v>
      </c>
      <c r="J18" s="9">
        <v>0.501</v>
      </c>
      <c r="K18" s="9">
        <v>310.24299999999999</v>
      </c>
      <c r="L18" s="9">
        <v>309.16199999999998</v>
      </c>
      <c r="M18" s="9">
        <v>3.6333299999999999E-2</v>
      </c>
      <c r="N18" s="9">
        <v>1.05033</v>
      </c>
    </row>
    <row r="19" spans="1:14" x14ac:dyDescent="0.2">
      <c r="A19" s="10" t="s">
        <v>214</v>
      </c>
      <c r="B19" s="5">
        <v>1000</v>
      </c>
      <c r="C19" s="9">
        <v>0.89700000000000002</v>
      </c>
      <c r="D19" s="9">
        <v>0.82366700000000004</v>
      </c>
      <c r="E19" s="9">
        <v>5.6666700000000004E-3</v>
      </c>
      <c r="F19" s="9">
        <v>6.6666699999999995E-2</v>
      </c>
      <c r="G19" s="9">
        <v>0.85666699999999996</v>
      </c>
      <c r="H19" s="9">
        <v>0.79666700000000001</v>
      </c>
      <c r="I19" s="9">
        <v>5.0000000000000001E-3</v>
      </c>
      <c r="J19" s="9">
        <v>5.1666700000000003E-2</v>
      </c>
      <c r="K19" s="9">
        <v>0.57199999999999995</v>
      </c>
      <c r="L19" s="9">
        <v>0.52500000000000002</v>
      </c>
      <c r="M19" s="9">
        <v>0</v>
      </c>
      <c r="N19" s="9">
        <v>4.6666699999999998E-2</v>
      </c>
    </row>
    <row r="20" spans="1:14" x14ac:dyDescent="0.2">
      <c r="A20" s="10"/>
      <c r="B20" s="5">
        <v>5000</v>
      </c>
      <c r="C20" s="9">
        <v>109.947</v>
      </c>
      <c r="D20" s="9">
        <v>106.24</v>
      </c>
      <c r="E20" s="9">
        <v>0.12</v>
      </c>
      <c r="F20" s="9">
        <v>5.125</v>
      </c>
      <c r="G20" s="9">
        <v>71.474000000000004</v>
      </c>
      <c r="H20" s="9">
        <v>70.1023</v>
      </c>
      <c r="I20" s="9">
        <v>7.3999999999999996E-2</v>
      </c>
      <c r="J20" s="9">
        <v>1.34267</v>
      </c>
      <c r="K20" s="9">
        <v>32.0533</v>
      </c>
      <c r="L20" s="9">
        <v>31.6737</v>
      </c>
      <c r="M20" s="9">
        <v>4.1666700000000001E-2</v>
      </c>
      <c r="N20" s="9">
        <v>0.33300000000000002</v>
      </c>
    </row>
    <row r="21" spans="1:14" x14ac:dyDescent="0.2">
      <c r="A21" s="10"/>
      <c r="B21" s="5">
        <v>10000</v>
      </c>
      <c r="C21" s="9">
        <v>708.61800000000005</v>
      </c>
      <c r="D21" s="9">
        <v>708.03700000000003</v>
      </c>
      <c r="E21" s="9">
        <v>0.30566700000000002</v>
      </c>
      <c r="F21" s="9">
        <v>3.5426700000000002</v>
      </c>
      <c r="G21" s="9">
        <v>381.858</v>
      </c>
      <c r="H21" s="9">
        <v>378.08800000000002</v>
      </c>
      <c r="I21" s="9">
        <v>0.24266699999999999</v>
      </c>
      <c r="J21" s="9">
        <v>2.577</v>
      </c>
      <c r="K21" s="9">
        <v>268.75700000000001</v>
      </c>
      <c r="L21" s="9">
        <v>265.71499999999997</v>
      </c>
      <c r="M21" s="9">
        <v>0.20266700000000001</v>
      </c>
      <c r="N21" s="9">
        <v>2.8336700000000001</v>
      </c>
    </row>
    <row r="22" spans="1:14" x14ac:dyDescent="0.2">
      <c r="A22" s="10"/>
      <c r="B22" s="5">
        <v>30000</v>
      </c>
      <c r="C22" s="9">
        <v>2072.83</v>
      </c>
      <c r="D22" s="9">
        <v>2071.8200000000002</v>
      </c>
      <c r="E22" s="9">
        <v>0.02</v>
      </c>
      <c r="F22" s="9">
        <v>0.98833300000000002</v>
      </c>
      <c r="G22" s="9">
        <v>4010.44</v>
      </c>
      <c r="H22" s="9">
        <v>4010.22</v>
      </c>
      <c r="I22" s="9">
        <v>1.9333300000000001E-2</v>
      </c>
      <c r="J22" s="9">
        <v>0.26800000000000002</v>
      </c>
      <c r="K22" s="9">
        <v>5006.55</v>
      </c>
      <c r="L22" s="9">
        <v>5006.3500000000004</v>
      </c>
      <c r="M22" s="9">
        <v>2.5999999999999999E-2</v>
      </c>
      <c r="N22" s="9">
        <v>0.20300000000000001</v>
      </c>
    </row>
    <row r="23" spans="1:14" x14ac:dyDescent="0.2">
      <c r="A23" s="10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  <c r="L23" s="4" t="s">
        <v>216</v>
      </c>
      <c r="M23" s="4" t="s">
        <v>216</v>
      </c>
      <c r="N23" s="4" t="s">
        <v>216</v>
      </c>
    </row>
    <row r="24" spans="1:14" x14ac:dyDescent="0.2">
      <c r="A24" s="10"/>
      <c r="B24" s="11"/>
      <c r="C24" s="12"/>
      <c r="D24" s="13"/>
      <c r="E24" s="13"/>
      <c r="F24" s="13"/>
    </row>
    <row r="25" spans="1:14" x14ac:dyDescent="0.2">
      <c r="A25" s="10"/>
      <c r="B25" s="11"/>
      <c r="C25" s="14"/>
      <c r="D25" s="14"/>
      <c r="E25" s="11"/>
      <c r="F25" s="15"/>
    </row>
    <row r="26" spans="1:14" x14ac:dyDescent="0.2">
      <c r="A26" s="10"/>
      <c r="B26" s="11"/>
      <c r="C26" s="14"/>
      <c r="D26" s="14"/>
      <c r="E26" s="11"/>
      <c r="F26" s="15"/>
    </row>
    <row r="27" spans="1:14" x14ac:dyDescent="0.2">
      <c r="A27" s="10"/>
      <c r="B27" s="2"/>
      <c r="C27" s="9"/>
      <c r="D27" s="9"/>
      <c r="E27" s="9"/>
      <c r="F27" s="9"/>
    </row>
    <row r="28" spans="1:14" x14ac:dyDescent="0.2">
      <c r="A28" s="10"/>
      <c r="B28" s="2"/>
      <c r="C28" s="9"/>
      <c r="D28" s="9"/>
      <c r="E28" s="9"/>
      <c r="F28" s="9"/>
    </row>
    <row r="29" spans="1:14" x14ac:dyDescent="0.2">
      <c r="A29" s="10"/>
      <c r="B29" s="2"/>
      <c r="C29" s="9"/>
      <c r="D29" s="9"/>
      <c r="E29" s="9"/>
      <c r="F29" s="9"/>
    </row>
    <row r="30" spans="1:14" x14ac:dyDescent="0.2">
      <c r="A30" s="10"/>
      <c r="B30" s="2"/>
      <c r="C30" s="9"/>
      <c r="D30" s="9"/>
      <c r="E30" s="9"/>
      <c r="F30" s="9"/>
    </row>
    <row r="31" spans="1:14" x14ac:dyDescent="0.2">
      <c r="A31" s="10"/>
      <c r="B31" s="2"/>
      <c r="C31" s="9"/>
      <c r="D31" s="9"/>
      <c r="E31" s="9"/>
      <c r="F31" s="9"/>
    </row>
    <row r="32" spans="1:14" x14ac:dyDescent="0.2">
      <c r="A32" s="10"/>
      <c r="B32" s="2"/>
      <c r="C32" s="9"/>
      <c r="D32" s="9"/>
      <c r="E32" s="9"/>
      <c r="F32" s="9"/>
    </row>
    <row r="33" spans="1:6" x14ac:dyDescent="0.2">
      <c r="A33" s="10"/>
      <c r="B33" s="2"/>
      <c r="C33" s="9"/>
      <c r="D33" s="9"/>
      <c r="E33" s="9"/>
      <c r="F33" s="9"/>
    </row>
    <row r="34" spans="1:6" x14ac:dyDescent="0.2">
      <c r="A34" s="10"/>
      <c r="B34" s="2"/>
      <c r="C34" s="9"/>
      <c r="D34" s="9"/>
      <c r="E34" s="9"/>
      <c r="F34" s="9"/>
    </row>
    <row r="35" spans="1:6" x14ac:dyDescent="0.2">
      <c r="A35" s="10"/>
      <c r="B35" s="2"/>
      <c r="C35" s="9"/>
      <c r="D35" s="9"/>
      <c r="E35" s="9"/>
      <c r="F35" s="9"/>
    </row>
    <row r="36" spans="1:6" x14ac:dyDescent="0.2">
      <c r="A36" s="10"/>
      <c r="B36" s="2"/>
      <c r="C36" s="9"/>
      <c r="D36" s="9"/>
      <c r="E36" s="9"/>
      <c r="F36" s="9"/>
    </row>
    <row r="37" spans="1:6" x14ac:dyDescent="0.2">
      <c r="A37" s="10"/>
      <c r="B37" s="5"/>
      <c r="C37" s="9"/>
      <c r="D37" s="9"/>
      <c r="E37" s="9"/>
      <c r="F37" s="9"/>
    </row>
    <row r="38" spans="1:6" x14ac:dyDescent="0.2">
      <c r="A38" s="10"/>
      <c r="B38" s="5"/>
      <c r="C38" s="9"/>
      <c r="D38" s="9"/>
      <c r="E38" s="9"/>
      <c r="F38" s="9"/>
    </row>
    <row r="39" spans="1:6" x14ac:dyDescent="0.2">
      <c r="A39" s="10"/>
      <c r="B39" s="5"/>
      <c r="C39" s="9"/>
      <c r="D39" s="9"/>
      <c r="E39" s="9"/>
      <c r="F39" s="9"/>
    </row>
    <row r="40" spans="1:6" x14ac:dyDescent="0.2">
      <c r="A40" s="10"/>
      <c r="B40" s="5"/>
      <c r="C40" s="9"/>
      <c r="D40" s="9"/>
      <c r="E40" s="9"/>
      <c r="F40" s="9"/>
    </row>
    <row r="41" spans="1:6" x14ac:dyDescent="0.2">
      <c r="A41" s="10"/>
      <c r="B41" s="5"/>
      <c r="C41" s="9"/>
      <c r="D41" s="9"/>
      <c r="E41" s="9"/>
      <c r="F41" s="9"/>
    </row>
    <row r="42" spans="1:6" x14ac:dyDescent="0.2">
      <c r="A42" s="10"/>
      <c r="B42" s="5"/>
      <c r="C42" s="9"/>
      <c r="D42" s="9"/>
      <c r="E42" s="9"/>
      <c r="F42" s="9"/>
    </row>
    <row r="43" spans="1:6" x14ac:dyDescent="0.2">
      <c r="A43" s="10"/>
      <c r="B43" s="5"/>
      <c r="C43" s="9"/>
      <c r="D43" s="9"/>
      <c r="E43" s="9"/>
      <c r="F43" s="9"/>
    </row>
    <row r="44" spans="1:6" x14ac:dyDescent="0.2">
      <c r="A44" s="10"/>
      <c r="B44" s="5"/>
      <c r="C44" s="9"/>
      <c r="D44" s="9"/>
      <c r="E44" s="9"/>
      <c r="F44" s="9"/>
    </row>
    <row r="45" spans="1:6" x14ac:dyDescent="0.2">
      <c r="A45" s="10"/>
      <c r="B45" s="5"/>
      <c r="C45" s="9"/>
      <c r="D45" s="9"/>
      <c r="E45" s="9"/>
      <c r="F45" s="9"/>
    </row>
    <row r="46" spans="1:6" x14ac:dyDescent="0.2">
      <c r="A46" s="10"/>
      <c r="B46" s="5"/>
      <c r="C46" s="4"/>
      <c r="D46" s="4"/>
      <c r="E46" s="4"/>
      <c r="F46" s="4"/>
    </row>
  </sheetData>
  <mergeCells count="32">
    <mergeCell ref="G1:J1"/>
    <mergeCell ref="K1:N1"/>
    <mergeCell ref="I2:I3"/>
    <mergeCell ref="J2:J3"/>
    <mergeCell ref="K2:K3"/>
    <mergeCell ref="L2:L3"/>
    <mergeCell ref="M2:M3"/>
    <mergeCell ref="N2:N3"/>
    <mergeCell ref="H2:H3"/>
    <mergeCell ref="G2:G3"/>
    <mergeCell ref="A4:A8"/>
    <mergeCell ref="A9:A13"/>
    <mergeCell ref="A14:A18"/>
    <mergeCell ref="A19:A23"/>
    <mergeCell ref="A1:A3"/>
    <mergeCell ref="B1:B3"/>
    <mergeCell ref="C2:C3"/>
    <mergeCell ref="D2:D3"/>
    <mergeCell ref="E2:E3"/>
    <mergeCell ref="F2:F3"/>
    <mergeCell ref="C1:F1"/>
    <mergeCell ref="C24:F24"/>
    <mergeCell ref="C25:C26"/>
    <mergeCell ref="D25:D26"/>
    <mergeCell ref="E25:E26"/>
    <mergeCell ref="F25:F26"/>
    <mergeCell ref="A42:A46"/>
    <mergeCell ref="A24:A26"/>
    <mergeCell ref="B24:B26"/>
    <mergeCell ref="A27:A31"/>
    <mergeCell ref="A32:A36"/>
    <mergeCell ref="A37:A4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XFD1048576"/>
    </sheetView>
  </sheetViews>
  <sheetFormatPr defaultRowHeight="12" x14ac:dyDescent="0.2"/>
  <cols>
    <col min="1" max="1" width="3.140625" style="2" bestFit="1" customWidth="1"/>
    <col min="2" max="2" width="7.85546875" style="2" customWidth="1"/>
    <col min="3" max="3" width="9.85546875" style="2" customWidth="1"/>
    <col min="4" max="4" width="10.7109375" style="2" bestFit="1" customWidth="1"/>
    <col min="5" max="5" width="10.42578125" style="2" customWidth="1"/>
    <col min="6" max="6" width="10.28515625" style="2" bestFit="1" customWidth="1"/>
    <col min="7" max="7" width="10.28515625" style="2" customWidth="1"/>
    <col min="8" max="8" width="10.7109375" style="2" bestFit="1" customWidth="1"/>
    <col min="9" max="9" width="10.7109375" style="2" customWidth="1"/>
    <col min="10" max="10" width="10.28515625" style="2" bestFit="1" customWidth="1"/>
    <col min="11" max="11" width="9.85546875" style="2" customWidth="1"/>
    <col min="12" max="12" width="10.7109375" style="2" bestFit="1" customWidth="1"/>
    <col min="13" max="13" width="10.28515625" style="2" customWidth="1"/>
    <col min="14" max="14" width="10.28515625" style="2" bestFit="1" customWidth="1"/>
    <col min="15" max="16384" width="9.140625" style="2"/>
  </cols>
  <sheetData>
    <row r="1" spans="1:14" x14ac:dyDescent="0.2">
      <c r="A1" s="17" t="s">
        <v>206</v>
      </c>
      <c r="B1" s="18" t="s">
        <v>207</v>
      </c>
      <c r="C1" s="13" t="s">
        <v>303</v>
      </c>
      <c r="D1" s="19"/>
      <c r="E1" s="19"/>
      <c r="F1" s="19"/>
      <c r="G1" s="13" t="s">
        <v>305</v>
      </c>
      <c r="H1" s="19"/>
      <c r="I1" s="19"/>
      <c r="J1" s="19"/>
      <c r="K1" s="13" t="s">
        <v>304</v>
      </c>
      <c r="L1" s="19"/>
      <c r="M1" s="19"/>
      <c r="N1" s="19"/>
    </row>
    <row r="2" spans="1:14" ht="15" customHeight="1" x14ac:dyDescent="0.2">
      <c r="A2" s="17"/>
      <c r="B2" s="18"/>
      <c r="C2" s="16" t="s">
        <v>208</v>
      </c>
      <c r="D2" s="16" t="s">
        <v>215</v>
      </c>
      <c r="E2" s="16" t="s">
        <v>209</v>
      </c>
      <c r="F2" s="16" t="s">
        <v>210</v>
      </c>
      <c r="G2" s="16" t="s">
        <v>208</v>
      </c>
      <c r="H2" s="16" t="s">
        <v>215</v>
      </c>
      <c r="I2" s="16" t="s">
        <v>209</v>
      </c>
      <c r="J2" s="16" t="s">
        <v>210</v>
      </c>
      <c r="K2" s="16" t="s">
        <v>208</v>
      </c>
      <c r="L2" s="16" t="s">
        <v>215</v>
      </c>
      <c r="M2" s="16" t="s">
        <v>209</v>
      </c>
      <c r="N2" s="16" t="s">
        <v>210</v>
      </c>
    </row>
    <row r="3" spans="1:14" x14ac:dyDescent="0.2">
      <c r="A3" s="17"/>
      <c r="B3" s="18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7" t="s">
        <v>211</v>
      </c>
      <c r="B4" s="2">
        <v>1000</v>
      </c>
      <c r="C4" s="3">
        <f>D4+E4+F4</f>
        <v>1.66999667</v>
      </c>
      <c r="D4" s="3">
        <v>1.64333</v>
      </c>
      <c r="E4" s="3">
        <v>5.6666700000000004E-3</v>
      </c>
      <c r="F4" s="3">
        <v>2.1000000000000001E-2</v>
      </c>
      <c r="G4" s="3">
        <f>H4+I4+J4</f>
        <v>0.85600030000000005</v>
      </c>
      <c r="H4" s="3">
        <v>0.83566700000000005</v>
      </c>
      <c r="I4" s="3">
        <v>3.0000000000000001E-3</v>
      </c>
      <c r="J4" s="3">
        <v>1.7333299999999999E-2</v>
      </c>
      <c r="K4" s="3">
        <f>L4+M4+N4</f>
        <v>2.5333370000000001E-2</v>
      </c>
      <c r="L4" s="3">
        <v>4.0000000000000001E-3</v>
      </c>
      <c r="M4" s="3">
        <v>3.6666699999999999E-3</v>
      </c>
      <c r="N4" s="3">
        <v>1.76667E-2</v>
      </c>
    </row>
    <row r="5" spans="1:14" x14ac:dyDescent="0.2">
      <c r="A5" s="17"/>
      <c r="B5" s="2">
        <v>2000</v>
      </c>
      <c r="C5" s="3">
        <f t="shared" ref="C5:C21" si="0">D5+E5+F5</f>
        <v>6.4936700300000005</v>
      </c>
      <c r="D5" s="3">
        <v>6.4466700000000001</v>
      </c>
      <c r="E5" s="3">
        <v>3.3333299999999998E-3</v>
      </c>
      <c r="F5" s="3">
        <v>4.3666700000000003E-2</v>
      </c>
      <c r="G5" s="3">
        <f t="shared" ref="G5:G22" si="1">H5+I5+J5</f>
        <v>1.6393366700000001</v>
      </c>
      <c r="H5" s="3">
        <v>1.5916699999999999</v>
      </c>
      <c r="I5" s="3">
        <v>3.6666699999999999E-3</v>
      </c>
      <c r="J5" s="3">
        <v>4.3999999999999997E-2</v>
      </c>
      <c r="K5" s="3">
        <f t="shared" ref="K5:K23" si="2">L5+M5+N5</f>
        <v>5.8333330000000003E-2</v>
      </c>
      <c r="L5" s="3">
        <v>9.3333300000000008E-3</v>
      </c>
      <c r="M5" s="3">
        <v>3.0000000000000001E-3</v>
      </c>
      <c r="N5" s="3">
        <v>4.5999999999999999E-2</v>
      </c>
    </row>
    <row r="6" spans="1:14" x14ac:dyDescent="0.2">
      <c r="A6" s="17"/>
      <c r="B6" s="2">
        <v>4000</v>
      </c>
      <c r="C6" s="3">
        <f t="shared" si="0"/>
        <v>27.190299669999998</v>
      </c>
      <c r="D6" s="3">
        <v>27.067299999999999</v>
      </c>
      <c r="E6" s="3">
        <v>7.6666700000000004E-3</v>
      </c>
      <c r="F6" s="3">
        <v>0.115333</v>
      </c>
      <c r="G6" s="3">
        <f t="shared" si="1"/>
        <v>7.64266633</v>
      </c>
      <c r="H6" s="3">
        <v>7.5190000000000001</v>
      </c>
      <c r="I6" s="3">
        <v>9.3333300000000008E-3</v>
      </c>
      <c r="J6" s="3">
        <v>0.114333</v>
      </c>
      <c r="K6" s="3">
        <f t="shared" si="2"/>
        <v>0.1483333</v>
      </c>
      <c r="L6" s="3">
        <v>2.4333299999999999E-2</v>
      </c>
      <c r="M6" s="3">
        <v>8.0000000000000002E-3</v>
      </c>
      <c r="N6" s="3">
        <v>0.11600000000000001</v>
      </c>
    </row>
    <row r="7" spans="1:14" x14ac:dyDescent="0.2">
      <c r="A7" s="17"/>
      <c r="B7" s="2">
        <v>6000</v>
      </c>
      <c r="C7" s="3">
        <f t="shared" si="0"/>
        <v>62.666966299999991</v>
      </c>
      <c r="D7" s="3">
        <v>62.286299999999997</v>
      </c>
      <c r="E7" s="3">
        <v>1.1333299999999999E-2</v>
      </c>
      <c r="F7" s="3">
        <v>0.36933300000000002</v>
      </c>
      <c r="G7" s="3">
        <f t="shared" si="1"/>
        <v>19.9603337</v>
      </c>
      <c r="H7" s="3">
        <v>19.581</v>
      </c>
      <c r="I7" s="3">
        <v>1.0666699999999999E-2</v>
      </c>
      <c r="J7" s="3">
        <v>0.36866700000000002</v>
      </c>
      <c r="K7" s="3">
        <f t="shared" si="2"/>
        <v>0.43866699999999997</v>
      </c>
      <c r="L7" s="3">
        <v>4.4999999999999998E-2</v>
      </c>
      <c r="M7" s="3">
        <v>1.0999999999999999E-2</v>
      </c>
      <c r="N7" s="3">
        <v>0.38266699999999998</v>
      </c>
    </row>
    <row r="8" spans="1:14" x14ac:dyDescent="0.2">
      <c r="A8" s="17"/>
      <c r="B8" s="2">
        <v>8000</v>
      </c>
      <c r="C8" s="3">
        <f t="shared" si="0"/>
        <v>113.60166700000001</v>
      </c>
      <c r="D8" s="3">
        <v>113.117</v>
      </c>
      <c r="E8" s="3">
        <v>1.9E-2</v>
      </c>
      <c r="F8" s="3">
        <v>0.465667</v>
      </c>
      <c r="G8" s="3">
        <f t="shared" si="1"/>
        <v>54.678633300000001</v>
      </c>
      <c r="H8" s="3">
        <v>54.193300000000001</v>
      </c>
      <c r="I8" s="3">
        <v>1.9333300000000001E-2</v>
      </c>
      <c r="J8" s="3">
        <v>0.46600000000000003</v>
      </c>
      <c r="K8" s="3">
        <f t="shared" si="2"/>
        <v>0.56399999999999995</v>
      </c>
      <c r="L8" s="3">
        <v>7.1999999999999995E-2</v>
      </c>
      <c r="M8" s="3">
        <v>1.9E-2</v>
      </c>
      <c r="N8" s="3">
        <v>0.47299999999999998</v>
      </c>
    </row>
    <row r="9" spans="1:14" x14ac:dyDescent="0.2">
      <c r="A9" s="17" t="s">
        <v>212</v>
      </c>
      <c r="B9" s="2">
        <v>500</v>
      </c>
      <c r="C9" s="3">
        <f t="shared" si="0"/>
        <v>0.53233333000000005</v>
      </c>
      <c r="D9" s="3">
        <v>0.51500000000000001</v>
      </c>
      <c r="E9" s="3">
        <v>1.33333E-3</v>
      </c>
      <c r="F9" s="3">
        <v>1.6E-2</v>
      </c>
      <c r="G9" s="3">
        <f t="shared" si="1"/>
        <v>0.12200029999999999</v>
      </c>
      <c r="H9" s="3">
        <v>0.103667</v>
      </c>
      <c r="I9" s="3">
        <v>2E-3</v>
      </c>
      <c r="J9" s="3">
        <v>1.6333299999999999E-2</v>
      </c>
      <c r="K9" s="3">
        <f t="shared" si="2"/>
        <v>2.1000000000000001E-2</v>
      </c>
      <c r="L9" s="3">
        <v>2E-3</v>
      </c>
      <c r="M9" s="3">
        <v>2E-3</v>
      </c>
      <c r="N9" s="3">
        <v>1.7000000000000001E-2</v>
      </c>
    </row>
    <row r="10" spans="1:14" x14ac:dyDescent="0.2">
      <c r="A10" s="17"/>
      <c r="B10" s="2">
        <v>1000</v>
      </c>
      <c r="C10" s="3">
        <f t="shared" si="0"/>
        <v>2.1173333000000003</v>
      </c>
      <c r="D10" s="3">
        <v>2.0710000000000002</v>
      </c>
      <c r="E10" s="3">
        <v>3.0000000000000001E-3</v>
      </c>
      <c r="F10" s="3">
        <v>4.3333299999999998E-2</v>
      </c>
      <c r="G10" s="3">
        <f t="shared" si="1"/>
        <v>0.72666700000000006</v>
      </c>
      <c r="H10" s="3">
        <v>0.67866700000000002</v>
      </c>
      <c r="I10" s="3">
        <v>3.0000000000000001E-3</v>
      </c>
      <c r="J10" s="3">
        <v>4.4999999999999998E-2</v>
      </c>
      <c r="K10" s="3">
        <f t="shared" si="2"/>
        <v>5.1000029999999995E-2</v>
      </c>
      <c r="L10" s="3">
        <v>4.0000000000000001E-3</v>
      </c>
      <c r="M10" s="3">
        <v>2.3333300000000002E-3</v>
      </c>
      <c r="N10" s="3">
        <v>4.4666699999999997E-2</v>
      </c>
    </row>
    <row r="11" spans="1:14" x14ac:dyDescent="0.2">
      <c r="A11" s="17"/>
      <c r="B11" s="2">
        <v>2000</v>
      </c>
      <c r="C11" s="3">
        <f t="shared" si="0"/>
        <v>8.9566700299999997</v>
      </c>
      <c r="D11" s="3">
        <v>8.8806700000000003</v>
      </c>
      <c r="E11" s="3">
        <v>5.3333299999999998E-3</v>
      </c>
      <c r="F11" s="3">
        <v>7.0666699999999999E-2</v>
      </c>
      <c r="G11" s="3">
        <f t="shared" si="1"/>
        <v>3.87700333</v>
      </c>
      <c r="H11" s="3">
        <v>3.8016700000000001</v>
      </c>
      <c r="I11" s="3">
        <v>5.3333299999999998E-3</v>
      </c>
      <c r="J11" s="3">
        <v>7.0000000000000007E-2</v>
      </c>
      <c r="K11" s="3">
        <f t="shared" si="2"/>
        <v>8.5000000000000006E-2</v>
      </c>
      <c r="L11" s="3">
        <v>9.3333300000000008E-3</v>
      </c>
      <c r="M11" s="3">
        <v>5.6666700000000004E-3</v>
      </c>
      <c r="N11" s="3">
        <v>7.0000000000000007E-2</v>
      </c>
    </row>
    <row r="12" spans="1:14" x14ac:dyDescent="0.2">
      <c r="A12" s="17"/>
      <c r="B12" s="2">
        <v>3000</v>
      </c>
      <c r="C12" s="3">
        <f t="shared" si="0"/>
        <v>20.265667000000001</v>
      </c>
      <c r="D12" s="3">
        <v>20.105</v>
      </c>
      <c r="E12" s="3">
        <v>7.0000000000000001E-3</v>
      </c>
      <c r="F12" s="3">
        <v>0.153667</v>
      </c>
      <c r="G12" s="3">
        <f t="shared" si="1"/>
        <v>8.654666670000001</v>
      </c>
      <c r="H12" s="3">
        <v>8.4920000000000009</v>
      </c>
      <c r="I12" s="3">
        <v>6.6666700000000004E-3</v>
      </c>
      <c r="J12" s="3">
        <v>0.156</v>
      </c>
      <c r="K12" s="3">
        <f t="shared" si="2"/>
        <v>0.17833367</v>
      </c>
      <c r="L12" s="3">
        <v>1.7000000000000001E-2</v>
      </c>
      <c r="M12" s="3">
        <v>7.6666700000000004E-3</v>
      </c>
      <c r="N12" s="3">
        <v>0.153667</v>
      </c>
    </row>
    <row r="13" spans="1:14" x14ac:dyDescent="0.2">
      <c r="A13" s="17"/>
      <c r="B13" s="2">
        <v>4000</v>
      </c>
      <c r="C13" s="3">
        <f t="shared" si="0"/>
        <v>36.297033299999995</v>
      </c>
      <c r="D13" s="3">
        <v>36.0627</v>
      </c>
      <c r="E13" s="3">
        <v>1.03333E-2</v>
      </c>
      <c r="F13" s="3">
        <v>0.224</v>
      </c>
      <c r="G13" s="3">
        <f t="shared" si="1"/>
        <v>16.326333000000002</v>
      </c>
      <c r="H13" s="3">
        <v>16.093</v>
      </c>
      <c r="I13" s="3">
        <v>0.01</v>
      </c>
      <c r="J13" s="3">
        <v>0.223333</v>
      </c>
      <c r="K13" s="3">
        <f t="shared" si="2"/>
        <v>0.26599970000000001</v>
      </c>
      <c r="L13" s="3">
        <v>2.6666700000000002E-2</v>
      </c>
      <c r="M13" s="3">
        <v>0.01</v>
      </c>
      <c r="N13" s="3">
        <v>0.22933300000000001</v>
      </c>
    </row>
    <row r="14" spans="1:14" x14ac:dyDescent="0.2">
      <c r="A14" s="17" t="s">
        <v>213</v>
      </c>
      <c r="B14" s="5">
        <v>1000</v>
      </c>
      <c r="C14" s="3">
        <f t="shared" si="0"/>
        <v>7.2553299999999998</v>
      </c>
      <c r="D14" s="3">
        <v>6.6623299999999999</v>
      </c>
      <c r="E14" s="3">
        <v>2.5000000000000001E-2</v>
      </c>
      <c r="F14" s="3">
        <v>0.56799999999999995</v>
      </c>
      <c r="G14" s="3">
        <f t="shared" si="1"/>
        <v>0.22933340000000002</v>
      </c>
      <c r="H14" s="3">
        <v>1.5666699999999999E-2</v>
      </c>
      <c r="I14" s="3">
        <v>1.0666699999999999E-2</v>
      </c>
      <c r="J14" s="3">
        <v>0.20300000000000001</v>
      </c>
      <c r="K14" s="3">
        <f t="shared" si="2"/>
        <v>0.22366660000000002</v>
      </c>
      <c r="L14" s="3">
        <v>1.03333E-2</v>
      </c>
      <c r="M14" s="3">
        <v>1.03333E-2</v>
      </c>
      <c r="N14" s="3">
        <v>0.20300000000000001</v>
      </c>
    </row>
    <row r="15" spans="1:14" x14ac:dyDescent="0.2">
      <c r="A15" s="17"/>
      <c r="B15" s="5">
        <v>5000</v>
      </c>
      <c r="C15" s="3">
        <f t="shared" si="0"/>
        <v>748.39800000000002</v>
      </c>
      <c r="D15" s="3">
        <v>748.23400000000004</v>
      </c>
      <c r="E15" s="3">
        <v>4.0000000000000001E-3</v>
      </c>
      <c r="F15" s="3">
        <v>0.16</v>
      </c>
      <c r="G15" s="3">
        <f t="shared" si="1"/>
        <v>0.91566630000000004</v>
      </c>
      <c r="H15" s="3">
        <v>0.78</v>
      </c>
      <c r="I15" s="3">
        <v>1.03333E-2</v>
      </c>
      <c r="J15" s="3">
        <v>0.125333</v>
      </c>
      <c r="K15" s="3">
        <f t="shared" si="2"/>
        <v>0.26566633000000001</v>
      </c>
      <c r="L15" s="3">
        <v>0.125</v>
      </c>
      <c r="M15" s="3">
        <v>5.3333299999999998E-3</v>
      </c>
      <c r="N15" s="3">
        <v>0.13533300000000001</v>
      </c>
    </row>
    <row r="16" spans="1:14" x14ac:dyDescent="0.2">
      <c r="A16" s="17"/>
      <c r="B16" s="5">
        <v>10000</v>
      </c>
      <c r="C16" s="3">
        <f t="shared" si="0"/>
        <v>4611.0773333299994</v>
      </c>
      <c r="D16" s="3">
        <v>4610.71</v>
      </c>
      <c r="E16" s="3">
        <v>7.3333299999999999E-3</v>
      </c>
      <c r="F16" s="3">
        <v>0.36</v>
      </c>
      <c r="G16" s="3">
        <f t="shared" si="1"/>
        <v>2.5793296999999997</v>
      </c>
      <c r="H16" s="3">
        <v>2.29833</v>
      </c>
      <c r="I16" s="3">
        <v>1.0666699999999999E-2</v>
      </c>
      <c r="J16" s="3">
        <v>0.27033299999999999</v>
      </c>
      <c r="K16" s="3">
        <f t="shared" si="2"/>
        <v>0.72799999999999998</v>
      </c>
      <c r="L16" s="3">
        <v>0.45800000000000002</v>
      </c>
      <c r="M16" s="3">
        <v>0.01</v>
      </c>
      <c r="N16" s="3">
        <v>0.26</v>
      </c>
    </row>
    <row r="17" spans="1:14" x14ac:dyDescent="0.2">
      <c r="A17" s="17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3">
        <f t="shared" si="1"/>
        <v>17.3680333</v>
      </c>
      <c r="H17" s="3">
        <v>15.9847</v>
      </c>
      <c r="I17" s="3">
        <v>2.1333299999999999E-2</v>
      </c>
      <c r="J17" s="3">
        <v>1.3620000000000001</v>
      </c>
      <c r="K17" s="3">
        <f t="shared" si="2"/>
        <v>3.0773333000000003</v>
      </c>
      <c r="L17" s="3">
        <v>1.69533</v>
      </c>
      <c r="M17" s="3">
        <v>2.7333300000000001E-2</v>
      </c>
      <c r="N17" s="3">
        <v>1.35467</v>
      </c>
    </row>
    <row r="18" spans="1:14" x14ac:dyDescent="0.2">
      <c r="A18" s="17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3">
        <f t="shared" si="1"/>
        <v>49.255969999999998</v>
      </c>
      <c r="H18" s="3">
        <v>46.744300000000003</v>
      </c>
      <c r="I18" s="3">
        <v>4.7E-2</v>
      </c>
      <c r="J18" s="3">
        <v>2.4646699999999999</v>
      </c>
      <c r="K18" s="3">
        <f t="shared" si="2"/>
        <v>5.819</v>
      </c>
      <c r="L18" s="3">
        <v>3.3436699999999999</v>
      </c>
      <c r="M18" s="3">
        <v>4.2000000000000003E-2</v>
      </c>
      <c r="N18" s="3">
        <v>2.4333300000000002</v>
      </c>
    </row>
    <row r="19" spans="1:14" x14ac:dyDescent="0.2">
      <c r="A19" s="17" t="s">
        <v>214</v>
      </c>
      <c r="B19" s="5">
        <v>1000</v>
      </c>
      <c r="C19" s="3">
        <f t="shared" si="0"/>
        <v>7.4323337</v>
      </c>
      <c r="D19" s="3">
        <v>6.8259999999999996</v>
      </c>
      <c r="E19" s="3">
        <v>2.5666700000000001E-2</v>
      </c>
      <c r="F19" s="3">
        <v>0.58066700000000004</v>
      </c>
      <c r="G19" s="3">
        <f t="shared" si="1"/>
        <v>1.6536629999999999</v>
      </c>
      <c r="H19" s="3">
        <v>1.47533</v>
      </c>
      <c r="I19" s="3">
        <v>3.0000000000000001E-3</v>
      </c>
      <c r="J19" s="3">
        <v>0.17533299999999999</v>
      </c>
      <c r="K19" s="3">
        <f t="shared" si="2"/>
        <v>0.25033369999999999</v>
      </c>
      <c r="L19" s="3">
        <v>1.5666699999999999E-2</v>
      </c>
      <c r="M19" s="3">
        <v>1.2E-2</v>
      </c>
      <c r="N19" s="3">
        <v>0.222667</v>
      </c>
    </row>
    <row r="20" spans="1:14" x14ac:dyDescent="0.2">
      <c r="A20" s="17"/>
      <c r="B20" s="5">
        <v>5000</v>
      </c>
      <c r="C20" s="3">
        <f t="shared" si="0"/>
        <v>733.81533366999997</v>
      </c>
      <c r="D20" s="3">
        <v>733.654</v>
      </c>
      <c r="E20" s="3">
        <v>3.6666699999999999E-3</v>
      </c>
      <c r="F20" s="3">
        <v>0.157667</v>
      </c>
      <c r="G20" s="3">
        <f t="shared" si="1"/>
        <v>70.735366999999997</v>
      </c>
      <c r="H20" s="3">
        <v>60.991700000000002</v>
      </c>
      <c r="I20" s="3">
        <v>0.11466700000000001</v>
      </c>
      <c r="J20" s="3">
        <v>9.6289999999999996</v>
      </c>
      <c r="K20" s="3">
        <f t="shared" si="2"/>
        <v>0.22466637</v>
      </c>
      <c r="L20" s="3">
        <v>0.129333</v>
      </c>
      <c r="M20" s="3">
        <v>7.6666700000000004E-3</v>
      </c>
      <c r="N20" s="3">
        <v>8.76667E-2</v>
      </c>
    </row>
    <row r="21" spans="1:14" x14ac:dyDescent="0.2">
      <c r="A21" s="17"/>
      <c r="B21" s="5">
        <v>10000</v>
      </c>
      <c r="C21" s="3">
        <f t="shared" si="0"/>
        <v>4378.3213333299991</v>
      </c>
      <c r="D21" s="3">
        <v>4378.1099999999997</v>
      </c>
      <c r="E21" s="3">
        <v>7.3333299999999999E-3</v>
      </c>
      <c r="F21" s="3">
        <v>0.20399999999999999</v>
      </c>
      <c r="G21" s="3">
        <f t="shared" si="1"/>
        <v>437.99033299999996</v>
      </c>
      <c r="H21" s="3">
        <v>430.565</v>
      </c>
      <c r="I21" s="3">
        <v>0.41933300000000001</v>
      </c>
      <c r="J21" s="3">
        <v>7.0060000000000002</v>
      </c>
      <c r="K21" s="3">
        <f t="shared" si="2"/>
        <v>0.84200000000000008</v>
      </c>
      <c r="L21" s="3">
        <v>0.53</v>
      </c>
      <c r="M21" s="3">
        <v>0</v>
      </c>
      <c r="N21" s="3">
        <v>0.312</v>
      </c>
    </row>
    <row r="22" spans="1:14" x14ac:dyDescent="0.2">
      <c r="A22" s="17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3">
        <f t="shared" si="1"/>
        <v>4696.2709999999997</v>
      </c>
      <c r="H22" s="3">
        <v>4694.96</v>
      </c>
      <c r="I22" s="3">
        <v>2.3E-2</v>
      </c>
      <c r="J22" s="3">
        <v>1.288</v>
      </c>
      <c r="K22" s="3">
        <f t="shared" si="2"/>
        <v>3.0683400000000001</v>
      </c>
      <c r="L22" s="3">
        <v>2.0436700000000001</v>
      </c>
      <c r="M22" s="3">
        <v>1.6E-2</v>
      </c>
      <c r="N22" s="3">
        <v>1.00867</v>
      </c>
    </row>
    <row r="23" spans="1:14" x14ac:dyDescent="0.2">
      <c r="A23" s="17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3">
        <f t="shared" si="2"/>
        <v>9.2143332999999998</v>
      </c>
      <c r="L23" s="3">
        <v>6.4533300000000002</v>
      </c>
      <c r="M23" s="3">
        <v>4.6333300000000001E-2</v>
      </c>
      <c r="N23" s="3">
        <v>2.7146699999999999</v>
      </c>
    </row>
  </sheetData>
  <mergeCells count="21"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  <mergeCell ref="K1:N1"/>
    <mergeCell ref="K2:K3"/>
    <mergeCell ref="L2:L3"/>
    <mergeCell ref="M2:M3"/>
    <mergeCell ref="N2:N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9" sqref="T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9" sqref="R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B4" sqref="B4:B23"/>
    </sheetView>
  </sheetViews>
  <sheetFormatPr defaultRowHeight="12" x14ac:dyDescent="0.2"/>
  <cols>
    <col min="1" max="1" width="3.140625" style="2" bestFit="1" customWidth="1"/>
    <col min="2" max="2" width="7.85546875" style="2" customWidth="1"/>
    <col min="3" max="3" width="9.85546875" style="2" customWidth="1"/>
    <col min="4" max="4" width="10.7109375" style="2" bestFit="1" customWidth="1"/>
    <col min="5" max="5" width="10.42578125" style="2" customWidth="1"/>
    <col min="6" max="6" width="10.28515625" style="2" bestFit="1" customWidth="1"/>
    <col min="7" max="7" width="10.28515625" style="2" customWidth="1"/>
    <col min="8" max="8" width="10.7109375" style="2" bestFit="1" customWidth="1"/>
    <col min="9" max="9" width="10.7109375" style="2" customWidth="1"/>
    <col min="10" max="10" width="10.28515625" style="2" bestFit="1" customWidth="1"/>
    <col min="11" max="11" width="9.85546875" style="2" customWidth="1"/>
    <col min="12" max="12" width="10.7109375" style="2" bestFit="1" customWidth="1"/>
    <col min="13" max="13" width="10.28515625" style="2" customWidth="1"/>
    <col min="14" max="14" width="10.28515625" style="2" bestFit="1" customWidth="1"/>
    <col min="15" max="15" width="9.85546875" style="2" customWidth="1"/>
    <col min="16" max="16" width="10.7109375" style="2" bestFit="1" customWidth="1"/>
    <col min="17" max="17" width="10.140625" style="2" customWidth="1"/>
    <col min="18" max="18" width="10.7109375" style="2" bestFit="1" customWidth="1"/>
    <col min="19" max="19" width="10.140625" style="2" customWidth="1"/>
    <col min="20" max="20" width="10.28515625" style="2" bestFit="1" customWidth="1"/>
    <col min="21" max="16384" width="9.140625" style="2"/>
  </cols>
  <sheetData>
    <row r="1" spans="1:20" x14ac:dyDescent="0.2">
      <c r="A1" s="17" t="s">
        <v>206</v>
      </c>
      <c r="B1" s="18" t="s">
        <v>207</v>
      </c>
      <c r="C1" s="13" t="s">
        <v>303</v>
      </c>
      <c r="D1" s="19"/>
      <c r="E1" s="19"/>
      <c r="F1" s="19"/>
      <c r="G1" s="13" t="s">
        <v>305</v>
      </c>
      <c r="H1" s="19"/>
      <c r="I1" s="19"/>
      <c r="J1" s="19"/>
      <c r="K1" s="13" t="s">
        <v>304</v>
      </c>
      <c r="L1" s="19"/>
      <c r="M1" s="19"/>
      <c r="N1" s="19"/>
      <c r="O1" s="20" t="s">
        <v>748</v>
      </c>
      <c r="P1" s="19"/>
      <c r="Q1" s="20" t="s">
        <v>749</v>
      </c>
      <c r="R1" s="19"/>
      <c r="S1" s="19"/>
      <c r="T1" s="19"/>
    </row>
    <row r="2" spans="1:20" ht="15" customHeight="1" x14ac:dyDescent="0.2">
      <c r="A2" s="17"/>
      <c r="B2" s="18"/>
      <c r="C2" s="16" t="s">
        <v>208</v>
      </c>
      <c r="D2" s="16" t="s">
        <v>215</v>
      </c>
      <c r="E2" s="16" t="s">
        <v>209</v>
      </c>
      <c r="F2" s="16" t="s">
        <v>210</v>
      </c>
      <c r="G2" s="16" t="s">
        <v>208</v>
      </c>
      <c r="H2" s="16" t="s">
        <v>215</v>
      </c>
      <c r="I2" s="16" t="s">
        <v>209</v>
      </c>
      <c r="J2" s="16" t="s">
        <v>210</v>
      </c>
      <c r="K2" s="16" t="s">
        <v>208</v>
      </c>
      <c r="L2" s="16" t="s">
        <v>215</v>
      </c>
      <c r="M2" s="16" t="s">
        <v>209</v>
      </c>
      <c r="N2" s="16" t="s">
        <v>210</v>
      </c>
      <c r="O2" s="16" t="s">
        <v>208</v>
      </c>
      <c r="P2" s="16" t="s">
        <v>215</v>
      </c>
      <c r="Q2" s="16" t="s">
        <v>208</v>
      </c>
      <c r="R2" s="16" t="s">
        <v>215</v>
      </c>
      <c r="S2" s="16" t="s">
        <v>209</v>
      </c>
      <c r="T2" s="16" t="s">
        <v>210</v>
      </c>
    </row>
    <row r="3" spans="1:20" x14ac:dyDescent="0.2">
      <c r="A3" s="17"/>
      <c r="B3" s="18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x14ac:dyDescent="0.2">
      <c r="A4" s="17" t="s">
        <v>211</v>
      </c>
      <c r="B4" s="2">
        <v>1000</v>
      </c>
      <c r="C4" s="3">
        <f>D4+E4+F4</f>
        <v>1.66999667</v>
      </c>
      <c r="D4" s="3">
        <v>1.64333</v>
      </c>
      <c r="E4" s="3">
        <v>5.6666700000000004E-3</v>
      </c>
      <c r="F4" s="3">
        <v>2.1000000000000001E-2</v>
      </c>
      <c r="G4" s="3">
        <f>H4+I4+J4</f>
        <v>0.85600030000000005</v>
      </c>
      <c r="H4" s="3">
        <v>0.83566700000000005</v>
      </c>
      <c r="I4" s="3">
        <v>3.0000000000000001E-3</v>
      </c>
      <c r="J4" s="3">
        <v>1.7333299999999999E-2</v>
      </c>
      <c r="K4" s="3">
        <f>L4+M4+N4</f>
        <v>2.5333370000000001E-2</v>
      </c>
      <c r="L4" s="3">
        <v>4.0000000000000001E-3</v>
      </c>
      <c r="M4" s="3">
        <v>3.6666699999999999E-3</v>
      </c>
      <c r="N4" s="3">
        <v>1.76667E-2</v>
      </c>
      <c r="O4" s="3">
        <v>2.0590000000000002</v>
      </c>
      <c r="P4" s="3">
        <v>2.0590000000000002</v>
      </c>
      <c r="Q4" s="3">
        <f>R4+S4+T4</f>
        <v>1.0449999999999999</v>
      </c>
      <c r="R4" s="3">
        <v>1.03</v>
      </c>
      <c r="S4" s="3">
        <v>0</v>
      </c>
      <c r="T4" s="3">
        <v>1.4999999999999999E-2</v>
      </c>
    </row>
    <row r="5" spans="1:20" x14ac:dyDescent="0.2">
      <c r="A5" s="17"/>
      <c r="B5" s="2">
        <v>2000</v>
      </c>
      <c r="C5" s="3">
        <f t="shared" ref="C5:C21" si="0">D5+E5+F5</f>
        <v>6.4936700300000005</v>
      </c>
      <c r="D5" s="3">
        <v>6.4466700000000001</v>
      </c>
      <c r="E5" s="3">
        <v>3.3333299999999998E-3</v>
      </c>
      <c r="F5" s="3">
        <v>4.3666700000000003E-2</v>
      </c>
      <c r="G5" s="3">
        <f t="shared" ref="G5:G22" si="1">H5+I5+J5</f>
        <v>1.6393366700000001</v>
      </c>
      <c r="H5" s="3">
        <v>1.5916699999999999</v>
      </c>
      <c r="I5" s="3">
        <v>3.6666699999999999E-3</v>
      </c>
      <c r="J5" s="3">
        <v>4.3999999999999997E-2</v>
      </c>
      <c r="K5" s="3">
        <f t="shared" ref="K5:K23" si="2">L5+M5+N5</f>
        <v>5.8333330000000003E-2</v>
      </c>
      <c r="L5" s="3">
        <v>9.3333300000000008E-3</v>
      </c>
      <c r="M5" s="3">
        <v>3.0000000000000001E-3</v>
      </c>
      <c r="N5" s="3">
        <v>4.5999999999999999E-2</v>
      </c>
      <c r="O5" s="3">
        <v>7.899</v>
      </c>
      <c r="P5" s="3">
        <v>7.899</v>
      </c>
      <c r="Q5" s="3">
        <f t="shared" ref="Q5:Q22" si="3">R5+S5+T5</f>
        <v>3.9726667</v>
      </c>
      <c r="R5" s="3">
        <v>3.931</v>
      </c>
      <c r="S5" s="3">
        <v>0</v>
      </c>
      <c r="T5" s="3">
        <v>4.1666700000000001E-2</v>
      </c>
    </row>
    <row r="6" spans="1:20" x14ac:dyDescent="0.2">
      <c r="A6" s="17"/>
      <c r="B6" s="2">
        <v>4000</v>
      </c>
      <c r="C6" s="3">
        <f t="shared" si="0"/>
        <v>27.190299669999998</v>
      </c>
      <c r="D6" s="3">
        <v>27.067299999999999</v>
      </c>
      <c r="E6" s="3">
        <v>7.6666700000000004E-3</v>
      </c>
      <c r="F6" s="3">
        <v>0.115333</v>
      </c>
      <c r="G6" s="3">
        <f t="shared" si="1"/>
        <v>7.64266633</v>
      </c>
      <c r="H6" s="3">
        <v>7.5190000000000001</v>
      </c>
      <c r="I6" s="3">
        <v>9.3333300000000008E-3</v>
      </c>
      <c r="J6" s="3">
        <v>0.114333</v>
      </c>
      <c r="K6" s="3">
        <f t="shared" si="2"/>
        <v>0.1483333</v>
      </c>
      <c r="L6" s="3">
        <v>2.4333299999999999E-2</v>
      </c>
      <c r="M6" s="3">
        <v>8.0000000000000002E-3</v>
      </c>
      <c r="N6" s="3">
        <v>0.11600000000000001</v>
      </c>
      <c r="O6" s="3">
        <v>33.206699999999998</v>
      </c>
      <c r="P6" s="3">
        <v>33.206699999999998</v>
      </c>
      <c r="Q6" s="3">
        <f t="shared" si="3"/>
        <v>16.952367000000002</v>
      </c>
      <c r="R6" s="3">
        <v>16.816700000000001</v>
      </c>
      <c r="S6" s="3">
        <v>0</v>
      </c>
      <c r="T6" s="3">
        <v>0.13566700000000001</v>
      </c>
    </row>
    <row r="7" spans="1:20" x14ac:dyDescent="0.2">
      <c r="A7" s="17"/>
      <c r="B7" s="2">
        <v>6000</v>
      </c>
      <c r="C7" s="3">
        <f t="shared" si="0"/>
        <v>62.666966299999991</v>
      </c>
      <c r="D7" s="3">
        <v>62.286299999999997</v>
      </c>
      <c r="E7" s="3">
        <v>1.1333299999999999E-2</v>
      </c>
      <c r="F7" s="3">
        <v>0.36933300000000002</v>
      </c>
      <c r="G7" s="3">
        <f t="shared" si="1"/>
        <v>19.9603337</v>
      </c>
      <c r="H7" s="3">
        <v>19.581</v>
      </c>
      <c r="I7" s="3">
        <v>1.0666699999999999E-2</v>
      </c>
      <c r="J7" s="3">
        <v>0.36866700000000002</v>
      </c>
      <c r="K7" s="3">
        <f t="shared" si="2"/>
        <v>0.43866699999999997</v>
      </c>
      <c r="L7" s="3">
        <v>4.4999999999999998E-2</v>
      </c>
      <c r="M7" s="3">
        <v>1.0999999999999999E-2</v>
      </c>
      <c r="N7" s="3">
        <v>0.38266699999999998</v>
      </c>
      <c r="O7" s="3">
        <v>76.034700000000001</v>
      </c>
      <c r="P7" s="3">
        <v>76.034700000000001</v>
      </c>
      <c r="Q7" s="3">
        <f t="shared" si="3"/>
        <v>39.057299699999994</v>
      </c>
      <c r="R7" s="3">
        <v>38.719299999999997</v>
      </c>
      <c r="S7" s="3">
        <v>1.5666699999999999E-2</v>
      </c>
      <c r="T7" s="3">
        <v>0.32233299999999998</v>
      </c>
    </row>
    <row r="8" spans="1:20" x14ac:dyDescent="0.2">
      <c r="A8" s="17"/>
      <c r="B8" s="2">
        <v>8000</v>
      </c>
      <c r="C8" s="3">
        <f t="shared" si="0"/>
        <v>113.60166700000001</v>
      </c>
      <c r="D8" s="3">
        <v>113.117</v>
      </c>
      <c r="E8" s="3">
        <v>1.9E-2</v>
      </c>
      <c r="F8" s="3">
        <v>0.465667</v>
      </c>
      <c r="G8" s="3">
        <f t="shared" si="1"/>
        <v>54.678633300000001</v>
      </c>
      <c r="H8" s="3">
        <v>54.193300000000001</v>
      </c>
      <c r="I8" s="3">
        <v>1.9333300000000001E-2</v>
      </c>
      <c r="J8" s="3">
        <v>0.46600000000000003</v>
      </c>
      <c r="K8" s="3">
        <f t="shared" si="2"/>
        <v>0.56399999999999995</v>
      </c>
      <c r="L8" s="3">
        <v>7.1999999999999995E-2</v>
      </c>
      <c r="M8" s="3">
        <v>1.9E-2</v>
      </c>
      <c r="N8" s="3">
        <v>0.47299999999999998</v>
      </c>
      <c r="O8" s="3">
        <v>137.51900000000001</v>
      </c>
      <c r="P8" s="3">
        <v>137.51900000000001</v>
      </c>
      <c r="Q8" s="3">
        <f t="shared" si="3"/>
        <v>71.13130000000001</v>
      </c>
      <c r="R8" s="3">
        <v>70.481300000000005</v>
      </c>
      <c r="S8" s="3">
        <v>1.6E-2</v>
      </c>
      <c r="T8" s="3">
        <v>0.63400000000000001</v>
      </c>
    </row>
    <row r="9" spans="1:20" x14ac:dyDescent="0.2">
      <c r="A9" s="17" t="s">
        <v>212</v>
      </c>
      <c r="B9" s="2">
        <v>500</v>
      </c>
      <c r="C9" s="3">
        <f t="shared" si="0"/>
        <v>0.53233333000000005</v>
      </c>
      <c r="D9" s="3">
        <v>0.51500000000000001</v>
      </c>
      <c r="E9" s="3">
        <v>1.33333E-3</v>
      </c>
      <c r="F9" s="3">
        <v>1.6E-2</v>
      </c>
      <c r="G9" s="3">
        <f t="shared" si="1"/>
        <v>0.12200029999999999</v>
      </c>
      <c r="H9" s="3">
        <v>0.103667</v>
      </c>
      <c r="I9" s="3">
        <v>2E-3</v>
      </c>
      <c r="J9" s="3">
        <v>1.6333299999999999E-2</v>
      </c>
      <c r="K9" s="3">
        <f t="shared" si="2"/>
        <v>2.1000000000000001E-2</v>
      </c>
      <c r="L9" s="3">
        <v>2E-3</v>
      </c>
      <c r="M9" s="3">
        <v>2E-3</v>
      </c>
      <c r="N9" s="3">
        <v>1.7000000000000001E-2</v>
      </c>
      <c r="O9" s="3">
        <v>0.72766699999999995</v>
      </c>
      <c r="P9" s="3">
        <v>0.72766699999999995</v>
      </c>
      <c r="Q9" s="3">
        <f t="shared" si="3"/>
        <v>0.37433329999999998</v>
      </c>
      <c r="R9" s="3">
        <v>0.35899999999999999</v>
      </c>
      <c r="S9" s="3">
        <v>0</v>
      </c>
      <c r="T9" s="3">
        <v>1.5333299999999999E-2</v>
      </c>
    </row>
    <row r="10" spans="1:20" x14ac:dyDescent="0.2">
      <c r="A10" s="17"/>
      <c r="B10" s="2">
        <v>1000</v>
      </c>
      <c r="C10" s="3">
        <f t="shared" si="0"/>
        <v>2.1173333000000003</v>
      </c>
      <c r="D10" s="3">
        <v>2.0710000000000002</v>
      </c>
      <c r="E10" s="3">
        <v>3.0000000000000001E-3</v>
      </c>
      <c r="F10" s="3">
        <v>4.3333299999999998E-2</v>
      </c>
      <c r="G10" s="3">
        <f t="shared" si="1"/>
        <v>0.72666700000000006</v>
      </c>
      <c r="H10" s="3">
        <v>0.67866700000000002</v>
      </c>
      <c r="I10" s="3">
        <v>3.0000000000000001E-3</v>
      </c>
      <c r="J10" s="3">
        <v>4.4999999999999998E-2</v>
      </c>
      <c r="K10" s="3">
        <f t="shared" si="2"/>
        <v>5.1000029999999995E-2</v>
      </c>
      <c r="L10" s="3">
        <v>4.0000000000000001E-3</v>
      </c>
      <c r="M10" s="3">
        <v>2.3333300000000002E-3</v>
      </c>
      <c r="N10" s="3">
        <v>4.4666699999999997E-2</v>
      </c>
      <c r="O10" s="3">
        <v>2.9169999999999998</v>
      </c>
      <c r="P10" s="3">
        <v>2.9169999999999998</v>
      </c>
      <c r="Q10" s="3">
        <f t="shared" si="3"/>
        <v>1.498</v>
      </c>
      <c r="R10" s="3">
        <v>1.456</v>
      </c>
      <c r="S10" s="3">
        <v>0</v>
      </c>
      <c r="T10" s="3">
        <v>4.2000000000000003E-2</v>
      </c>
    </row>
    <row r="11" spans="1:20" x14ac:dyDescent="0.2">
      <c r="A11" s="17"/>
      <c r="B11" s="2">
        <v>2000</v>
      </c>
      <c r="C11" s="3">
        <f t="shared" si="0"/>
        <v>8.9566700299999997</v>
      </c>
      <c r="D11" s="3">
        <v>8.8806700000000003</v>
      </c>
      <c r="E11" s="3">
        <v>5.3333299999999998E-3</v>
      </c>
      <c r="F11" s="3">
        <v>7.0666699999999999E-2</v>
      </c>
      <c r="G11" s="3">
        <f t="shared" si="1"/>
        <v>3.87700333</v>
      </c>
      <c r="H11" s="3">
        <v>3.8016700000000001</v>
      </c>
      <c r="I11" s="3">
        <v>5.3333299999999998E-3</v>
      </c>
      <c r="J11" s="3">
        <v>7.0000000000000007E-2</v>
      </c>
      <c r="K11" s="3">
        <f t="shared" si="2"/>
        <v>8.5000000000000006E-2</v>
      </c>
      <c r="L11" s="3">
        <v>9.3333300000000008E-3</v>
      </c>
      <c r="M11" s="3">
        <v>5.6666700000000004E-3</v>
      </c>
      <c r="N11" s="3">
        <v>7.0000000000000007E-2</v>
      </c>
      <c r="O11" s="3">
        <v>12.547700000000001</v>
      </c>
      <c r="P11" s="3">
        <v>12.547700000000001</v>
      </c>
      <c r="Q11" s="3">
        <f t="shared" si="3"/>
        <v>6.3753299999999999</v>
      </c>
      <c r="R11" s="3">
        <v>6.2973299999999997</v>
      </c>
      <c r="S11" s="3">
        <v>0</v>
      </c>
      <c r="T11" s="3">
        <v>7.8E-2</v>
      </c>
    </row>
    <row r="12" spans="1:20" x14ac:dyDescent="0.2">
      <c r="A12" s="17"/>
      <c r="B12" s="2">
        <v>3000</v>
      </c>
      <c r="C12" s="3">
        <f t="shared" si="0"/>
        <v>20.265667000000001</v>
      </c>
      <c r="D12" s="3">
        <v>20.105</v>
      </c>
      <c r="E12" s="3">
        <v>7.0000000000000001E-3</v>
      </c>
      <c r="F12" s="3">
        <v>0.153667</v>
      </c>
      <c r="G12" s="3">
        <f t="shared" si="1"/>
        <v>8.654666670000001</v>
      </c>
      <c r="H12" s="3">
        <v>8.4920000000000009</v>
      </c>
      <c r="I12" s="3">
        <v>6.6666700000000004E-3</v>
      </c>
      <c r="J12" s="3">
        <v>0.156</v>
      </c>
      <c r="K12" s="3">
        <f t="shared" si="2"/>
        <v>0.17833367</v>
      </c>
      <c r="L12" s="3">
        <v>1.7000000000000001E-2</v>
      </c>
      <c r="M12" s="3">
        <v>7.6666700000000004E-3</v>
      </c>
      <c r="N12" s="3">
        <v>0.153667</v>
      </c>
      <c r="O12" s="3">
        <v>28.163</v>
      </c>
      <c r="P12" s="3">
        <v>28.163</v>
      </c>
      <c r="Q12" s="3">
        <f t="shared" si="3"/>
        <v>14.3623333</v>
      </c>
      <c r="R12" s="3">
        <v>14.186</v>
      </c>
      <c r="S12" s="3">
        <v>1.03333E-2</v>
      </c>
      <c r="T12" s="3">
        <v>0.16600000000000001</v>
      </c>
    </row>
    <row r="13" spans="1:20" x14ac:dyDescent="0.2">
      <c r="A13" s="17"/>
      <c r="B13" s="2">
        <v>4000</v>
      </c>
      <c r="C13" s="3">
        <f t="shared" si="0"/>
        <v>36.297033299999995</v>
      </c>
      <c r="D13" s="3">
        <v>36.0627</v>
      </c>
      <c r="E13" s="3">
        <v>1.03333E-2</v>
      </c>
      <c r="F13" s="3">
        <v>0.224</v>
      </c>
      <c r="G13" s="3">
        <f t="shared" si="1"/>
        <v>16.326333000000002</v>
      </c>
      <c r="H13" s="3">
        <v>16.093</v>
      </c>
      <c r="I13" s="3">
        <v>0.01</v>
      </c>
      <c r="J13" s="3">
        <v>0.223333</v>
      </c>
      <c r="K13" s="3">
        <f t="shared" si="2"/>
        <v>0.26599970000000001</v>
      </c>
      <c r="L13" s="3">
        <v>2.6666700000000002E-2</v>
      </c>
      <c r="M13" s="3">
        <v>0.01</v>
      </c>
      <c r="N13" s="3">
        <v>0.22933300000000001</v>
      </c>
      <c r="O13" s="3">
        <v>50.2943</v>
      </c>
      <c r="P13" s="3">
        <v>50.2943</v>
      </c>
      <c r="Q13" s="3">
        <f t="shared" si="3"/>
        <v>25.683033330000001</v>
      </c>
      <c r="R13" s="3">
        <v>25.438700000000001</v>
      </c>
      <c r="S13" s="3">
        <v>5.3333299999999998E-3</v>
      </c>
      <c r="T13" s="3">
        <v>0.23899999999999999</v>
      </c>
    </row>
    <row r="14" spans="1:20" x14ac:dyDescent="0.2">
      <c r="A14" s="17" t="s">
        <v>213</v>
      </c>
      <c r="B14" s="5">
        <v>1000</v>
      </c>
      <c r="C14" s="3">
        <f t="shared" si="0"/>
        <v>7.2553299999999998</v>
      </c>
      <c r="D14" s="3">
        <v>6.6623299999999999</v>
      </c>
      <c r="E14" s="3">
        <v>2.5000000000000001E-2</v>
      </c>
      <c r="F14" s="3">
        <v>0.56799999999999995</v>
      </c>
      <c r="G14" s="3">
        <f t="shared" si="1"/>
        <v>0.22933340000000002</v>
      </c>
      <c r="H14" s="3">
        <v>1.5666699999999999E-2</v>
      </c>
      <c r="I14" s="3">
        <v>1.0666699999999999E-2</v>
      </c>
      <c r="J14" s="3">
        <v>0.20300000000000001</v>
      </c>
      <c r="K14" s="3">
        <f t="shared" si="2"/>
        <v>0.22366660000000002</v>
      </c>
      <c r="L14" s="3">
        <v>1.03333E-2</v>
      </c>
      <c r="M14" s="3">
        <v>1.03333E-2</v>
      </c>
      <c r="N14" s="3">
        <v>0.20300000000000001</v>
      </c>
      <c r="O14" s="3">
        <v>0.14000000000000001</v>
      </c>
      <c r="P14" s="3">
        <v>0.14000000000000001</v>
      </c>
      <c r="Q14" s="3">
        <f t="shared" si="3"/>
        <v>0.22866663000000001</v>
      </c>
      <c r="R14" s="3">
        <v>8.3333299999999999E-2</v>
      </c>
      <c r="S14" s="3">
        <v>5.3333299999999998E-3</v>
      </c>
      <c r="T14" s="3">
        <v>0.14000000000000001</v>
      </c>
    </row>
    <row r="15" spans="1:20" x14ac:dyDescent="0.2">
      <c r="A15" s="17"/>
      <c r="B15" s="5">
        <v>5000</v>
      </c>
      <c r="C15" s="3">
        <f t="shared" si="0"/>
        <v>748.39800000000002</v>
      </c>
      <c r="D15" s="3">
        <v>748.23400000000004</v>
      </c>
      <c r="E15" s="3">
        <v>4.0000000000000001E-3</v>
      </c>
      <c r="F15" s="3">
        <v>0.16</v>
      </c>
      <c r="G15" s="3">
        <f t="shared" si="1"/>
        <v>0.91566630000000004</v>
      </c>
      <c r="H15" s="3">
        <v>0.78</v>
      </c>
      <c r="I15" s="3">
        <v>1.03333E-2</v>
      </c>
      <c r="J15" s="3">
        <v>0.125333</v>
      </c>
      <c r="K15" s="3">
        <f t="shared" si="2"/>
        <v>0.26566633000000001</v>
      </c>
      <c r="L15" s="3">
        <v>0.125</v>
      </c>
      <c r="M15" s="3">
        <v>5.3333299999999998E-3</v>
      </c>
      <c r="N15" s="3">
        <v>0.13533300000000001</v>
      </c>
      <c r="O15" s="3">
        <v>3.9056700000000002</v>
      </c>
      <c r="P15" s="3">
        <v>3.9056700000000002</v>
      </c>
      <c r="Q15" s="3">
        <f t="shared" si="3"/>
        <v>3.6143300000000003</v>
      </c>
      <c r="R15" s="3">
        <v>2.3820000000000001</v>
      </c>
      <c r="S15" s="3">
        <v>0.104</v>
      </c>
      <c r="T15" s="3">
        <v>1.1283300000000001</v>
      </c>
    </row>
    <row r="16" spans="1:20" x14ac:dyDescent="0.2">
      <c r="A16" s="17"/>
      <c r="B16" s="5">
        <v>10000</v>
      </c>
      <c r="C16" s="3">
        <f t="shared" si="0"/>
        <v>4611.0773333299994</v>
      </c>
      <c r="D16" s="3">
        <v>4610.71</v>
      </c>
      <c r="E16" s="3">
        <v>7.3333299999999999E-3</v>
      </c>
      <c r="F16" s="3">
        <v>0.36</v>
      </c>
      <c r="G16" s="3">
        <f t="shared" si="1"/>
        <v>2.5793296999999997</v>
      </c>
      <c r="H16" s="3">
        <v>2.29833</v>
      </c>
      <c r="I16" s="3">
        <v>1.0666699999999999E-2</v>
      </c>
      <c r="J16" s="3">
        <v>0.27033299999999999</v>
      </c>
      <c r="K16" s="3">
        <f t="shared" si="2"/>
        <v>0.72799999999999998</v>
      </c>
      <c r="L16" s="3">
        <v>0.45800000000000002</v>
      </c>
      <c r="M16" s="3">
        <v>0.01</v>
      </c>
      <c r="N16" s="3">
        <v>0.26</v>
      </c>
      <c r="O16" s="3">
        <v>17.29</v>
      </c>
      <c r="P16" s="3">
        <v>17.29</v>
      </c>
      <c r="Q16" s="3">
        <f t="shared" si="3"/>
        <v>41.137700000000002</v>
      </c>
      <c r="R16" s="3">
        <v>23.1037</v>
      </c>
      <c r="S16" s="3">
        <v>0.312</v>
      </c>
      <c r="T16" s="3">
        <v>17.722000000000001</v>
      </c>
    </row>
    <row r="17" spans="1:20" x14ac:dyDescent="0.2">
      <c r="A17" s="17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3">
        <f t="shared" si="1"/>
        <v>17.3680333</v>
      </c>
      <c r="H17" s="3">
        <v>15.9847</v>
      </c>
      <c r="I17" s="3">
        <v>2.1333299999999999E-2</v>
      </c>
      <c r="J17" s="3">
        <v>1.3620000000000001</v>
      </c>
      <c r="K17" s="3">
        <f t="shared" si="2"/>
        <v>3.0773333000000003</v>
      </c>
      <c r="L17" s="3">
        <v>1.69533</v>
      </c>
      <c r="M17" s="3">
        <v>2.7333300000000001E-2</v>
      </c>
      <c r="N17" s="3">
        <v>1.35467</v>
      </c>
      <c r="O17" s="3">
        <v>114.681</v>
      </c>
      <c r="P17" s="3">
        <v>114.681</v>
      </c>
      <c r="Q17" s="3">
        <f t="shared" si="3"/>
        <v>62.743000000000002</v>
      </c>
      <c r="R17" s="3">
        <v>61.567999999999998</v>
      </c>
      <c r="S17" s="3">
        <v>2.5999999999999999E-2</v>
      </c>
      <c r="T17" s="3">
        <v>1.149</v>
      </c>
    </row>
    <row r="18" spans="1:20" x14ac:dyDescent="0.2">
      <c r="A18" s="17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3">
        <f t="shared" si="1"/>
        <v>49.255969999999998</v>
      </c>
      <c r="H18" s="3">
        <v>46.744300000000003</v>
      </c>
      <c r="I18" s="3">
        <v>4.7E-2</v>
      </c>
      <c r="J18" s="3">
        <v>2.4646699999999999</v>
      </c>
      <c r="K18" s="3">
        <f t="shared" si="2"/>
        <v>5.819</v>
      </c>
      <c r="L18" s="3">
        <v>3.3436699999999999</v>
      </c>
      <c r="M18" s="3">
        <v>4.2000000000000003E-2</v>
      </c>
      <c r="N18" s="3">
        <v>2.4333300000000002</v>
      </c>
      <c r="O18" s="3">
        <v>439.15699999999998</v>
      </c>
      <c r="P18" s="3">
        <v>439.15699999999998</v>
      </c>
      <c r="Q18" s="3">
        <f t="shared" si="3"/>
        <v>233.76600000000002</v>
      </c>
      <c r="R18" s="3">
        <v>231.88900000000001</v>
      </c>
      <c r="S18" s="3">
        <v>4.7E-2</v>
      </c>
      <c r="T18" s="3">
        <v>1.83</v>
      </c>
    </row>
    <row r="19" spans="1:20" x14ac:dyDescent="0.2">
      <c r="A19" s="17" t="s">
        <v>214</v>
      </c>
      <c r="B19" s="5">
        <v>1000</v>
      </c>
      <c r="C19" s="3">
        <f t="shared" si="0"/>
        <v>7.4323337</v>
      </c>
      <c r="D19" s="3">
        <v>6.8259999999999996</v>
      </c>
      <c r="E19" s="3">
        <v>2.5666700000000001E-2</v>
      </c>
      <c r="F19" s="3">
        <v>0.58066700000000004</v>
      </c>
      <c r="G19" s="3">
        <f t="shared" si="1"/>
        <v>1.6536629999999999</v>
      </c>
      <c r="H19" s="3">
        <v>1.47533</v>
      </c>
      <c r="I19" s="3">
        <v>3.0000000000000001E-3</v>
      </c>
      <c r="J19" s="3">
        <v>0.17533299999999999</v>
      </c>
      <c r="K19" s="3">
        <f t="shared" si="2"/>
        <v>0.25033369999999999</v>
      </c>
      <c r="L19" s="3">
        <v>1.5666699999999999E-2</v>
      </c>
      <c r="M19" s="3">
        <v>1.2E-2</v>
      </c>
      <c r="N19" s="3">
        <v>0.222667</v>
      </c>
      <c r="O19" s="3">
        <v>0.89400000000000002</v>
      </c>
      <c r="P19" s="3">
        <v>0.89400000000000002</v>
      </c>
      <c r="Q19" s="3">
        <f t="shared" si="3"/>
        <v>2.7510032999999998</v>
      </c>
      <c r="R19" s="3">
        <v>2.53267</v>
      </c>
      <c r="S19" s="3">
        <v>1.5333299999999999E-2</v>
      </c>
      <c r="T19" s="3">
        <v>0.20300000000000001</v>
      </c>
    </row>
    <row r="20" spans="1:20" x14ac:dyDescent="0.2">
      <c r="A20" s="17"/>
      <c r="B20" s="5">
        <v>5000</v>
      </c>
      <c r="C20" s="3">
        <f t="shared" si="0"/>
        <v>733.81533366999997</v>
      </c>
      <c r="D20" s="3">
        <v>733.654</v>
      </c>
      <c r="E20" s="3">
        <v>3.6666699999999999E-3</v>
      </c>
      <c r="F20" s="3">
        <v>0.157667</v>
      </c>
      <c r="G20" s="3">
        <f t="shared" si="1"/>
        <v>70.735366999999997</v>
      </c>
      <c r="H20" s="3">
        <v>60.991700000000002</v>
      </c>
      <c r="I20" s="3">
        <v>0.11466700000000001</v>
      </c>
      <c r="J20" s="3">
        <v>9.6289999999999996</v>
      </c>
      <c r="K20" s="3">
        <f t="shared" si="2"/>
        <v>0.22466637</v>
      </c>
      <c r="L20" s="3">
        <v>0.129333</v>
      </c>
      <c r="M20" s="3">
        <v>7.6666700000000004E-3</v>
      </c>
      <c r="N20" s="3">
        <v>8.76667E-2</v>
      </c>
      <c r="O20" s="3">
        <v>59.232999999999997</v>
      </c>
      <c r="P20" s="3">
        <v>59.232999999999997</v>
      </c>
      <c r="Q20" s="3">
        <f t="shared" si="3"/>
        <v>166.3953333</v>
      </c>
      <c r="R20" s="3">
        <v>165.548</v>
      </c>
      <c r="S20" s="3">
        <v>9.3333299999999994E-2</v>
      </c>
      <c r="T20" s="3">
        <v>0.754</v>
      </c>
    </row>
    <row r="21" spans="1:20" x14ac:dyDescent="0.2">
      <c r="A21" s="17"/>
      <c r="B21" s="5">
        <v>10000</v>
      </c>
      <c r="C21" s="3">
        <f t="shared" si="0"/>
        <v>4378.3213333299991</v>
      </c>
      <c r="D21" s="3">
        <v>4378.1099999999997</v>
      </c>
      <c r="E21" s="3">
        <v>7.3333299999999999E-3</v>
      </c>
      <c r="F21" s="3">
        <v>0.20399999999999999</v>
      </c>
      <c r="G21" s="3">
        <f t="shared" si="1"/>
        <v>437.99033299999996</v>
      </c>
      <c r="H21" s="3">
        <v>430.565</v>
      </c>
      <c r="I21" s="3">
        <v>0.41933300000000001</v>
      </c>
      <c r="J21" s="3">
        <v>7.0060000000000002</v>
      </c>
      <c r="K21" s="3">
        <f t="shared" si="2"/>
        <v>0.84200000000000008</v>
      </c>
      <c r="L21" s="3">
        <v>0.53</v>
      </c>
      <c r="M21" s="3">
        <v>0</v>
      </c>
      <c r="N21" s="3">
        <v>0.312</v>
      </c>
      <c r="O21" s="3">
        <v>188.048</v>
      </c>
      <c r="P21" s="3">
        <v>188.048</v>
      </c>
      <c r="Q21" s="3">
        <f t="shared" si="3"/>
        <v>279.62996699999997</v>
      </c>
      <c r="R21" s="3">
        <v>253.83799999999999</v>
      </c>
      <c r="S21" s="3">
        <v>0.400667</v>
      </c>
      <c r="T21" s="3">
        <v>25.391300000000001</v>
      </c>
    </row>
    <row r="22" spans="1:20" x14ac:dyDescent="0.2">
      <c r="A22" s="17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3">
        <f t="shared" si="1"/>
        <v>4696.2709999999997</v>
      </c>
      <c r="H22" s="3">
        <v>4694.96</v>
      </c>
      <c r="I22" s="3">
        <v>2.3E-2</v>
      </c>
      <c r="J22" s="3">
        <v>1.288</v>
      </c>
      <c r="K22" s="3">
        <f t="shared" si="2"/>
        <v>3.0683400000000001</v>
      </c>
      <c r="L22" s="3">
        <v>2.0436700000000001</v>
      </c>
      <c r="M22" s="3">
        <v>1.6E-2</v>
      </c>
      <c r="N22" s="3">
        <v>1.00867</v>
      </c>
      <c r="O22" s="3">
        <v>4064.9</v>
      </c>
      <c r="P22" s="3">
        <v>4064.9</v>
      </c>
      <c r="Q22" s="3">
        <f t="shared" si="3"/>
        <v>2471.3510032999998</v>
      </c>
      <c r="R22" s="3">
        <v>2470.29</v>
      </c>
      <c r="S22" s="3">
        <v>2.63333E-2</v>
      </c>
      <c r="T22" s="3">
        <v>1.03467</v>
      </c>
    </row>
    <row r="23" spans="1:20" x14ac:dyDescent="0.2">
      <c r="A23" s="17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3">
        <f t="shared" si="2"/>
        <v>9.2143332999999998</v>
      </c>
      <c r="L23" s="3">
        <v>6.4533300000000002</v>
      </c>
      <c r="M23" s="3">
        <v>4.6333300000000001E-2</v>
      </c>
      <c r="N23" s="3">
        <v>2.7146699999999999</v>
      </c>
      <c r="O23" s="4" t="s">
        <v>216</v>
      </c>
      <c r="P23" s="4" t="s">
        <v>216</v>
      </c>
      <c r="Q23" s="4" t="s">
        <v>216</v>
      </c>
      <c r="R23" s="4" t="s">
        <v>216</v>
      </c>
      <c r="S23" s="4" t="s">
        <v>216</v>
      </c>
      <c r="T23" s="4" t="s">
        <v>216</v>
      </c>
    </row>
  </sheetData>
  <mergeCells count="29">
    <mergeCell ref="Q1:T1"/>
    <mergeCell ref="O2:O3"/>
    <mergeCell ref="P2:P3"/>
    <mergeCell ref="Q2:Q3"/>
    <mergeCell ref="R2:R3"/>
    <mergeCell ref="S2:S3"/>
    <mergeCell ref="T2:T3"/>
    <mergeCell ref="O1:P1"/>
    <mergeCell ref="N2:N3"/>
    <mergeCell ref="A4:A8"/>
    <mergeCell ref="A9:A13"/>
    <mergeCell ref="A14:A18"/>
    <mergeCell ref="A19:A23"/>
    <mergeCell ref="H2:H3"/>
    <mergeCell ref="I2:I3"/>
    <mergeCell ref="J2:J3"/>
    <mergeCell ref="K2:K3"/>
    <mergeCell ref="L2:L3"/>
    <mergeCell ref="M2:M3"/>
    <mergeCell ref="A1:A3"/>
    <mergeCell ref="B1:B3"/>
    <mergeCell ref="C1:F1"/>
    <mergeCell ref="G1:J1"/>
    <mergeCell ref="K1:N1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S36" sqref="S36"/>
    </sheetView>
  </sheetViews>
  <sheetFormatPr defaultRowHeight="12" x14ac:dyDescent="0.2"/>
  <cols>
    <col min="1" max="1" width="3.140625" style="2" bestFit="1" customWidth="1"/>
    <col min="2" max="2" width="9.140625" style="2"/>
    <col min="3" max="3" width="9.5703125" style="2" customWidth="1"/>
    <col min="4" max="4" width="10.7109375" style="2" bestFit="1" customWidth="1"/>
    <col min="5" max="5" width="9.7109375" style="2" customWidth="1"/>
    <col min="6" max="6" width="10.7109375" style="2" bestFit="1" customWidth="1"/>
    <col min="7" max="7" width="9.42578125" style="2" customWidth="1"/>
    <col min="8" max="8" width="10.28515625" style="2" bestFit="1" customWidth="1"/>
    <col min="9" max="9" width="10" style="2" customWidth="1"/>
    <col min="10" max="10" width="10.7109375" style="2" bestFit="1" customWidth="1"/>
    <col min="11" max="11" width="9.85546875" style="2" customWidth="1"/>
    <col min="12" max="12" width="10.28515625" style="2" bestFit="1" customWidth="1"/>
    <col min="13" max="13" width="9.85546875" style="2" customWidth="1"/>
    <col min="14" max="14" width="10.7109375" style="2" bestFit="1" customWidth="1"/>
    <col min="15" max="15" width="10" style="2" customWidth="1"/>
    <col min="16" max="16" width="10.28515625" style="2" bestFit="1" customWidth="1"/>
    <col min="17" max="17" width="9.85546875" style="2" customWidth="1"/>
    <col min="18" max="18" width="12.140625" style="2" customWidth="1"/>
    <col min="19" max="19" width="9.140625" style="2"/>
    <col min="20" max="20" width="9.85546875" style="2" bestFit="1" customWidth="1"/>
    <col min="21" max="16384" width="9.140625" style="2"/>
  </cols>
  <sheetData>
    <row r="1" spans="1:20" x14ac:dyDescent="0.2">
      <c r="A1" s="17" t="s">
        <v>206</v>
      </c>
      <c r="B1" s="18" t="s">
        <v>207</v>
      </c>
      <c r="C1" s="20" t="s">
        <v>748</v>
      </c>
      <c r="D1" s="19"/>
      <c r="E1" s="20" t="s">
        <v>749</v>
      </c>
      <c r="F1" s="19"/>
      <c r="G1" s="19"/>
      <c r="H1" s="19"/>
      <c r="I1" s="19" t="s">
        <v>426</v>
      </c>
      <c r="J1" s="19"/>
      <c r="K1" s="19"/>
      <c r="L1" s="19"/>
      <c r="M1" s="19" t="s">
        <v>665</v>
      </c>
      <c r="N1" s="19"/>
      <c r="O1" s="19"/>
      <c r="P1" s="19"/>
      <c r="Q1" s="12" t="s">
        <v>875</v>
      </c>
      <c r="R1" s="13"/>
      <c r="S1" s="13"/>
      <c r="T1" s="13"/>
    </row>
    <row r="2" spans="1:20" ht="12" customHeight="1" x14ac:dyDescent="0.2">
      <c r="A2" s="17"/>
      <c r="B2" s="18"/>
      <c r="C2" s="16" t="s">
        <v>208</v>
      </c>
      <c r="D2" s="16" t="s">
        <v>215</v>
      </c>
      <c r="E2" s="16" t="s">
        <v>208</v>
      </c>
      <c r="F2" s="16" t="s">
        <v>215</v>
      </c>
      <c r="G2" s="16" t="s">
        <v>209</v>
      </c>
      <c r="H2" s="16" t="s">
        <v>210</v>
      </c>
      <c r="I2" s="16" t="s">
        <v>208</v>
      </c>
      <c r="J2" s="16" t="s">
        <v>215</v>
      </c>
      <c r="K2" s="16" t="s">
        <v>209</v>
      </c>
      <c r="L2" s="16" t="s">
        <v>210</v>
      </c>
      <c r="M2" s="16" t="s">
        <v>208</v>
      </c>
      <c r="N2" s="16" t="s">
        <v>215</v>
      </c>
      <c r="O2" s="16" t="s">
        <v>209</v>
      </c>
      <c r="P2" s="16" t="s">
        <v>210</v>
      </c>
      <c r="Q2" s="14" t="s">
        <v>208</v>
      </c>
      <c r="R2" s="14" t="s">
        <v>874</v>
      </c>
      <c r="S2" s="11" t="s">
        <v>878</v>
      </c>
      <c r="T2" s="15" t="s">
        <v>210</v>
      </c>
    </row>
    <row r="3" spans="1:20" x14ac:dyDescent="0.2">
      <c r="A3" s="17"/>
      <c r="B3" s="18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4"/>
      <c r="R3" s="14"/>
      <c r="S3" s="11"/>
      <c r="T3" s="15"/>
    </row>
    <row r="4" spans="1:20" x14ac:dyDescent="0.2">
      <c r="A4" s="17" t="s">
        <v>211</v>
      </c>
      <c r="B4" s="2">
        <v>1000</v>
      </c>
      <c r="C4" s="3">
        <v>2.0590000000000002</v>
      </c>
      <c r="D4" s="3">
        <v>2.0590000000000002</v>
      </c>
      <c r="E4" s="3">
        <f>F4+G4+H4</f>
        <v>1.0449999999999999</v>
      </c>
      <c r="F4" s="3">
        <v>1.03</v>
      </c>
      <c r="G4" s="3">
        <v>0</v>
      </c>
      <c r="H4" s="3">
        <v>1.4999999999999999E-2</v>
      </c>
      <c r="I4" s="3">
        <f>J4+K4+L4</f>
        <v>0.30099969999999998</v>
      </c>
      <c r="J4" s="3">
        <v>0.281333</v>
      </c>
      <c r="K4" s="3">
        <v>2E-3</v>
      </c>
      <c r="L4" s="3">
        <v>1.76667E-2</v>
      </c>
      <c r="M4" s="3">
        <f>N4+O4+P4</f>
        <v>0.31166700000000003</v>
      </c>
      <c r="N4" s="3">
        <v>0.275667</v>
      </c>
      <c r="O4" s="3">
        <v>5.0000000000000001E-3</v>
      </c>
      <c r="P4" s="3">
        <v>3.1E-2</v>
      </c>
      <c r="Q4" s="9">
        <v>1.04</v>
      </c>
      <c r="R4" s="9">
        <v>1.0393300000000001</v>
      </c>
      <c r="S4" s="9">
        <v>6.6666700000000002E-4</v>
      </c>
      <c r="T4" s="9">
        <v>0</v>
      </c>
    </row>
    <row r="5" spans="1:20" x14ac:dyDescent="0.2">
      <c r="A5" s="17"/>
      <c r="B5" s="2">
        <v>2000</v>
      </c>
      <c r="C5" s="3">
        <v>7.899</v>
      </c>
      <c r="D5" s="3">
        <v>7.899</v>
      </c>
      <c r="E5" s="3">
        <f t="shared" ref="E5:E22" si="0">F5+G5+H5</f>
        <v>3.9726667</v>
      </c>
      <c r="F5" s="3">
        <v>3.931</v>
      </c>
      <c r="G5" s="3">
        <v>0</v>
      </c>
      <c r="H5" s="3">
        <v>4.1666700000000001E-2</v>
      </c>
      <c r="I5" s="3">
        <f t="shared" ref="I5:I22" si="1">J5+K5+L5</f>
        <v>1.2246666999999998</v>
      </c>
      <c r="J5" s="3">
        <v>1.1839999999999999</v>
      </c>
      <c r="K5" s="3">
        <v>3.0000000000000001E-3</v>
      </c>
      <c r="L5" s="3">
        <v>3.7666699999999997E-2</v>
      </c>
      <c r="M5" s="3">
        <f t="shared" ref="M5:M22" si="2">N5+O5+P5</f>
        <v>1.2683333999999999</v>
      </c>
      <c r="N5" s="3">
        <v>1.149</v>
      </c>
      <c r="O5" s="3">
        <v>2.5666700000000001E-2</v>
      </c>
      <c r="P5" s="3">
        <v>9.3666700000000006E-2</v>
      </c>
      <c r="Q5" s="9">
        <v>3.9813299999999998</v>
      </c>
      <c r="R5" s="9">
        <v>3.9803299999999999</v>
      </c>
      <c r="S5" s="9">
        <v>1E-3</v>
      </c>
      <c r="T5" s="9">
        <v>0</v>
      </c>
    </row>
    <row r="6" spans="1:20" x14ac:dyDescent="0.2">
      <c r="A6" s="17"/>
      <c r="B6" s="2">
        <v>4000</v>
      </c>
      <c r="C6" s="3">
        <v>33.206699999999998</v>
      </c>
      <c r="D6" s="3">
        <v>33.206699999999998</v>
      </c>
      <c r="E6" s="3">
        <f t="shared" si="0"/>
        <v>16.952367000000002</v>
      </c>
      <c r="F6" s="3">
        <v>16.816700000000001</v>
      </c>
      <c r="G6" s="3">
        <v>0</v>
      </c>
      <c r="H6" s="3">
        <v>0.13566700000000001</v>
      </c>
      <c r="I6" s="3">
        <f t="shared" si="1"/>
        <v>6.5640036700000008</v>
      </c>
      <c r="J6" s="3">
        <v>6.4286700000000003</v>
      </c>
      <c r="K6" s="3">
        <v>6.6666700000000004E-3</v>
      </c>
      <c r="L6" s="3">
        <v>0.128667</v>
      </c>
      <c r="M6" s="3">
        <f t="shared" si="2"/>
        <v>6.5936663000000006</v>
      </c>
      <c r="N6" s="3">
        <v>6.4480000000000004</v>
      </c>
      <c r="O6" s="3">
        <v>1.5333299999999999E-2</v>
      </c>
      <c r="P6" s="3">
        <v>0.130333</v>
      </c>
      <c r="Q6" s="9">
        <v>16.924700000000001</v>
      </c>
      <c r="R6" s="9">
        <v>16.9223</v>
      </c>
      <c r="S6" s="9">
        <v>2.3333300000000002E-3</v>
      </c>
      <c r="T6" s="9">
        <v>0</v>
      </c>
    </row>
    <row r="7" spans="1:20" x14ac:dyDescent="0.2">
      <c r="A7" s="17"/>
      <c r="B7" s="2">
        <v>6000</v>
      </c>
      <c r="C7" s="3">
        <v>76.034700000000001</v>
      </c>
      <c r="D7" s="3">
        <v>76.034700000000001</v>
      </c>
      <c r="E7" s="3">
        <f t="shared" si="0"/>
        <v>39.057299699999994</v>
      </c>
      <c r="F7" s="3">
        <v>38.719299999999997</v>
      </c>
      <c r="G7" s="3">
        <v>1.5666699999999999E-2</v>
      </c>
      <c r="H7" s="3">
        <v>0.32233299999999998</v>
      </c>
      <c r="I7" s="3">
        <f t="shared" si="1"/>
        <v>15.816032999999999</v>
      </c>
      <c r="J7" s="3">
        <v>15.4887</v>
      </c>
      <c r="K7" s="3">
        <v>0.01</v>
      </c>
      <c r="L7" s="3">
        <v>0.31733299999999998</v>
      </c>
      <c r="M7" s="3">
        <f t="shared" si="2"/>
        <v>15.882299999999999</v>
      </c>
      <c r="N7" s="3">
        <v>15.4323</v>
      </c>
      <c r="O7" s="3">
        <v>1.9E-2</v>
      </c>
      <c r="P7" s="3">
        <v>0.43099999999999999</v>
      </c>
      <c r="Q7" s="9">
        <v>38.520699999999998</v>
      </c>
      <c r="R7" s="9">
        <v>38.5167</v>
      </c>
      <c r="S7" s="9">
        <v>4.0000000000000001E-3</v>
      </c>
      <c r="T7" s="9">
        <v>0</v>
      </c>
    </row>
    <row r="8" spans="1:20" x14ac:dyDescent="0.2">
      <c r="A8" s="17"/>
      <c r="B8" s="2">
        <v>8000</v>
      </c>
      <c r="C8" s="3">
        <v>137.51900000000001</v>
      </c>
      <c r="D8" s="3">
        <v>137.51900000000001</v>
      </c>
      <c r="E8" s="3">
        <f t="shared" si="0"/>
        <v>71.13130000000001</v>
      </c>
      <c r="F8" s="3">
        <v>70.481300000000005</v>
      </c>
      <c r="G8" s="3">
        <v>1.6E-2</v>
      </c>
      <c r="H8" s="3">
        <v>0.63400000000000001</v>
      </c>
      <c r="I8" s="3">
        <f t="shared" si="1"/>
        <v>37.549999999999997</v>
      </c>
      <c r="J8" s="3">
        <v>36.914000000000001</v>
      </c>
      <c r="K8" s="3">
        <v>1.2999999999999999E-2</v>
      </c>
      <c r="L8" s="3">
        <v>0.623</v>
      </c>
      <c r="M8" s="3">
        <f t="shared" si="2"/>
        <v>37.408633000000002</v>
      </c>
      <c r="N8" s="3">
        <v>36.821300000000001</v>
      </c>
      <c r="O8" s="3">
        <v>3.1E-2</v>
      </c>
      <c r="P8" s="3">
        <v>0.55633299999999997</v>
      </c>
      <c r="Q8" s="9">
        <v>72.745000000000005</v>
      </c>
      <c r="R8" s="9">
        <v>72.7393</v>
      </c>
      <c r="S8" s="9">
        <v>5.0000000000000001E-3</v>
      </c>
      <c r="T8" s="9">
        <v>0</v>
      </c>
    </row>
    <row r="9" spans="1:20" x14ac:dyDescent="0.2">
      <c r="A9" s="17" t="s">
        <v>212</v>
      </c>
      <c r="B9" s="2">
        <v>500</v>
      </c>
      <c r="C9" s="3">
        <v>0.72766699999999995</v>
      </c>
      <c r="D9" s="3">
        <v>0.72766699999999995</v>
      </c>
      <c r="E9" s="3">
        <f t="shared" si="0"/>
        <v>0.37433329999999998</v>
      </c>
      <c r="F9" s="3">
        <v>0.35899999999999999</v>
      </c>
      <c r="G9" s="3">
        <v>0</v>
      </c>
      <c r="H9" s="3">
        <v>1.5333299999999999E-2</v>
      </c>
      <c r="I9" s="3">
        <f t="shared" si="1"/>
        <v>9.0999999999999998E-2</v>
      </c>
      <c r="J9" s="3">
        <v>7.4999999999999997E-2</v>
      </c>
      <c r="K9" s="3">
        <v>1E-3</v>
      </c>
      <c r="L9" s="3">
        <v>1.4999999999999999E-2</v>
      </c>
      <c r="M9" s="3">
        <f t="shared" si="2"/>
        <v>8.8666700000000001E-2</v>
      </c>
      <c r="N9" s="3">
        <v>7.8E-2</v>
      </c>
      <c r="O9" s="3">
        <v>0</v>
      </c>
      <c r="P9" s="3">
        <v>1.0666699999999999E-2</v>
      </c>
      <c r="Q9" s="9">
        <v>0.36599999999999999</v>
      </c>
      <c r="R9" s="9">
        <v>0.36533300000000002</v>
      </c>
      <c r="S9" s="9">
        <v>3.33333E-4</v>
      </c>
      <c r="T9" s="9">
        <v>0</v>
      </c>
    </row>
    <row r="10" spans="1:20" x14ac:dyDescent="0.2">
      <c r="A10" s="17"/>
      <c r="B10" s="2">
        <v>1000</v>
      </c>
      <c r="C10" s="3">
        <v>2.9169999999999998</v>
      </c>
      <c r="D10" s="3">
        <v>2.9169999999999998</v>
      </c>
      <c r="E10" s="3">
        <f t="shared" si="0"/>
        <v>1.498</v>
      </c>
      <c r="F10" s="3">
        <v>1.456</v>
      </c>
      <c r="G10" s="3">
        <v>0</v>
      </c>
      <c r="H10" s="3">
        <v>4.2000000000000003E-2</v>
      </c>
      <c r="I10" s="3">
        <f t="shared" si="1"/>
        <v>0.64499969999999995</v>
      </c>
      <c r="J10" s="3">
        <v>0.597333</v>
      </c>
      <c r="K10" s="3">
        <v>2E-3</v>
      </c>
      <c r="L10" s="3">
        <v>4.5666699999999998E-2</v>
      </c>
      <c r="M10" s="3">
        <f t="shared" si="2"/>
        <v>0.629</v>
      </c>
      <c r="N10" s="3">
        <v>0.59799999999999998</v>
      </c>
      <c r="O10" s="3">
        <v>0</v>
      </c>
      <c r="P10" s="3">
        <v>3.1E-2</v>
      </c>
      <c r="Q10" s="9">
        <v>1.46567</v>
      </c>
      <c r="R10" s="9">
        <v>1.46533</v>
      </c>
      <c r="S10" s="9">
        <v>3.33333E-4</v>
      </c>
      <c r="T10" s="9">
        <v>0</v>
      </c>
    </row>
    <row r="11" spans="1:20" x14ac:dyDescent="0.2">
      <c r="A11" s="17"/>
      <c r="B11" s="2">
        <v>2000</v>
      </c>
      <c r="C11" s="3">
        <v>12.547700000000001</v>
      </c>
      <c r="D11" s="3">
        <v>12.547700000000001</v>
      </c>
      <c r="E11" s="3">
        <f t="shared" si="0"/>
        <v>6.3753299999999999</v>
      </c>
      <c r="F11" s="3">
        <v>6.2973299999999997</v>
      </c>
      <c r="G11" s="3">
        <v>0</v>
      </c>
      <c r="H11" s="3">
        <v>7.8E-2</v>
      </c>
      <c r="I11" s="3">
        <f t="shared" si="1"/>
        <v>3.5313367000000002</v>
      </c>
      <c r="J11" s="3">
        <v>3.4506700000000001</v>
      </c>
      <c r="K11" s="3">
        <v>4.0000000000000001E-3</v>
      </c>
      <c r="L11" s="3">
        <v>7.6666700000000004E-2</v>
      </c>
      <c r="M11" s="3">
        <f t="shared" si="2"/>
        <v>3.5873333000000001</v>
      </c>
      <c r="N11" s="3">
        <v>3.4420000000000002</v>
      </c>
      <c r="O11" s="3">
        <v>1.03333E-2</v>
      </c>
      <c r="P11" s="3">
        <v>0.13500000000000001</v>
      </c>
      <c r="Q11" s="9">
        <v>6.2720000000000002</v>
      </c>
      <c r="R11" s="9">
        <v>6.27067</v>
      </c>
      <c r="S11" s="9">
        <v>1E-3</v>
      </c>
      <c r="T11" s="9">
        <v>0</v>
      </c>
    </row>
    <row r="12" spans="1:20" x14ac:dyDescent="0.2">
      <c r="A12" s="17"/>
      <c r="B12" s="2">
        <v>3000</v>
      </c>
      <c r="C12" s="3">
        <v>28.163</v>
      </c>
      <c r="D12" s="3">
        <v>28.163</v>
      </c>
      <c r="E12" s="3">
        <f t="shared" si="0"/>
        <v>14.3623333</v>
      </c>
      <c r="F12" s="3">
        <v>14.186</v>
      </c>
      <c r="G12" s="3">
        <v>1.03333E-2</v>
      </c>
      <c r="H12" s="3">
        <v>0.16600000000000001</v>
      </c>
      <c r="I12" s="3">
        <f t="shared" si="1"/>
        <v>8.0496700000000008</v>
      </c>
      <c r="J12" s="3">
        <v>7.8776700000000002</v>
      </c>
      <c r="K12" s="3">
        <v>6.0000000000000001E-3</v>
      </c>
      <c r="L12" s="3">
        <v>0.16600000000000001</v>
      </c>
      <c r="M12" s="3">
        <f t="shared" si="2"/>
        <v>8.0186667000000007</v>
      </c>
      <c r="N12" s="3">
        <v>7.8470000000000004</v>
      </c>
      <c r="O12" s="3">
        <v>1.5666699999999999E-2</v>
      </c>
      <c r="P12" s="3">
        <v>0.156</v>
      </c>
      <c r="Q12" s="9">
        <v>14.1553</v>
      </c>
      <c r="R12" s="9">
        <v>14.153</v>
      </c>
      <c r="S12" s="9">
        <v>2E-3</v>
      </c>
      <c r="T12" s="9">
        <v>3.33333E-4</v>
      </c>
    </row>
    <row r="13" spans="1:20" x14ac:dyDescent="0.2">
      <c r="A13" s="17"/>
      <c r="B13" s="2">
        <v>4000</v>
      </c>
      <c r="C13" s="3">
        <v>50.2943</v>
      </c>
      <c r="D13" s="3">
        <v>50.2943</v>
      </c>
      <c r="E13" s="3">
        <f t="shared" si="0"/>
        <v>25.683033330000001</v>
      </c>
      <c r="F13" s="3">
        <v>25.438700000000001</v>
      </c>
      <c r="G13" s="3">
        <v>5.3333299999999998E-3</v>
      </c>
      <c r="H13" s="3">
        <v>0.23899999999999999</v>
      </c>
      <c r="I13" s="3">
        <f t="shared" si="1"/>
        <v>14.491299999999999</v>
      </c>
      <c r="J13" s="3">
        <v>14.2433</v>
      </c>
      <c r="K13" s="3">
        <v>8.0000000000000002E-3</v>
      </c>
      <c r="L13" s="3">
        <v>0.24</v>
      </c>
      <c r="M13" s="3">
        <f t="shared" si="2"/>
        <v>14.497966700000001</v>
      </c>
      <c r="N13" s="3">
        <v>14.2273</v>
      </c>
      <c r="O13" s="3">
        <v>1.5666699999999999E-2</v>
      </c>
      <c r="P13" s="3">
        <v>0.255</v>
      </c>
      <c r="Q13" s="9">
        <v>25.314</v>
      </c>
      <c r="R13" s="9">
        <v>25.311299999999999</v>
      </c>
      <c r="S13" s="9">
        <v>2.3333300000000002E-3</v>
      </c>
      <c r="T13" s="9">
        <v>0</v>
      </c>
    </row>
    <row r="14" spans="1:20" x14ac:dyDescent="0.2">
      <c r="A14" s="17" t="s">
        <v>213</v>
      </c>
      <c r="B14" s="5">
        <v>1000</v>
      </c>
      <c r="C14" s="3">
        <v>0.14000000000000001</v>
      </c>
      <c r="D14" s="3">
        <v>0.14000000000000001</v>
      </c>
      <c r="E14" s="3">
        <f t="shared" si="0"/>
        <v>0.22866663000000001</v>
      </c>
      <c r="F14" s="3">
        <v>8.3333299999999999E-2</v>
      </c>
      <c r="G14" s="3">
        <v>5.3333299999999998E-3</v>
      </c>
      <c r="H14" s="3">
        <v>0.14000000000000001</v>
      </c>
      <c r="I14" s="3">
        <f t="shared" si="1"/>
        <v>0.278333</v>
      </c>
      <c r="J14" s="3">
        <v>0.02</v>
      </c>
      <c r="K14" s="3">
        <v>1.2E-2</v>
      </c>
      <c r="L14" s="3">
        <v>0.246333</v>
      </c>
      <c r="M14" s="3">
        <f t="shared" si="2"/>
        <v>6.3E-2</v>
      </c>
      <c r="N14" s="3">
        <v>1.6E-2</v>
      </c>
      <c r="O14" s="3">
        <v>0</v>
      </c>
      <c r="P14" s="3">
        <v>4.7E-2</v>
      </c>
      <c r="Q14" s="9">
        <v>0.188</v>
      </c>
      <c r="R14" s="9">
        <v>0.03</v>
      </c>
      <c r="S14" s="9">
        <v>7.3333299999999999E-3</v>
      </c>
      <c r="T14" s="9">
        <v>0.150667</v>
      </c>
    </row>
    <row r="15" spans="1:20" x14ac:dyDescent="0.2">
      <c r="A15" s="17"/>
      <c r="B15" s="5">
        <v>5000</v>
      </c>
      <c r="C15" s="3">
        <v>3.9056700000000002</v>
      </c>
      <c r="D15" s="3">
        <v>3.9056700000000002</v>
      </c>
      <c r="E15" s="3">
        <f t="shared" si="0"/>
        <v>3.6143300000000003</v>
      </c>
      <c r="F15" s="3">
        <v>2.3820000000000001</v>
      </c>
      <c r="G15" s="3">
        <v>0.104</v>
      </c>
      <c r="H15" s="3">
        <v>1.1283300000000001</v>
      </c>
      <c r="I15" s="3">
        <f t="shared" si="1"/>
        <v>13.702999999999999</v>
      </c>
      <c r="J15" s="3">
        <v>8.4223300000000005</v>
      </c>
      <c r="K15" s="3">
        <v>0.16500000000000001</v>
      </c>
      <c r="L15" s="3">
        <v>5.1156699999999997</v>
      </c>
      <c r="M15" s="3">
        <f t="shared" si="2"/>
        <v>10.815329999999999</v>
      </c>
      <c r="N15" s="3">
        <v>5.3659999999999997</v>
      </c>
      <c r="O15" s="3">
        <v>7.8E-2</v>
      </c>
      <c r="P15" s="3">
        <v>5.3713300000000004</v>
      </c>
      <c r="Q15" s="9">
        <v>11.375299999999999</v>
      </c>
      <c r="R15" s="9">
        <v>5.5676699999999997</v>
      </c>
      <c r="S15" s="9">
        <v>8.6333300000000002E-2</v>
      </c>
      <c r="T15" s="9">
        <v>5.72133</v>
      </c>
    </row>
    <row r="16" spans="1:20" x14ac:dyDescent="0.2">
      <c r="A16" s="17"/>
      <c r="B16" s="5">
        <v>10000</v>
      </c>
      <c r="C16" s="3">
        <v>17.29</v>
      </c>
      <c r="D16" s="3">
        <v>17.29</v>
      </c>
      <c r="E16" s="3">
        <f t="shared" si="0"/>
        <v>41.137700000000002</v>
      </c>
      <c r="F16" s="3">
        <v>23.1037</v>
      </c>
      <c r="G16" s="3">
        <v>0.312</v>
      </c>
      <c r="H16" s="3">
        <v>17.722000000000001</v>
      </c>
      <c r="I16" s="3">
        <f t="shared" si="1"/>
        <v>27.607362999999999</v>
      </c>
      <c r="J16" s="3">
        <v>19.454699999999999</v>
      </c>
      <c r="K16" s="3">
        <v>0.52133300000000005</v>
      </c>
      <c r="L16" s="3">
        <v>7.6313300000000002</v>
      </c>
      <c r="M16" s="3">
        <f t="shared" si="2"/>
        <v>43.664000000000001</v>
      </c>
      <c r="N16" s="3">
        <v>22.24</v>
      </c>
      <c r="O16" s="3">
        <v>0.28100000000000003</v>
      </c>
      <c r="P16" s="3">
        <v>21.143000000000001</v>
      </c>
      <c r="Q16" s="9">
        <v>22.42</v>
      </c>
      <c r="R16" s="9">
        <v>9.86</v>
      </c>
      <c r="S16" s="9">
        <v>0.36599999999999999</v>
      </c>
      <c r="T16" s="9">
        <v>12.194000000000001</v>
      </c>
    </row>
    <row r="17" spans="1:20" x14ac:dyDescent="0.2">
      <c r="A17" s="17"/>
      <c r="B17" s="5">
        <v>30000</v>
      </c>
      <c r="C17" s="3">
        <v>114.681</v>
      </c>
      <c r="D17" s="3">
        <v>114.681</v>
      </c>
      <c r="E17" s="3">
        <f t="shared" si="0"/>
        <v>62.743000000000002</v>
      </c>
      <c r="F17" s="3">
        <v>61.567999999999998</v>
      </c>
      <c r="G17" s="3">
        <v>2.5999999999999999E-2</v>
      </c>
      <c r="H17" s="3">
        <v>1.149</v>
      </c>
      <c r="I17" s="3">
        <f t="shared" si="1"/>
        <v>19.375999999999998</v>
      </c>
      <c r="J17" s="3">
        <v>18.491</v>
      </c>
      <c r="K17" s="3">
        <v>2.1999999999999999E-2</v>
      </c>
      <c r="L17" s="3">
        <v>0.86299999999999999</v>
      </c>
      <c r="M17" s="3">
        <f t="shared" si="2"/>
        <v>17.112966300000004</v>
      </c>
      <c r="N17" s="3">
        <v>16.208300000000001</v>
      </c>
      <c r="O17" s="3">
        <v>4.1333300000000003E-2</v>
      </c>
      <c r="P17" s="3">
        <v>0.86333300000000002</v>
      </c>
      <c r="Q17" s="9">
        <v>17.143999999999998</v>
      </c>
      <c r="R17" s="9">
        <v>16.2943</v>
      </c>
      <c r="S17" s="9">
        <v>1.9666699999999999E-2</v>
      </c>
      <c r="T17" s="9">
        <v>0.98133300000000001</v>
      </c>
    </row>
    <row r="18" spans="1:20" x14ac:dyDescent="0.2">
      <c r="A18" s="17"/>
      <c r="B18" s="5">
        <v>60000</v>
      </c>
      <c r="C18" s="3">
        <v>439.15699999999998</v>
      </c>
      <c r="D18" s="3">
        <v>439.15699999999998</v>
      </c>
      <c r="E18" s="3">
        <f t="shared" si="0"/>
        <v>233.76600000000002</v>
      </c>
      <c r="F18" s="3">
        <v>231.88900000000001</v>
      </c>
      <c r="G18" s="3">
        <v>4.7E-2</v>
      </c>
      <c r="H18" s="3">
        <v>1.83</v>
      </c>
      <c r="I18" s="3">
        <f t="shared" si="1"/>
        <v>55.052629999999994</v>
      </c>
      <c r="J18" s="3">
        <v>52.209299999999999</v>
      </c>
      <c r="K18" s="3">
        <v>4.3999999999999997E-2</v>
      </c>
      <c r="L18" s="3">
        <v>2.7993299999999999</v>
      </c>
      <c r="M18" s="3">
        <f t="shared" si="2"/>
        <v>36.473329999999997</v>
      </c>
      <c r="N18" s="3">
        <v>34.491999999999997</v>
      </c>
      <c r="O18" s="3">
        <v>7.8E-2</v>
      </c>
      <c r="P18" s="3">
        <v>1.90333</v>
      </c>
      <c r="Q18" s="9">
        <v>50.843299999999999</v>
      </c>
      <c r="R18" s="9">
        <v>48.322699999999998</v>
      </c>
      <c r="S18" s="9">
        <v>3.9333300000000002E-2</v>
      </c>
      <c r="T18" s="9">
        <v>2.1946699999999999</v>
      </c>
    </row>
    <row r="19" spans="1:20" x14ac:dyDescent="0.2">
      <c r="A19" s="17" t="s">
        <v>214</v>
      </c>
      <c r="B19" s="5">
        <v>1000</v>
      </c>
      <c r="C19" s="3">
        <v>0.89400000000000002</v>
      </c>
      <c r="D19" s="3">
        <v>0.89400000000000002</v>
      </c>
      <c r="E19" s="3">
        <f t="shared" si="0"/>
        <v>2.7510032999999998</v>
      </c>
      <c r="F19" s="3">
        <v>2.53267</v>
      </c>
      <c r="G19" s="3">
        <v>1.5333299999999999E-2</v>
      </c>
      <c r="H19" s="3">
        <v>0.20300000000000001</v>
      </c>
      <c r="I19" s="3">
        <f t="shared" si="1"/>
        <v>0.8209997</v>
      </c>
      <c r="J19" s="3">
        <v>0.47299999999999998</v>
      </c>
      <c r="K19" s="3">
        <v>1.5666699999999999E-2</v>
      </c>
      <c r="L19" s="3">
        <v>0.33233299999999999</v>
      </c>
      <c r="M19" s="3">
        <f t="shared" si="2"/>
        <v>1.3466629999999999</v>
      </c>
      <c r="N19" s="3">
        <v>1.2323299999999999</v>
      </c>
      <c r="O19" s="3">
        <v>0</v>
      </c>
      <c r="P19" s="3">
        <v>0.114333</v>
      </c>
      <c r="Q19" s="9">
        <v>0.89700000000000002</v>
      </c>
      <c r="R19" s="9">
        <v>0.82366700000000004</v>
      </c>
      <c r="S19" s="9">
        <v>5.6666700000000004E-3</v>
      </c>
      <c r="T19" s="9">
        <v>6.6666699999999995E-2</v>
      </c>
    </row>
    <row r="20" spans="1:20" x14ac:dyDescent="0.2">
      <c r="A20" s="17"/>
      <c r="B20" s="5">
        <v>5000</v>
      </c>
      <c r="C20" s="3">
        <v>59.232999999999997</v>
      </c>
      <c r="D20" s="3">
        <v>59.232999999999997</v>
      </c>
      <c r="E20" s="3">
        <f t="shared" si="0"/>
        <v>166.3953333</v>
      </c>
      <c r="F20" s="3">
        <v>165.548</v>
      </c>
      <c r="G20" s="3">
        <v>9.3333299999999994E-2</v>
      </c>
      <c r="H20" s="3">
        <v>0.754</v>
      </c>
      <c r="I20" s="3">
        <f t="shared" si="1"/>
        <v>23.715666700000003</v>
      </c>
      <c r="J20" s="3">
        <v>23.626000000000001</v>
      </c>
      <c r="K20" s="3">
        <v>4.0000000000000001E-3</v>
      </c>
      <c r="L20" s="3">
        <v>8.5666699999999998E-2</v>
      </c>
      <c r="M20" s="3">
        <f t="shared" si="2"/>
        <v>136.17266670000001</v>
      </c>
      <c r="N20" s="3">
        <v>134.75800000000001</v>
      </c>
      <c r="O20" s="3">
        <v>9.3666700000000006E-2</v>
      </c>
      <c r="P20" s="3">
        <v>1.321</v>
      </c>
      <c r="Q20" s="9">
        <v>109.947</v>
      </c>
      <c r="R20" s="9">
        <v>106.24</v>
      </c>
      <c r="S20" s="9">
        <v>0.12</v>
      </c>
      <c r="T20" s="9">
        <v>5.125</v>
      </c>
    </row>
    <row r="21" spans="1:20" x14ac:dyDescent="0.2">
      <c r="A21" s="17"/>
      <c r="B21" s="5">
        <v>10000</v>
      </c>
      <c r="C21" s="3">
        <v>188.048</v>
      </c>
      <c r="D21" s="3">
        <v>188.048</v>
      </c>
      <c r="E21" s="3">
        <f t="shared" si="0"/>
        <v>279.62996699999997</v>
      </c>
      <c r="F21" s="3">
        <v>253.83799999999999</v>
      </c>
      <c r="G21" s="3">
        <v>0.400667</v>
      </c>
      <c r="H21" s="3">
        <v>25.391300000000001</v>
      </c>
      <c r="I21" s="3">
        <f t="shared" si="1"/>
        <v>113.02933300000001</v>
      </c>
      <c r="J21" s="3">
        <v>112.669</v>
      </c>
      <c r="K21" s="3">
        <v>7.0000000000000001E-3</v>
      </c>
      <c r="L21" s="3">
        <v>0.35333300000000001</v>
      </c>
      <c r="M21" s="3">
        <f t="shared" si="2"/>
        <v>242.54333300000002</v>
      </c>
      <c r="N21" s="3">
        <v>240.011</v>
      </c>
      <c r="O21" s="3">
        <v>0.29133300000000001</v>
      </c>
      <c r="P21" s="3">
        <v>2.2410000000000001</v>
      </c>
      <c r="Q21" s="9">
        <v>708.61800000000005</v>
      </c>
      <c r="R21" s="9">
        <v>708.03700000000003</v>
      </c>
      <c r="S21" s="9">
        <v>0.30566700000000002</v>
      </c>
      <c r="T21" s="9">
        <v>3.5426700000000002</v>
      </c>
    </row>
    <row r="22" spans="1:20" x14ac:dyDescent="0.2">
      <c r="A22" s="17"/>
      <c r="B22" s="5">
        <v>30000</v>
      </c>
      <c r="C22" s="3">
        <v>4064.9</v>
      </c>
      <c r="D22" s="3">
        <v>4064.9</v>
      </c>
      <c r="E22" s="3">
        <f t="shared" si="0"/>
        <v>2471.3510032999998</v>
      </c>
      <c r="F22" s="3">
        <v>2470.29</v>
      </c>
      <c r="G22" s="3">
        <v>2.63333E-2</v>
      </c>
      <c r="H22" s="3">
        <v>1.03467</v>
      </c>
      <c r="I22" s="3">
        <f t="shared" si="1"/>
        <v>1945.8146669999999</v>
      </c>
      <c r="J22" s="3">
        <v>1944.79</v>
      </c>
      <c r="K22" s="3">
        <v>3.1E-2</v>
      </c>
      <c r="L22" s="3">
        <v>0.99366699999999997</v>
      </c>
      <c r="M22" s="3">
        <f t="shared" si="2"/>
        <v>1779.0783337</v>
      </c>
      <c r="N22" s="3">
        <v>1778.21</v>
      </c>
      <c r="O22" s="3">
        <v>4.1666700000000001E-2</v>
      </c>
      <c r="P22" s="3">
        <v>0.82666700000000004</v>
      </c>
      <c r="Q22" s="9">
        <v>2072.83</v>
      </c>
      <c r="R22" s="9">
        <v>2071.8200000000002</v>
      </c>
      <c r="S22" s="9">
        <v>0.02</v>
      </c>
      <c r="T22" s="9">
        <v>0.98833300000000002</v>
      </c>
    </row>
    <row r="23" spans="1:20" x14ac:dyDescent="0.2">
      <c r="A23" s="17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  <c r="L23" s="4" t="s">
        <v>216</v>
      </c>
      <c r="M23" s="4" t="s">
        <v>216</v>
      </c>
      <c r="N23" s="4" t="s">
        <v>216</v>
      </c>
      <c r="O23" s="4" t="s">
        <v>216</v>
      </c>
      <c r="P23" s="4" t="s">
        <v>216</v>
      </c>
      <c r="Q23" s="4" t="s">
        <v>216</v>
      </c>
      <c r="R23" s="4" t="s">
        <v>216</v>
      </c>
      <c r="S23" s="4" t="s">
        <v>216</v>
      </c>
      <c r="T23" s="4" t="s">
        <v>216</v>
      </c>
    </row>
  </sheetData>
  <mergeCells count="29">
    <mergeCell ref="Q1:T1"/>
    <mergeCell ref="Q2:Q3"/>
    <mergeCell ref="R2:R3"/>
    <mergeCell ref="S2:S3"/>
    <mergeCell ref="T2:T3"/>
    <mergeCell ref="A4:A8"/>
    <mergeCell ref="A9:A13"/>
    <mergeCell ref="A14:A18"/>
    <mergeCell ref="A19:A23"/>
    <mergeCell ref="F2:F3"/>
    <mergeCell ref="A1:A3"/>
    <mergeCell ref="B1:B3"/>
    <mergeCell ref="C1:D1"/>
    <mergeCell ref="E1:H1"/>
    <mergeCell ref="C2:C3"/>
    <mergeCell ref="D2:D3"/>
    <mergeCell ref="E2:E3"/>
    <mergeCell ref="M1:P1"/>
    <mergeCell ref="M2:M3"/>
    <mergeCell ref="N2:N3"/>
    <mergeCell ref="O2:O3"/>
    <mergeCell ref="P2:P3"/>
    <mergeCell ref="I1:L1"/>
    <mergeCell ref="L2:L3"/>
    <mergeCell ref="G2:G3"/>
    <mergeCell ref="H2:H3"/>
    <mergeCell ref="I2:I3"/>
    <mergeCell ref="J2:J3"/>
    <mergeCell ref="K2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9" sqref="T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sqref="A1:J46"/>
    </sheetView>
  </sheetViews>
  <sheetFormatPr defaultRowHeight="12" x14ac:dyDescent="0.2"/>
  <cols>
    <col min="1" max="1" width="3.140625" style="2" bestFit="1" customWidth="1"/>
    <col min="2" max="2" width="9.140625" style="2"/>
    <col min="3" max="3" width="10.28515625" style="2" customWidth="1"/>
    <col min="4" max="4" width="10.7109375" style="2" bestFit="1" customWidth="1"/>
    <col min="5" max="5" width="9.5703125" style="2" customWidth="1"/>
    <col min="6" max="6" width="10.28515625" style="2" bestFit="1" customWidth="1"/>
    <col min="7" max="7" width="10" style="2" customWidth="1"/>
    <col min="8" max="8" width="10.7109375" style="2" bestFit="1" customWidth="1"/>
    <col min="9" max="9" width="9.85546875" style="2" customWidth="1"/>
    <col min="10" max="10" width="10.28515625" style="2" bestFit="1" customWidth="1"/>
    <col min="11" max="11" width="9.7109375" style="2" customWidth="1"/>
    <col min="12" max="12" width="10.7109375" style="2" bestFit="1" customWidth="1"/>
    <col min="13" max="13" width="9.28515625" style="2" customWidth="1"/>
    <col min="14" max="14" width="10.28515625" style="2" bestFit="1" customWidth="1"/>
    <col min="15" max="16384" width="9.140625" style="2"/>
  </cols>
  <sheetData>
    <row r="1" spans="1:14" x14ac:dyDescent="0.2">
      <c r="A1" s="17" t="s">
        <v>206</v>
      </c>
      <c r="B1" s="18" t="s">
        <v>207</v>
      </c>
      <c r="C1" s="19" t="s">
        <v>668</v>
      </c>
      <c r="D1" s="19"/>
      <c r="E1" s="19"/>
      <c r="F1" s="19"/>
      <c r="G1" s="19" t="s">
        <v>664</v>
      </c>
      <c r="H1" s="19"/>
      <c r="I1" s="19"/>
      <c r="J1" s="19"/>
      <c r="K1" s="19" t="s">
        <v>665</v>
      </c>
      <c r="L1" s="19"/>
      <c r="M1" s="19"/>
      <c r="N1" s="19"/>
    </row>
    <row r="2" spans="1:14" x14ac:dyDescent="0.2">
      <c r="A2" s="17"/>
      <c r="B2" s="18"/>
      <c r="C2" s="16" t="s">
        <v>208</v>
      </c>
      <c r="D2" s="16" t="s">
        <v>215</v>
      </c>
      <c r="E2" s="16" t="s">
        <v>209</v>
      </c>
      <c r="F2" s="16" t="s">
        <v>210</v>
      </c>
      <c r="G2" s="16" t="s">
        <v>208</v>
      </c>
      <c r="H2" s="16" t="s">
        <v>215</v>
      </c>
      <c r="I2" s="16" t="s">
        <v>209</v>
      </c>
      <c r="J2" s="16" t="s">
        <v>210</v>
      </c>
      <c r="K2" s="16" t="s">
        <v>208</v>
      </c>
      <c r="L2" s="16" t="s">
        <v>215</v>
      </c>
      <c r="M2" s="16" t="s">
        <v>209</v>
      </c>
      <c r="N2" s="16" t="s">
        <v>210</v>
      </c>
    </row>
    <row r="3" spans="1:14" x14ac:dyDescent="0.2">
      <c r="A3" s="17"/>
      <c r="B3" s="18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7" t="s">
        <v>211</v>
      </c>
      <c r="B4" s="2">
        <v>1000</v>
      </c>
      <c r="C4" s="3">
        <f>D4+E4+F4</f>
        <v>0.28400036999999995</v>
      </c>
      <c r="D4" s="3">
        <v>0.26566699999999999</v>
      </c>
      <c r="E4" s="3">
        <v>1.6666700000000001E-3</v>
      </c>
      <c r="F4" s="3">
        <v>1.66667E-2</v>
      </c>
      <c r="G4" s="3">
        <f>H4+I4+J4</f>
        <v>0.30133300000000002</v>
      </c>
      <c r="H4" s="3">
        <v>0.27533299999999999</v>
      </c>
      <c r="I4" s="3">
        <v>5.0000000000000001E-3</v>
      </c>
      <c r="J4" s="3">
        <v>2.1000000000000001E-2</v>
      </c>
      <c r="K4" s="3">
        <f>L4+M4+N4</f>
        <v>0.31166700000000003</v>
      </c>
      <c r="L4" s="3">
        <v>0.275667</v>
      </c>
      <c r="M4" s="3">
        <v>5.0000000000000001E-3</v>
      </c>
      <c r="N4" s="3">
        <v>3.1E-2</v>
      </c>
    </row>
    <row r="5" spans="1:14" x14ac:dyDescent="0.2">
      <c r="A5" s="17"/>
      <c r="B5" s="2">
        <v>2000</v>
      </c>
      <c r="C5" s="3">
        <f t="shared" ref="C5:C22" si="0">D5+E5+F5</f>
        <v>1.2009999999999998</v>
      </c>
      <c r="D5" s="3">
        <v>1.1539999999999999</v>
      </c>
      <c r="E5" s="3">
        <v>0</v>
      </c>
      <c r="F5" s="3">
        <v>4.7E-2</v>
      </c>
      <c r="G5" s="3">
        <f t="shared" ref="G5:G22" si="1">H5+I5+J5</f>
        <v>1.2789967000000002</v>
      </c>
      <c r="H5" s="3">
        <v>1.1803300000000001</v>
      </c>
      <c r="I5" s="3">
        <v>2.5999999999999999E-2</v>
      </c>
      <c r="J5" s="3">
        <v>7.2666700000000001E-2</v>
      </c>
      <c r="K5" s="3">
        <f t="shared" ref="K5:K22" si="2">L5+M5+N5</f>
        <v>1.2683333999999999</v>
      </c>
      <c r="L5" s="3">
        <v>1.149</v>
      </c>
      <c r="M5" s="3">
        <v>2.5666700000000001E-2</v>
      </c>
      <c r="N5" s="3">
        <v>9.3666700000000006E-2</v>
      </c>
    </row>
    <row r="6" spans="1:14" x14ac:dyDescent="0.2">
      <c r="A6" s="17"/>
      <c r="B6" s="2">
        <v>4000</v>
      </c>
      <c r="C6" s="3">
        <f t="shared" si="0"/>
        <v>6.5463332999999997</v>
      </c>
      <c r="D6" s="3">
        <v>6.4009999999999998</v>
      </c>
      <c r="E6" s="3">
        <v>1.5333299999999999E-2</v>
      </c>
      <c r="F6" s="3">
        <v>0.13</v>
      </c>
      <c r="G6" s="3">
        <f t="shared" si="1"/>
        <v>6.6406699999999992</v>
      </c>
      <c r="H6" s="3">
        <v>6.42767</v>
      </c>
      <c r="I6" s="3">
        <v>5.1999999999999998E-2</v>
      </c>
      <c r="J6" s="3">
        <v>0.161</v>
      </c>
      <c r="K6" s="3">
        <f t="shared" si="2"/>
        <v>6.5936663000000006</v>
      </c>
      <c r="L6" s="3">
        <v>6.4480000000000004</v>
      </c>
      <c r="M6" s="3">
        <v>1.5333299999999999E-2</v>
      </c>
      <c r="N6" s="3">
        <v>0.130333</v>
      </c>
    </row>
    <row r="7" spans="1:14" x14ac:dyDescent="0.2">
      <c r="A7" s="17"/>
      <c r="B7" s="2">
        <v>6000</v>
      </c>
      <c r="C7" s="3">
        <f t="shared" si="0"/>
        <v>15.787667000000003</v>
      </c>
      <c r="D7" s="3">
        <v>15.335000000000001</v>
      </c>
      <c r="E7" s="3">
        <v>2.1000000000000001E-2</v>
      </c>
      <c r="F7" s="3">
        <v>0.43166700000000002</v>
      </c>
      <c r="G7" s="3">
        <f t="shared" si="1"/>
        <v>15.7866663</v>
      </c>
      <c r="H7" s="3">
        <v>15.366</v>
      </c>
      <c r="I7" s="3">
        <v>1.5333299999999999E-2</v>
      </c>
      <c r="J7" s="3">
        <v>0.405333</v>
      </c>
      <c r="K7" s="3">
        <f t="shared" si="2"/>
        <v>15.882299999999999</v>
      </c>
      <c r="L7" s="3">
        <v>15.4323</v>
      </c>
      <c r="M7" s="3">
        <v>1.9E-2</v>
      </c>
      <c r="N7" s="3">
        <v>0.43099999999999999</v>
      </c>
    </row>
    <row r="8" spans="1:14" x14ac:dyDescent="0.2">
      <c r="A8" s="17"/>
      <c r="B8" s="2">
        <v>8000</v>
      </c>
      <c r="C8" s="3">
        <f t="shared" si="0"/>
        <v>37.216666999999994</v>
      </c>
      <c r="D8" s="3">
        <v>36.680999999999997</v>
      </c>
      <c r="E8" s="3">
        <v>3.1E-2</v>
      </c>
      <c r="F8" s="3">
        <v>0.50466699999999998</v>
      </c>
      <c r="G8" s="3">
        <f t="shared" si="1"/>
        <v>37.330333000000003</v>
      </c>
      <c r="H8" s="3">
        <v>36.764000000000003</v>
      </c>
      <c r="I8" s="3">
        <v>3.1E-2</v>
      </c>
      <c r="J8" s="3">
        <v>0.53533299999999995</v>
      </c>
      <c r="K8" s="3">
        <f t="shared" si="2"/>
        <v>37.408633000000002</v>
      </c>
      <c r="L8" s="3">
        <v>36.821300000000001</v>
      </c>
      <c r="M8" s="3">
        <v>3.1E-2</v>
      </c>
      <c r="N8" s="3">
        <v>0.55633299999999997</v>
      </c>
    </row>
    <row r="9" spans="1:14" x14ac:dyDescent="0.2">
      <c r="A9" s="17" t="s">
        <v>212</v>
      </c>
      <c r="B9" s="2">
        <v>500</v>
      </c>
      <c r="C9" s="3">
        <f t="shared" si="0"/>
        <v>9.4E-2</v>
      </c>
      <c r="D9" s="3">
        <v>7.8E-2</v>
      </c>
      <c r="E9" s="3">
        <v>0</v>
      </c>
      <c r="F9" s="3">
        <v>1.6E-2</v>
      </c>
      <c r="G9" s="3">
        <f t="shared" si="1"/>
        <v>7.8E-2</v>
      </c>
      <c r="H9" s="3">
        <v>6.7333299999999999E-2</v>
      </c>
      <c r="I9" s="3">
        <v>0</v>
      </c>
      <c r="J9" s="3">
        <v>1.0666699999999999E-2</v>
      </c>
      <c r="K9" s="3">
        <f t="shared" si="2"/>
        <v>8.8666700000000001E-2</v>
      </c>
      <c r="L9" s="3">
        <v>7.8E-2</v>
      </c>
      <c r="M9" s="3">
        <v>0</v>
      </c>
      <c r="N9" s="3">
        <v>1.0666699999999999E-2</v>
      </c>
    </row>
    <row r="10" spans="1:14" x14ac:dyDescent="0.2">
      <c r="A10" s="17"/>
      <c r="B10" s="2">
        <v>1000</v>
      </c>
      <c r="C10" s="3">
        <f t="shared" si="0"/>
        <v>0.63933300000000004</v>
      </c>
      <c r="D10" s="3">
        <v>0.592333</v>
      </c>
      <c r="E10" s="3">
        <v>0</v>
      </c>
      <c r="F10" s="3">
        <v>4.7E-2</v>
      </c>
      <c r="G10" s="3">
        <f t="shared" si="1"/>
        <v>0.63966663000000001</v>
      </c>
      <c r="H10" s="3">
        <v>0.59799999999999998</v>
      </c>
      <c r="I10" s="3">
        <v>5.3333299999999998E-3</v>
      </c>
      <c r="J10" s="3">
        <v>3.6333299999999999E-2</v>
      </c>
      <c r="K10" s="3">
        <f t="shared" si="2"/>
        <v>0.629</v>
      </c>
      <c r="L10" s="3">
        <v>0.59799999999999998</v>
      </c>
      <c r="M10" s="3">
        <v>0</v>
      </c>
      <c r="N10" s="3">
        <v>3.1E-2</v>
      </c>
    </row>
    <row r="11" spans="1:14" x14ac:dyDescent="0.2">
      <c r="A11" s="17"/>
      <c r="B11" s="2">
        <v>2000</v>
      </c>
      <c r="C11" s="3">
        <f t="shared" si="0"/>
        <v>3.5203332999999999</v>
      </c>
      <c r="D11" s="3">
        <v>3.4319999999999999</v>
      </c>
      <c r="E11" s="3">
        <v>1.03333E-2</v>
      </c>
      <c r="F11" s="3">
        <v>7.8E-2</v>
      </c>
      <c r="G11" s="3">
        <f t="shared" si="1"/>
        <v>3.5569996999999995</v>
      </c>
      <c r="H11" s="3">
        <v>3.4319999999999999</v>
      </c>
      <c r="I11" s="3">
        <v>1.0666699999999999E-2</v>
      </c>
      <c r="J11" s="3">
        <v>0.114333</v>
      </c>
      <c r="K11" s="3">
        <f t="shared" si="2"/>
        <v>3.5873333000000001</v>
      </c>
      <c r="L11" s="3">
        <v>3.4420000000000002</v>
      </c>
      <c r="M11" s="3">
        <v>1.03333E-2</v>
      </c>
      <c r="N11" s="3">
        <v>0.13500000000000001</v>
      </c>
    </row>
    <row r="12" spans="1:14" x14ac:dyDescent="0.2">
      <c r="A12" s="17"/>
      <c r="B12" s="2">
        <v>3000</v>
      </c>
      <c r="C12" s="3">
        <f t="shared" si="0"/>
        <v>7.9923299999999999</v>
      </c>
      <c r="D12" s="3">
        <v>7.8363300000000002</v>
      </c>
      <c r="E12" s="3">
        <v>1.6E-2</v>
      </c>
      <c r="F12" s="3">
        <v>0.14000000000000001</v>
      </c>
      <c r="G12" s="3">
        <f t="shared" si="1"/>
        <v>8.0386702999999997</v>
      </c>
      <c r="H12" s="3">
        <v>7.8416699999999997</v>
      </c>
      <c r="I12" s="3">
        <v>1.5333299999999999E-2</v>
      </c>
      <c r="J12" s="3">
        <v>0.181667</v>
      </c>
      <c r="K12" s="3">
        <f t="shared" si="2"/>
        <v>8.0186667000000007</v>
      </c>
      <c r="L12" s="3">
        <v>7.8470000000000004</v>
      </c>
      <c r="M12" s="3">
        <v>1.5666699999999999E-2</v>
      </c>
      <c r="N12" s="3">
        <v>0.156</v>
      </c>
    </row>
    <row r="13" spans="1:14" x14ac:dyDescent="0.2">
      <c r="A13" s="17"/>
      <c r="B13" s="2">
        <v>4000</v>
      </c>
      <c r="C13" s="3">
        <f t="shared" si="0"/>
        <v>14.492667000000001</v>
      </c>
      <c r="D13" s="3">
        <v>14.217000000000001</v>
      </c>
      <c r="E13" s="3">
        <v>1.6E-2</v>
      </c>
      <c r="F13" s="3">
        <v>0.25966699999999998</v>
      </c>
      <c r="G13" s="3">
        <f t="shared" si="1"/>
        <v>14.524367</v>
      </c>
      <c r="H13" s="3">
        <v>14.232699999999999</v>
      </c>
      <c r="I13" s="3">
        <v>1.6E-2</v>
      </c>
      <c r="J13" s="3">
        <v>0.275667</v>
      </c>
      <c r="K13" s="3">
        <f t="shared" si="2"/>
        <v>14.497966700000001</v>
      </c>
      <c r="L13" s="3">
        <v>14.2273</v>
      </c>
      <c r="M13" s="3">
        <v>1.5666699999999999E-2</v>
      </c>
      <c r="N13" s="3">
        <v>0.255</v>
      </c>
    </row>
    <row r="14" spans="1:14" x14ac:dyDescent="0.2">
      <c r="A14" s="17" t="s">
        <v>213</v>
      </c>
      <c r="B14" s="5">
        <v>1000</v>
      </c>
      <c r="C14" s="3">
        <f t="shared" si="0"/>
        <v>0.16066633</v>
      </c>
      <c r="D14" s="3">
        <v>3.1E-2</v>
      </c>
      <c r="E14" s="3">
        <v>5.3333299999999998E-3</v>
      </c>
      <c r="F14" s="3">
        <v>0.124333</v>
      </c>
      <c r="G14" s="3">
        <f t="shared" si="1"/>
        <v>3.1333300000000001E-2</v>
      </c>
      <c r="H14" s="3">
        <v>1.5333299999999999E-2</v>
      </c>
      <c r="I14" s="3">
        <v>0</v>
      </c>
      <c r="J14" s="3">
        <v>1.6E-2</v>
      </c>
      <c r="K14" s="3">
        <f t="shared" si="2"/>
        <v>6.3E-2</v>
      </c>
      <c r="L14" s="3">
        <v>1.6E-2</v>
      </c>
      <c r="M14" s="3">
        <v>0</v>
      </c>
      <c r="N14" s="3">
        <v>4.7E-2</v>
      </c>
    </row>
    <row r="15" spans="1:14" x14ac:dyDescent="0.2">
      <c r="A15" s="17"/>
      <c r="B15" s="5">
        <v>5000</v>
      </c>
      <c r="C15" s="3">
        <f t="shared" si="0"/>
        <v>9.7340070000000001</v>
      </c>
      <c r="D15" s="3">
        <v>1.81467</v>
      </c>
      <c r="E15" s="3">
        <v>0.129667</v>
      </c>
      <c r="F15" s="3">
        <v>7.7896700000000001</v>
      </c>
      <c r="G15" s="3">
        <f t="shared" si="1"/>
        <v>5.0493300000000003</v>
      </c>
      <c r="H15" s="3">
        <v>1.48733</v>
      </c>
      <c r="I15" s="3">
        <v>4.7E-2</v>
      </c>
      <c r="J15" s="3">
        <v>3.5150000000000001</v>
      </c>
      <c r="K15" s="3">
        <f t="shared" si="2"/>
        <v>10.815329999999999</v>
      </c>
      <c r="L15" s="3">
        <v>5.3659999999999997</v>
      </c>
      <c r="M15" s="3">
        <v>7.8E-2</v>
      </c>
      <c r="N15" s="3">
        <v>5.3713300000000004</v>
      </c>
    </row>
    <row r="16" spans="1:14" x14ac:dyDescent="0.2">
      <c r="A16" s="17"/>
      <c r="B16" s="5">
        <v>10000</v>
      </c>
      <c r="C16" s="3">
        <f t="shared" si="0"/>
        <v>70.980400000000003</v>
      </c>
      <c r="D16" s="3">
        <v>42.7027</v>
      </c>
      <c r="E16" s="3">
        <v>0.39</v>
      </c>
      <c r="F16" s="3">
        <v>27.887699999999999</v>
      </c>
      <c r="G16" s="3">
        <f t="shared" si="1"/>
        <v>23.25367</v>
      </c>
      <c r="H16" s="3">
        <v>14.128</v>
      </c>
      <c r="I16" s="3">
        <v>0.192</v>
      </c>
      <c r="J16" s="3">
        <v>8.9336699999999993</v>
      </c>
      <c r="K16" s="3">
        <f t="shared" si="2"/>
        <v>43.664000000000001</v>
      </c>
      <c r="L16" s="3">
        <v>22.24</v>
      </c>
      <c r="M16" s="3">
        <v>0.28100000000000003</v>
      </c>
      <c r="N16" s="3">
        <v>21.143000000000001</v>
      </c>
    </row>
    <row r="17" spans="1:14" x14ac:dyDescent="0.2">
      <c r="A17" s="17"/>
      <c r="B17" s="5">
        <v>30000</v>
      </c>
      <c r="C17" s="3">
        <f t="shared" si="0"/>
        <v>15.979699700000001</v>
      </c>
      <c r="D17" s="3">
        <v>15.095700000000001</v>
      </c>
      <c r="E17" s="3">
        <v>3.6666700000000003E-2</v>
      </c>
      <c r="F17" s="3">
        <v>0.847333</v>
      </c>
      <c r="G17" s="3">
        <f t="shared" si="1"/>
        <v>19.0213</v>
      </c>
      <c r="H17" s="3">
        <v>18.0853</v>
      </c>
      <c r="I17" s="3">
        <v>4.7E-2</v>
      </c>
      <c r="J17" s="3">
        <v>0.88900000000000001</v>
      </c>
      <c r="K17" s="3">
        <f t="shared" si="2"/>
        <v>17.112966300000004</v>
      </c>
      <c r="L17" s="3">
        <v>16.208300000000001</v>
      </c>
      <c r="M17" s="3">
        <v>4.1333300000000003E-2</v>
      </c>
      <c r="N17" s="3">
        <v>0.86333300000000002</v>
      </c>
    </row>
    <row r="18" spans="1:14" x14ac:dyDescent="0.2">
      <c r="A18" s="17"/>
      <c r="B18" s="5">
        <v>60000</v>
      </c>
      <c r="C18" s="3">
        <f t="shared" si="0"/>
        <v>41.86497</v>
      </c>
      <c r="D18" s="3">
        <v>40.024299999999997</v>
      </c>
      <c r="E18" s="3">
        <v>7.8E-2</v>
      </c>
      <c r="F18" s="3">
        <v>1.76267</v>
      </c>
      <c r="G18" s="3">
        <f t="shared" si="1"/>
        <v>54.506630000000001</v>
      </c>
      <c r="H18" s="3">
        <v>51.7973</v>
      </c>
      <c r="I18" s="3">
        <v>7.8E-2</v>
      </c>
      <c r="J18" s="3">
        <v>2.6313300000000002</v>
      </c>
      <c r="K18" s="3">
        <f t="shared" si="2"/>
        <v>36.473329999999997</v>
      </c>
      <c r="L18" s="3">
        <v>34.491999999999997</v>
      </c>
      <c r="M18" s="3">
        <v>7.8E-2</v>
      </c>
      <c r="N18" s="3">
        <v>1.90333</v>
      </c>
    </row>
    <row r="19" spans="1:14" x14ac:dyDescent="0.2">
      <c r="A19" s="17" t="s">
        <v>214</v>
      </c>
      <c r="B19" s="5">
        <v>1000</v>
      </c>
      <c r="C19" s="3">
        <f t="shared" si="0"/>
        <v>1.175</v>
      </c>
      <c r="D19" s="3">
        <v>0.83233299999999999</v>
      </c>
      <c r="E19" s="3">
        <v>5.0000000000000001E-3</v>
      </c>
      <c r="F19" s="3">
        <v>0.33766699999999999</v>
      </c>
      <c r="G19" s="3">
        <f t="shared" si="1"/>
        <v>1.175</v>
      </c>
      <c r="H19" s="3">
        <v>0.97766699999999995</v>
      </c>
      <c r="I19" s="3">
        <v>0</v>
      </c>
      <c r="J19" s="3">
        <v>0.19733300000000001</v>
      </c>
      <c r="K19" s="3">
        <f t="shared" si="2"/>
        <v>1.3466629999999999</v>
      </c>
      <c r="L19" s="3">
        <v>1.2323299999999999</v>
      </c>
      <c r="M19" s="3">
        <v>0</v>
      </c>
      <c r="N19" s="3">
        <v>0.114333</v>
      </c>
    </row>
    <row r="20" spans="1:14" x14ac:dyDescent="0.2">
      <c r="A20" s="17"/>
      <c r="B20" s="5">
        <v>5000</v>
      </c>
      <c r="C20" s="3">
        <f t="shared" si="0"/>
        <v>235.19166300000001</v>
      </c>
      <c r="D20" s="3">
        <v>228.983</v>
      </c>
      <c r="E20" s="3">
        <v>0.192333</v>
      </c>
      <c r="F20" s="3">
        <v>6.01633</v>
      </c>
      <c r="G20" s="3">
        <f t="shared" si="1"/>
        <v>52.858029999999992</v>
      </c>
      <c r="H20" s="3">
        <v>49.987699999999997</v>
      </c>
      <c r="I20" s="3">
        <v>4.7E-2</v>
      </c>
      <c r="J20" s="3">
        <v>2.8233299999999999</v>
      </c>
      <c r="K20" s="3">
        <f t="shared" si="2"/>
        <v>136.17266670000001</v>
      </c>
      <c r="L20" s="3">
        <v>134.75800000000001</v>
      </c>
      <c r="M20" s="3">
        <v>9.3666700000000006E-2</v>
      </c>
      <c r="N20" s="3">
        <v>1.321</v>
      </c>
    </row>
    <row r="21" spans="1:14" x14ac:dyDescent="0.2">
      <c r="A21" s="17"/>
      <c r="B21" s="5">
        <v>10000</v>
      </c>
      <c r="C21" s="3">
        <f t="shared" si="0"/>
        <v>350.85996699999998</v>
      </c>
      <c r="D21" s="3">
        <v>324.517</v>
      </c>
      <c r="E21" s="3">
        <v>0.43666700000000003</v>
      </c>
      <c r="F21" s="3">
        <v>25.906300000000002</v>
      </c>
      <c r="G21" s="3">
        <f t="shared" si="1"/>
        <v>544.62266299999999</v>
      </c>
      <c r="H21" s="3">
        <v>535.76700000000005</v>
      </c>
      <c r="I21" s="3">
        <v>0.249333</v>
      </c>
      <c r="J21" s="3">
        <v>8.6063299999999998</v>
      </c>
      <c r="K21" s="3">
        <f t="shared" si="2"/>
        <v>242.54333300000002</v>
      </c>
      <c r="L21" s="3">
        <v>240.011</v>
      </c>
      <c r="M21" s="3">
        <v>0.29133300000000001</v>
      </c>
      <c r="N21" s="3">
        <v>2.2410000000000001</v>
      </c>
    </row>
    <row r="22" spans="1:14" x14ac:dyDescent="0.2">
      <c r="A22" s="17"/>
      <c r="B22" s="5">
        <v>30000</v>
      </c>
      <c r="C22" s="3">
        <f t="shared" si="0"/>
        <v>2239.3446666999998</v>
      </c>
      <c r="D22" s="3">
        <v>2238.31</v>
      </c>
      <c r="E22" s="3">
        <v>4.1666700000000001E-2</v>
      </c>
      <c r="F22" s="3">
        <v>0.99299999999999999</v>
      </c>
      <c r="G22" s="3">
        <f t="shared" si="1"/>
        <v>2067.5063332999998</v>
      </c>
      <c r="H22" s="3">
        <v>2066.04</v>
      </c>
      <c r="I22" s="3">
        <v>3.6333299999999999E-2</v>
      </c>
      <c r="J22" s="3">
        <v>1.43</v>
      </c>
      <c r="K22" s="3">
        <f t="shared" si="2"/>
        <v>1779.0783337</v>
      </c>
      <c r="L22" s="3">
        <v>1778.21</v>
      </c>
      <c r="M22" s="3">
        <v>4.1666700000000001E-2</v>
      </c>
      <c r="N22" s="3">
        <v>0.82666700000000004</v>
      </c>
    </row>
    <row r="23" spans="1:14" x14ac:dyDescent="0.2">
      <c r="A23" s="17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  <c r="L23" s="4" t="s">
        <v>216</v>
      </c>
      <c r="M23" s="4" t="s">
        <v>216</v>
      </c>
      <c r="N23" s="4" t="s">
        <v>216</v>
      </c>
    </row>
    <row r="24" spans="1:14" x14ac:dyDescent="0.2">
      <c r="A24" s="17" t="s">
        <v>206</v>
      </c>
      <c r="B24" s="18" t="s">
        <v>207</v>
      </c>
      <c r="C24" s="19" t="s">
        <v>669</v>
      </c>
      <c r="D24" s="19"/>
      <c r="E24" s="19"/>
      <c r="F24" s="19"/>
      <c r="G24" s="19" t="s">
        <v>666</v>
      </c>
      <c r="H24" s="19"/>
      <c r="I24" s="19"/>
      <c r="J24" s="19"/>
      <c r="K24" s="19" t="s">
        <v>667</v>
      </c>
      <c r="L24" s="19"/>
      <c r="M24" s="19"/>
      <c r="N24" s="19"/>
    </row>
    <row r="25" spans="1:14" x14ac:dyDescent="0.2">
      <c r="A25" s="17"/>
      <c r="B25" s="18"/>
      <c r="C25" s="16" t="s">
        <v>208</v>
      </c>
      <c r="D25" s="16" t="s">
        <v>215</v>
      </c>
      <c r="E25" s="16" t="s">
        <v>209</v>
      </c>
      <c r="F25" s="16" t="s">
        <v>210</v>
      </c>
      <c r="G25" s="16" t="s">
        <v>208</v>
      </c>
      <c r="H25" s="16" t="s">
        <v>215</v>
      </c>
      <c r="I25" s="16" t="s">
        <v>209</v>
      </c>
      <c r="J25" s="16" t="s">
        <v>210</v>
      </c>
      <c r="K25" s="16" t="s">
        <v>208</v>
      </c>
      <c r="L25" s="16" t="s">
        <v>215</v>
      </c>
      <c r="M25" s="16" t="s">
        <v>209</v>
      </c>
      <c r="N25" s="16" t="s">
        <v>210</v>
      </c>
    </row>
    <row r="26" spans="1:14" x14ac:dyDescent="0.2">
      <c r="A26" s="17"/>
      <c r="B26" s="18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x14ac:dyDescent="0.2">
      <c r="A27" s="17" t="s">
        <v>211</v>
      </c>
      <c r="B27" s="2">
        <v>1000</v>
      </c>
      <c r="C27" s="3">
        <f>D27+E27+F27</f>
        <v>0.30166700000000002</v>
      </c>
      <c r="D27" s="3">
        <v>0.275667</v>
      </c>
      <c r="E27" s="3">
        <v>0</v>
      </c>
      <c r="F27" s="3">
        <v>2.5999999999999999E-2</v>
      </c>
      <c r="G27" s="3">
        <f>H27+I27+J27</f>
        <v>0.30133369999999998</v>
      </c>
      <c r="H27" s="3">
        <v>0.280667</v>
      </c>
      <c r="I27" s="3">
        <v>0</v>
      </c>
      <c r="J27" s="3">
        <v>2.06667E-2</v>
      </c>
      <c r="K27" s="3">
        <f>L27+M27+N27</f>
        <v>0.30166670000000001</v>
      </c>
      <c r="L27" s="3">
        <v>0.28100000000000003</v>
      </c>
      <c r="M27" s="3">
        <v>0</v>
      </c>
      <c r="N27" s="3">
        <v>2.06667E-2</v>
      </c>
    </row>
    <row r="28" spans="1:14" x14ac:dyDescent="0.2">
      <c r="A28" s="17"/>
      <c r="B28" s="2">
        <v>2000</v>
      </c>
      <c r="C28" s="3">
        <f t="shared" ref="C28:C45" si="3">D28+E28+F28</f>
        <v>1.238</v>
      </c>
      <c r="D28" s="3">
        <v>1.155</v>
      </c>
      <c r="E28" s="3">
        <v>1.5333299999999999E-2</v>
      </c>
      <c r="F28" s="3">
        <v>6.7666699999999996E-2</v>
      </c>
      <c r="G28" s="3">
        <f t="shared" ref="G28:G45" si="4">H28+I28+J28</f>
        <v>1.2376633000000001</v>
      </c>
      <c r="H28" s="3">
        <v>1.1703300000000001</v>
      </c>
      <c r="I28" s="3">
        <v>1.5333299999999999E-2</v>
      </c>
      <c r="J28" s="3">
        <v>5.1999999999999998E-2</v>
      </c>
      <c r="K28" s="3">
        <f t="shared" ref="K28:K45" si="5">L28+M28+N28</f>
        <v>1.2533367</v>
      </c>
      <c r="L28" s="3">
        <v>1.18567</v>
      </c>
      <c r="M28" s="3">
        <v>1.0666699999999999E-2</v>
      </c>
      <c r="N28" s="3">
        <v>5.7000000000000002E-2</v>
      </c>
    </row>
    <row r="29" spans="1:14" x14ac:dyDescent="0.2">
      <c r="A29" s="17"/>
      <c r="B29" s="2">
        <v>4000</v>
      </c>
      <c r="C29" s="3">
        <f t="shared" si="3"/>
        <v>6.6663329999999998</v>
      </c>
      <c r="D29" s="3">
        <v>6.4219999999999997</v>
      </c>
      <c r="E29" s="3">
        <v>3.1E-2</v>
      </c>
      <c r="F29" s="3">
        <v>0.21333299999999999</v>
      </c>
      <c r="G29" s="3">
        <f t="shared" si="4"/>
        <v>6.6559996999999997</v>
      </c>
      <c r="H29" s="3">
        <v>6.4219999999999997</v>
      </c>
      <c r="I29" s="3">
        <v>3.6666700000000003E-2</v>
      </c>
      <c r="J29" s="3">
        <v>0.19733300000000001</v>
      </c>
      <c r="K29" s="3">
        <f t="shared" si="5"/>
        <v>6.6350029999999993</v>
      </c>
      <c r="L29" s="3">
        <v>6.4376699999999998</v>
      </c>
      <c r="M29" s="3">
        <v>2.1000000000000001E-2</v>
      </c>
      <c r="N29" s="3">
        <v>0.17633299999999999</v>
      </c>
    </row>
    <row r="30" spans="1:14" x14ac:dyDescent="0.2">
      <c r="A30" s="17"/>
      <c r="B30" s="2">
        <v>6000</v>
      </c>
      <c r="C30" s="3">
        <f t="shared" si="3"/>
        <v>15.786966300000001</v>
      </c>
      <c r="D30" s="3">
        <v>15.4023</v>
      </c>
      <c r="E30" s="3">
        <v>5.2333299999999999E-2</v>
      </c>
      <c r="F30" s="3">
        <v>0.33233299999999999</v>
      </c>
      <c r="G30" s="3">
        <f t="shared" si="4"/>
        <v>15.834033</v>
      </c>
      <c r="H30" s="3">
        <v>15.386699999999999</v>
      </c>
      <c r="I30" s="3">
        <v>7.2999999999999995E-2</v>
      </c>
      <c r="J30" s="3">
        <v>0.37433300000000003</v>
      </c>
      <c r="K30" s="3">
        <f t="shared" si="5"/>
        <v>15.923000000000002</v>
      </c>
      <c r="L30" s="3">
        <v>15.429</v>
      </c>
      <c r="M30" s="3">
        <v>0.11466700000000001</v>
      </c>
      <c r="N30" s="3">
        <v>0.37933299999999998</v>
      </c>
    </row>
    <row r="31" spans="1:14" x14ac:dyDescent="0.2">
      <c r="A31" s="17"/>
      <c r="B31" s="2">
        <v>8000</v>
      </c>
      <c r="C31" s="3">
        <f t="shared" si="3"/>
        <v>37.579966999999996</v>
      </c>
      <c r="D31" s="3">
        <v>36.9773</v>
      </c>
      <c r="E31" s="3">
        <v>3.1E-2</v>
      </c>
      <c r="F31" s="3">
        <v>0.57166700000000004</v>
      </c>
      <c r="G31" s="3">
        <f t="shared" si="4"/>
        <v>37.471367000000001</v>
      </c>
      <c r="H31" s="3">
        <v>36.8887</v>
      </c>
      <c r="I31" s="3">
        <v>3.1E-2</v>
      </c>
      <c r="J31" s="3">
        <v>0.55166700000000002</v>
      </c>
      <c r="K31" s="3">
        <f t="shared" si="5"/>
        <v>37.403632999999992</v>
      </c>
      <c r="L31" s="3">
        <v>36.899299999999997</v>
      </c>
      <c r="M31" s="3">
        <v>3.1E-2</v>
      </c>
      <c r="N31" s="3">
        <v>0.473333</v>
      </c>
    </row>
    <row r="32" spans="1:14" x14ac:dyDescent="0.2">
      <c r="A32" s="17" t="s">
        <v>212</v>
      </c>
      <c r="B32" s="2">
        <v>500</v>
      </c>
      <c r="C32" s="3">
        <f t="shared" si="3"/>
        <v>7.8E-2</v>
      </c>
      <c r="D32" s="3">
        <v>6.7666699999999996E-2</v>
      </c>
      <c r="E32" s="3">
        <v>0</v>
      </c>
      <c r="F32" s="3">
        <v>1.03333E-2</v>
      </c>
      <c r="G32" s="3">
        <f t="shared" si="4"/>
        <v>9.2999999999999999E-2</v>
      </c>
      <c r="H32" s="3">
        <v>7.8E-2</v>
      </c>
      <c r="I32" s="3">
        <v>5.0000000000000001E-3</v>
      </c>
      <c r="J32" s="3">
        <v>0.01</v>
      </c>
      <c r="K32" s="3">
        <f t="shared" si="5"/>
        <v>8.833329999999999E-2</v>
      </c>
      <c r="L32" s="3">
        <v>7.2999999999999995E-2</v>
      </c>
      <c r="M32" s="3">
        <v>0</v>
      </c>
      <c r="N32" s="3">
        <v>1.5333299999999999E-2</v>
      </c>
    </row>
    <row r="33" spans="1:14" x14ac:dyDescent="0.2">
      <c r="A33" s="17"/>
      <c r="B33" s="2">
        <v>1000</v>
      </c>
      <c r="C33" s="3">
        <f t="shared" si="3"/>
        <v>0.629</v>
      </c>
      <c r="D33" s="3">
        <v>0.59299999999999997</v>
      </c>
      <c r="E33" s="3">
        <v>5.0000000000000001E-3</v>
      </c>
      <c r="F33" s="3">
        <v>3.1E-2</v>
      </c>
      <c r="G33" s="3">
        <f t="shared" si="4"/>
        <v>0.629</v>
      </c>
      <c r="H33" s="3">
        <v>0.59799999999999998</v>
      </c>
      <c r="I33" s="3">
        <v>0</v>
      </c>
      <c r="J33" s="3">
        <v>3.1E-2</v>
      </c>
      <c r="K33" s="3">
        <f t="shared" si="5"/>
        <v>0.62933303000000007</v>
      </c>
      <c r="L33" s="3">
        <v>0.598333</v>
      </c>
      <c r="M33" s="3">
        <v>5.3333299999999998E-3</v>
      </c>
      <c r="N33" s="3">
        <v>2.5666700000000001E-2</v>
      </c>
    </row>
    <row r="34" spans="1:14" x14ac:dyDescent="0.2">
      <c r="A34" s="17"/>
      <c r="B34" s="2">
        <v>2000</v>
      </c>
      <c r="C34" s="3">
        <f t="shared" si="3"/>
        <v>3.5666700000000002</v>
      </c>
      <c r="D34" s="3">
        <v>3.4426700000000001</v>
      </c>
      <c r="E34" s="3">
        <v>1.4999999999999999E-2</v>
      </c>
      <c r="F34" s="3">
        <v>0.109</v>
      </c>
      <c r="G34" s="3">
        <f t="shared" si="4"/>
        <v>3.5516669999999997</v>
      </c>
      <c r="H34" s="3">
        <v>3.4319999999999999</v>
      </c>
      <c r="I34" s="3">
        <v>5.0000000000000001E-3</v>
      </c>
      <c r="J34" s="3">
        <v>0.11466700000000001</v>
      </c>
      <c r="K34" s="3">
        <f t="shared" si="5"/>
        <v>3.5516633000000004</v>
      </c>
      <c r="L34" s="3">
        <v>3.4423300000000001</v>
      </c>
      <c r="M34" s="3">
        <v>1.03333E-2</v>
      </c>
      <c r="N34" s="3">
        <v>9.9000000000000005E-2</v>
      </c>
    </row>
    <row r="35" spans="1:14" x14ac:dyDescent="0.2">
      <c r="A35" s="17"/>
      <c r="B35" s="2">
        <v>3000</v>
      </c>
      <c r="C35" s="3">
        <f t="shared" si="3"/>
        <v>8.0603300000000004</v>
      </c>
      <c r="D35" s="3">
        <v>7.8413300000000001</v>
      </c>
      <c r="E35" s="3">
        <v>1.6E-2</v>
      </c>
      <c r="F35" s="3">
        <v>0.20300000000000001</v>
      </c>
      <c r="G35" s="3">
        <f t="shared" si="4"/>
        <v>8.0966667000000001</v>
      </c>
      <c r="H35" s="3">
        <v>7.8470000000000004</v>
      </c>
      <c r="I35" s="3">
        <v>1.5666699999999999E-2</v>
      </c>
      <c r="J35" s="3">
        <v>0.23400000000000001</v>
      </c>
      <c r="K35" s="3">
        <f t="shared" si="5"/>
        <v>8.0910033000000006</v>
      </c>
      <c r="L35" s="3">
        <v>7.8416699999999997</v>
      </c>
      <c r="M35" s="3">
        <v>1.5333299999999999E-2</v>
      </c>
      <c r="N35" s="3">
        <v>0.23400000000000001</v>
      </c>
    </row>
    <row r="36" spans="1:14" x14ac:dyDescent="0.2">
      <c r="A36" s="17"/>
      <c r="B36" s="2">
        <v>4000</v>
      </c>
      <c r="C36" s="3">
        <f t="shared" si="3"/>
        <v>14.5189997</v>
      </c>
      <c r="D36" s="3">
        <v>14.243</v>
      </c>
      <c r="E36" s="3">
        <v>1.5666699999999999E-2</v>
      </c>
      <c r="F36" s="3">
        <v>0.26033299999999998</v>
      </c>
      <c r="G36" s="3">
        <f t="shared" si="4"/>
        <v>14.513000000000002</v>
      </c>
      <c r="H36" s="3">
        <v>14.227</v>
      </c>
      <c r="I36" s="3">
        <v>2.1000000000000001E-2</v>
      </c>
      <c r="J36" s="3">
        <v>0.26500000000000001</v>
      </c>
      <c r="K36" s="3">
        <f t="shared" si="5"/>
        <v>14.534699999999999</v>
      </c>
      <c r="L36" s="3">
        <v>14.232699999999999</v>
      </c>
      <c r="M36" s="3">
        <v>1.6E-2</v>
      </c>
      <c r="N36" s="3">
        <v>0.28599999999999998</v>
      </c>
    </row>
    <row r="37" spans="1:14" x14ac:dyDescent="0.2">
      <c r="A37" s="17" t="s">
        <v>213</v>
      </c>
      <c r="B37" s="5">
        <v>1000</v>
      </c>
      <c r="C37" s="3">
        <f t="shared" si="3"/>
        <v>3.6666699999999997E-2</v>
      </c>
      <c r="D37" s="3">
        <v>1.6E-2</v>
      </c>
      <c r="E37" s="3">
        <v>5.0000000000000001E-3</v>
      </c>
      <c r="F37" s="3">
        <v>1.5666699999999999E-2</v>
      </c>
      <c r="G37" s="3">
        <f t="shared" si="4"/>
        <v>0.130333</v>
      </c>
      <c r="H37" s="3">
        <v>2.1000000000000001E-2</v>
      </c>
      <c r="I37" s="3">
        <v>0</v>
      </c>
      <c r="J37" s="3">
        <v>0.109333</v>
      </c>
      <c r="K37" s="3">
        <f t="shared" si="5"/>
        <v>4.2000000000000003E-2</v>
      </c>
      <c r="L37" s="3">
        <v>2.1000000000000001E-2</v>
      </c>
      <c r="M37" s="3">
        <v>0</v>
      </c>
      <c r="N37" s="3">
        <v>2.1000000000000001E-2</v>
      </c>
    </row>
    <row r="38" spans="1:14" x14ac:dyDescent="0.2">
      <c r="A38" s="17"/>
      <c r="B38" s="5">
        <v>5000</v>
      </c>
      <c r="C38" s="3">
        <f t="shared" si="3"/>
        <v>1.9499963</v>
      </c>
      <c r="D38" s="3">
        <v>0.73333300000000001</v>
      </c>
      <c r="E38" s="3">
        <v>4.1333300000000003E-2</v>
      </c>
      <c r="F38" s="3">
        <v>1.17533</v>
      </c>
      <c r="G38" s="3">
        <f t="shared" si="4"/>
        <v>1.5186660000000001</v>
      </c>
      <c r="H38" s="3">
        <v>0.78533299999999995</v>
      </c>
      <c r="I38" s="3">
        <v>3.6999999999999998E-2</v>
      </c>
      <c r="J38" s="3">
        <v>0.69633299999999998</v>
      </c>
      <c r="K38" s="3">
        <f t="shared" si="5"/>
        <v>3.577</v>
      </c>
      <c r="L38" s="3">
        <v>2.22567</v>
      </c>
      <c r="M38" s="3">
        <v>3.1E-2</v>
      </c>
      <c r="N38" s="3">
        <v>1.32033</v>
      </c>
    </row>
    <row r="39" spans="1:14" x14ac:dyDescent="0.2">
      <c r="A39" s="17"/>
      <c r="B39" s="5">
        <v>10000</v>
      </c>
      <c r="C39" s="3">
        <f t="shared" si="3"/>
        <v>7.0359999999999996</v>
      </c>
      <c r="D39" s="3">
        <v>2.1059999999999999</v>
      </c>
      <c r="E39" s="3">
        <v>0.182</v>
      </c>
      <c r="F39" s="3">
        <v>4.7480000000000002</v>
      </c>
      <c r="G39" s="3">
        <f t="shared" si="4"/>
        <v>6.6920000000000002</v>
      </c>
      <c r="H39" s="3">
        <v>2.8806699999999998</v>
      </c>
      <c r="I39" s="3">
        <v>0.156</v>
      </c>
      <c r="J39" s="3">
        <v>3.6553300000000002</v>
      </c>
      <c r="K39" s="3">
        <f t="shared" si="5"/>
        <v>8.6996700000000011</v>
      </c>
      <c r="L39" s="3">
        <v>5.6576700000000004</v>
      </c>
      <c r="M39" s="3">
        <v>0.125</v>
      </c>
      <c r="N39" s="3">
        <v>2.9169999999999998</v>
      </c>
    </row>
    <row r="40" spans="1:14" x14ac:dyDescent="0.2">
      <c r="A40" s="17"/>
      <c r="B40" s="5">
        <v>30000</v>
      </c>
      <c r="C40" s="3">
        <f t="shared" si="3"/>
        <v>15.480336700000001</v>
      </c>
      <c r="D40" s="3">
        <v>14.331</v>
      </c>
      <c r="E40" s="3">
        <v>4.1666700000000001E-2</v>
      </c>
      <c r="F40" s="3">
        <v>1.1076699999999999</v>
      </c>
      <c r="G40" s="3">
        <f t="shared" si="4"/>
        <v>19.162370000000003</v>
      </c>
      <c r="H40" s="3">
        <v>17.851700000000001</v>
      </c>
      <c r="I40" s="3">
        <v>4.2000000000000003E-2</v>
      </c>
      <c r="J40" s="3">
        <v>1.26867</v>
      </c>
      <c r="K40" s="3">
        <f t="shared" si="5"/>
        <v>53.341000000000001</v>
      </c>
      <c r="L40" s="3">
        <v>17.8613</v>
      </c>
      <c r="M40" s="3">
        <v>1.357</v>
      </c>
      <c r="N40" s="3">
        <v>34.122700000000002</v>
      </c>
    </row>
    <row r="41" spans="1:14" x14ac:dyDescent="0.2">
      <c r="A41" s="17"/>
      <c r="B41" s="5">
        <v>60000</v>
      </c>
      <c r="C41" s="3">
        <f t="shared" si="3"/>
        <v>39.967300000000002</v>
      </c>
      <c r="D41" s="3">
        <v>37.726300000000002</v>
      </c>
      <c r="E41" s="3">
        <v>7.8E-2</v>
      </c>
      <c r="F41" s="3">
        <v>2.1629999999999998</v>
      </c>
      <c r="G41" s="3">
        <f t="shared" si="4"/>
        <v>44.022970000000001</v>
      </c>
      <c r="H41" s="3">
        <v>42.4163</v>
      </c>
      <c r="I41" s="3">
        <v>7.8E-2</v>
      </c>
      <c r="J41" s="3">
        <v>1.52867</v>
      </c>
      <c r="K41" s="3">
        <f t="shared" si="5"/>
        <v>54.683030000000009</v>
      </c>
      <c r="L41" s="3">
        <v>52.353700000000003</v>
      </c>
      <c r="M41" s="3">
        <v>7.8E-2</v>
      </c>
      <c r="N41" s="3">
        <v>2.2513299999999998</v>
      </c>
    </row>
    <row r="42" spans="1:14" x14ac:dyDescent="0.2">
      <c r="A42" s="17" t="s">
        <v>214</v>
      </c>
      <c r="B42" s="5">
        <v>1000</v>
      </c>
      <c r="C42" s="3">
        <f t="shared" si="3"/>
        <v>1.2579999999999998</v>
      </c>
      <c r="D42" s="3">
        <v>1.097</v>
      </c>
      <c r="E42" s="3">
        <v>5.0000000000000001E-3</v>
      </c>
      <c r="F42" s="3">
        <v>0.156</v>
      </c>
      <c r="G42" s="3">
        <f t="shared" si="4"/>
        <v>0.84233399999999992</v>
      </c>
      <c r="H42" s="3">
        <v>0.72266699999999995</v>
      </c>
      <c r="I42" s="3">
        <v>0</v>
      </c>
      <c r="J42" s="3">
        <v>0.119667</v>
      </c>
      <c r="K42" s="3">
        <f t="shared" si="5"/>
        <v>0.69200000000000006</v>
      </c>
      <c r="L42" s="3">
        <v>0.67600000000000005</v>
      </c>
      <c r="M42" s="3">
        <v>0</v>
      </c>
      <c r="N42" s="3">
        <v>1.6E-2</v>
      </c>
    </row>
    <row r="43" spans="1:14" x14ac:dyDescent="0.2">
      <c r="A43" s="17"/>
      <c r="B43" s="5">
        <v>5000</v>
      </c>
      <c r="C43" s="3">
        <f t="shared" si="3"/>
        <v>44.740669999999994</v>
      </c>
      <c r="D43" s="3">
        <v>43.082000000000001</v>
      </c>
      <c r="E43" s="3">
        <v>4.7E-2</v>
      </c>
      <c r="F43" s="3">
        <v>1.6116699999999999</v>
      </c>
      <c r="G43" s="3">
        <f t="shared" si="4"/>
        <v>43.898700300000002</v>
      </c>
      <c r="H43" s="3">
        <v>43.3887</v>
      </c>
      <c r="I43" s="3">
        <v>3.1333300000000001E-2</v>
      </c>
      <c r="J43" s="3">
        <v>0.47866700000000001</v>
      </c>
      <c r="K43" s="3">
        <f t="shared" si="5"/>
        <v>49.868333300000003</v>
      </c>
      <c r="L43" s="3">
        <v>48.064</v>
      </c>
      <c r="M43" s="3">
        <v>3.1333300000000001E-2</v>
      </c>
      <c r="N43" s="3">
        <v>1.7729999999999999</v>
      </c>
    </row>
    <row r="44" spans="1:14" x14ac:dyDescent="0.2">
      <c r="A44" s="17"/>
      <c r="B44" s="5">
        <v>10000</v>
      </c>
      <c r="C44" s="3">
        <f t="shared" si="3"/>
        <v>475.35900000000004</v>
      </c>
      <c r="D44" s="3">
        <v>462.40100000000001</v>
      </c>
      <c r="E44" s="3">
        <v>0.192</v>
      </c>
      <c r="F44" s="3">
        <v>12.766</v>
      </c>
      <c r="G44" s="3">
        <f t="shared" si="4"/>
        <v>305.47400000000005</v>
      </c>
      <c r="H44" s="3">
        <v>298.31900000000002</v>
      </c>
      <c r="I44" s="3">
        <v>0.161</v>
      </c>
      <c r="J44" s="3">
        <v>6.9939999999999998</v>
      </c>
      <c r="K44" s="3">
        <f t="shared" si="5"/>
        <v>384.42666700000001</v>
      </c>
      <c r="L44" s="3">
        <v>378.8</v>
      </c>
      <c r="M44" s="3">
        <v>0.14066699999999999</v>
      </c>
      <c r="N44" s="3">
        <v>5.4859999999999998</v>
      </c>
    </row>
    <row r="45" spans="1:14" x14ac:dyDescent="0.2">
      <c r="A45" s="17"/>
      <c r="B45" s="5">
        <v>30000</v>
      </c>
      <c r="C45" s="3">
        <f t="shared" si="3"/>
        <v>3827.1569967</v>
      </c>
      <c r="D45" s="3">
        <v>3825.93</v>
      </c>
      <c r="E45" s="3">
        <v>4.6666699999999998E-2</v>
      </c>
      <c r="F45" s="3">
        <v>1.1803300000000001</v>
      </c>
      <c r="G45" s="3">
        <f t="shared" si="4"/>
        <v>5291.6113329999998</v>
      </c>
      <c r="H45" s="3">
        <v>5290.8</v>
      </c>
      <c r="I45" s="3">
        <v>4.7E-2</v>
      </c>
      <c r="J45" s="3">
        <v>0.76433300000000004</v>
      </c>
      <c r="K45" s="3">
        <f t="shared" si="5"/>
        <v>5706.9206669999994</v>
      </c>
      <c r="L45" s="3">
        <v>5706.25</v>
      </c>
      <c r="M45" s="3">
        <v>4.7E-2</v>
      </c>
      <c r="N45" s="3">
        <v>0.62366699999999997</v>
      </c>
    </row>
    <row r="46" spans="1:14" x14ac:dyDescent="0.2">
      <c r="A46" s="17"/>
      <c r="B46" s="5">
        <v>60000</v>
      </c>
      <c r="C46" s="4" t="s">
        <v>216</v>
      </c>
      <c r="D46" s="4" t="s">
        <v>216</v>
      </c>
      <c r="E46" s="4" t="s">
        <v>216</v>
      </c>
      <c r="F46" s="4" t="s">
        <v>216</v>
      </c>
      <c r="G46" s="4" t="s">
        <v>216</v>
      </c>
      <c r="H46" s="4" t="s">
        <v>216</v>
      </c>
      <c r="I46" s="4" t="s">
        <v>216</v>
      </c>
      <c r="J46" s="4" t="s">
        <v>216</v>
      </c>
      <c r="K46" s="4" t="s">
        <v>216</v>
      </c>
      <c r="L46" s="4" t="s">
        <v>216</v>
      </c>
      <c r="M46" s="4" t="s">
        <v>216</v>
      </c>
      <c r="N46" s="4" t="s">
        <v>216</v>
      </c>
    </row>
  </sheetData>
  <mergeCells count="42">
    <mergeCell ref="J2:J3"/>
    <mergeCell ref="K2:K3"/>
    <mergeCell ref="L2:L3"/>
    <mergeCell ref="M2:M3"/>
    <mergeCell ref="N2:N3"/>
    <mergeCell ref="A4:A8"/>
    <mergeCell ref="A9:A13"/>
    <mergeCell ref="A14:A18"/>
    <mergeCell ref="A19:A23"/>
    <mergeCell ref="A1:A3"/>
    <mergeCell ref="K25:K26"/>
    <mergeCell ref="L25:L26"/>
    <mergeCell ref="M25:M26"/>
    <mergeCell ref="N25:N26"/>
    <mergeCell ref="B1:B3"/>
    <mergeCell ref="C1:F1"/>
    <mergeCell ref="G1:J1"/>
    <mergeCell ref="K1:N1"/>
    <mergeCell ref="C2:C3"/>
    <mergeCell ref="D2:D3"/>
    <mergeCell ref="E2:E3"/>
    <mergeCell ref="F2:F3"/>
    <mergeCell ref="G2:G3"/>
    <mergeCell ref="K24:N24"/>
    <mergeCell ref="H2:H3"/>
    <mergeCell ref="I2:I3"/>
    <mergeCell ref="A27:A31"/>
    <mergeCell ref="A32:A36"/>
    <mergeCell ref="A37:A41"/>
    <mergeCell ref="A42:A46"/>
    <mergeCell ref="I25:I26"/>
    <mergeCell ref="C25:C26"/>
    <mergeCell ref="D25:D26"/>
    <mergeCell ref="E25:E26"/>
    <mergeCell ref="F25:F26"/>
    <mergeCell ref="G25:G26"/>
    <mergeCell ref="H25:H26"/>
    <mergeCell ref="A24:A26"/>
    <mergeCell ref="B24:B26"/>
    <mergeCell ref="C24:F24"/>
    <mergeCell ref="G24:J24"/>
    <mergeCell ref="J25:J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2" sqref="T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21</vt:i4>
      </vt:variant>
      <vt:variant>
        <vt:lpstr>Wykresy</vt:lpstr>
      </vt:variant>
      <vt:variant>
        <vt:i4>11</vt:i4>
      </vt:variant>
    </vt:vector>
  </HeadingPairs>
  <TitlesOfParts>
    <vt:vector size="32" baseType="lpstr">
      <vt:lpstr>Arkusz1</vt:lpstr>
      <vt:lpstr>db_proj_tabele</vt:lpstr>
      <vt:lpstr>db_proj_tmp</vt:lpstr>
      <vt:lpstr>db_eps_plus_tabele</vt:lpstr>
      <vt:lpstr>db_eps_plus_tmp</vt:lpstr>
      <vt:lpstr>db_cmp_tabele</vt:lpstr>
      <vt:lpstr>db_cmp_tmp</vt:lpstr>
      <vt:lpstr>ti_db_ref_tabele</vt:lpstr>
      <vt:lpstr>ti_db_ref_tmp</vt:lpstr>
      <vt:lpstr>tdr_cmp_tabele_eps_005</vt:lpstr>
      <vt:lpstr>tdr_cmp_temp_eps_005</vt:lpstr>
      <vt:lpstr>td_db_rep_tabele_eps_005</vt:lpstr>
      <vt:lpstr>td_db_rep_temp_eps_005</vt:lpstr>
      <vt:lpstr>ti_db_impl_tabele_eps_005</vt:lpstr>
      <vt:lpstr>ti_db_impl_temp_eps_005</vt:lpstr>
      <vt:lpstr>ti_db_impl_tabele_eps_max</vt:lpstr>
      <vt:lpstr>ti_db_impl_temp_eps_max</vt:lpstr>
      <vt:lpstr>ti_db_rep_tabele_eps_max</vt:lpstr>
      <vt:lpstr>ti_db_rep_tmp_eps_max</vt:lpstr>
      <vt:lpstr>ti_db_eps_tabele</vt:lpstr>
      <vt:lpstr>ti_db_eps_tmp</vt:lpstr>
      <vt:lpstr>db_proj_wykresy</vt:lpstr>
      <vt:lpstr>db_proj_wykresy (2)</vt:lpstr>
      <vt:lpstr>db_eps_plus_wykresy</vt:lpstr>
      <vt:lpstr>db_cmp_wykresy</vt:lpstr>
      <vt:lpstr>ti_db_ref_wykresy</vt:lpstr>
      <vt:lpstr>tdr_cmp_wykresy_eps_005</vt:lpstr>
      <vt:lpstr>td_db_rep_wykresy_eps_005</vt:lpstr>
      <vt:lpstr>td_db_impl_wykresy_eps_005</vt:lpstr>
      <vt:lpstr>ti_db_impl_wykresy_eps_max</vt:lpstr>
      <vt:lpstr>ti_db_rep_wykresy_eps_max</vt:lpstr>
      <vt:lpstr>ti_db_eps_wykresy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2013-02-06T21:18:01Z</dcterms:modified>
</cp:coreProperties>
</file>