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Arkusz1" sheetId="1" r:id="rId1"/>
    <sheet name="ti_k_impl_cmp_tabele" sheetId="2" r:id="rId2"/>
    <sheet name="ti_k_impl_cmp_tmp" sheetId="3" r:id="rId3"/>
    <sheet name="ti_k_impl_wykresy" sheetId="5" r:id="rId4"/>
    <sheet name="ti_k_impl_point_tabele" sheetId="4" r:id="rId5"/>
  </sheets>
  <calcPr calcId="145621"/>
</workbook>
</file>

<file path=xl/calcChain.xml><?xml version="1.0" encoding="utf-8"?>
<calcChain xmlns="http://schemas.openxmlformats.org/spreadsheetml/2006/main">
  <c r="C23" i="4" l="1"/>
  <c r="C22" i="4"/>
  <c r="C21" i="4"/>
  <c r="C20" i="4"/>
  <c r="C19" i="4"/>
  <c r="C18" i="4"/>
  <c r="C17" i="4"/>
  <c r="C16" i="4"/>
  <c r="C15" i="4"/>
  <c r="C14" i="4"/>
  <c r="I13" i="4"/>
  <c r="I12" i="4"/>
  <c r="I11" i="4"/>
  <c r="I10" i="4"/>
  <c r="I9" i="4"/>
  <c r="I8" i="4"/>
  <c r="I7" i="4"/>
  <c r="I6" i="4"/>
  <c r="I5" i="4"/>
  <c r="I4" i="4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</calcChain>
</file>

<file path=xl/sharedStrings.xml><?xml version="1.0" encoding="utf-8"?>
<sst xmlns="http://schemas.openxmlformats.org/spreadsheetml/2006/main" count="835" uniqueCount="169">
  <si>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</si>
  <si>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</si>
  <si>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</si>
  <si>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</si>
  <si>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</si>
  <si>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</si>
  <si>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</si>
  <si>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</si>
  <si>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</si>
  <si>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</si>
  <si>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</si>
  <si>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</si>
  <si>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</si>
  <si>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</si>
  <si>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</si>
  <si>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</si>
  <si>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</si>
  <si>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</si>
  <si>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</si>
  <si>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</si>
  <si>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</si>
  <si>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</si>
  <si>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</si>
  <si>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</si>
  <si>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</si>
  <si>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</si>
  <si>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</si>
  <si>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</si>
  <si>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</si>
  <si>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</si>
  <si>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</si>
  <si>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</si>
  <si>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</si>
  <si>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</si>
  <si>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</si>
  <si>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</si>
  <si>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</si>
  <si>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true</t>
  </si>
  <si>
    <t xml:space="preserve"> sparse</t>
  </si>
  <si>
    <t xml:space="preserve"> [max]</t>
  </si>
  <si>
    <t xml:space="preserve"> binary</t>
  </si>
  <si>
    <t xml:space="preserve"> false</t>
  </si>
  <si>
    <t xml:space="preserve"> properties/0201__ti_k_neighborhood__karypis_sport__sparse__1000__cos__10__binary_placement__K5__index_access__Rmax.txt</t>
  </si>
  <si>
    <t xml:space="preserve"> logs/run_report_2013_2_4_23_58_11.txt</t>
  </si>
  <si>
    <t xml:space="preserve"> properties/0202__ti_k_neighborhood__karypis_sport__sparse__2000__cos__10__binary_placement__K5__index_access__Rmax.txt</t>
  </si>
  <si>
    <t xml:space="preserve"> logs/run_report_2013_2_5_0_0_43.txt</t>
  </si>
  <si>
    <t xml:space="preserve"> properties/0203__ti_k_neighborhood__karypis_sport__sparse__4000__cos__10__binary_placement__K5__index_access__Rmax.txt</t>
  </si>
  <si>
    <t xml:space="preserve"> logs/run_report_2013_2_5_0_6_48.txt</t>
  </si>
  <si>
    <t xml:space="preserve"> properties/0204__ti_k_neighborhood__karypis_sport__sparse__6000__cos__10__binary_placement__K5__index_access__Rmax.txt</t>
  </si>
  <si>
    <t xml:space="preserve"> logs/run_report_2013_2_5_0_20_12.txt</t>
  </si>
  <si>
    <t xml:space="preserve"> properties/0205__ti_k_neighborhood__karypis_sport__sparse__8000__cos__10__binary_placement__K5__index_access__Rmax.txt</t>
  </si>
  <si>
    <t xml:space="preserve"> logs/run_report_2013_2_5_0_40_2.txt</t>
  </si>
  <si>
    <t xml:space="preserve"> properties/0206__ti_k_neighborhood__karypis_reviews__sparse__500__cos__10__binary_placement__K5__index_access__Rmax.txt</t>
  </si>
  <si>
    <t xml:space="preserve"> logs/run_report_2013_2_5_0_45_13.txt</t>
  </si>
  <si>
    <t xml:space="preserve"> properties/0207__ti_k_neighborhood__karypis_reviews__sparse__1000__cos__10__binary_placement__K5__index_access__Rmax.txt</t>
  </si>
  <si>
    <t xml:space="preserve"> logs/run_report_2013_2_5_0_47_6.txt</t>
  </si>
  <si>
    <t xml:space="preserve"> properties/0208__ti_k_neighborhood__karypis_reviews__sparse__2000__cos__10__binary_placement__K5__index_access__Rmax.txt</t>
  </si>
  <si>
    <t xml:space="preserve"> logs/run_report_2013_2_5_0_50_40.txt</t>
  </si>
  <si>
    <t xml:space="preserve"> properties/0209__ti_k_neighborhood__karypis_reviews__sparse__3000__cos__10__binary_placement__K5__index_access__Rmax.txt</t>
  </si>
  <si>
    <t xml:space="preserve"> logs/run_report_2013_2_5_0_59_9.txt</t>
  </si>
  <si>
    <t xml:space="preserve"> properties/0210__ti_k_neighborhood__karypis_reviews__sparse__4000__cos__10__binary_placement__K5__index_access__Rmax.txt</t>
  </si>
  <si>
    <t xml:space="preserve"> logs/run_report_2013_2_5_1_12_29.txt</t>
  </si>
  <si>
    <t xml:space="preserve"> dense</t>
  </si>
  <si>
    <t xml:space="preserve"> properties/0211__ti_k_neighborhood__covtype__dense__10000__cos__10__binary_placement__K5__index_access__Rmax.txt</t>
  </si>
  <si>
    <t xml:space="preserve"> logs/run_report_2013_2_5_1_16_0.txt</t>
  </si>
  <si>
    <t xml:space="preserve"> properties/0212__ti_k_neighborhood__covtype__dense__50000__cos__10__binary_placement__K5__index_access__Rmax.txt</t>
  </si>
  <si>
    <t xml:space="preserve"> logs/run_report_2013_2_5_1_18_31.txt</t>
  </si>
  <si>
    <t xml:space="preserve"> properties/0213__ti_k_neighborhood__covtype__dense__100000__cos__10__binary_placement__K5__index_access__Rmax.txt</t>
  </si>
  <si>
    <t xml:space="preserve"> logs/run_report_2013_2_5_1_24_39.txt</t>
  </si>
  <si>
    <t xml:space="preserve"> properties/0214__ti_k_neighborhood__covtype__dense__300000__cos__10__binary_placement__K5__index_access__Rmax.txt</t>
  </si>
  <si>
    <t xml:space="preserve"> logs/run_report_2013_2_5_1_52_11.txt</t>
  </si>
  <si>
    <t xml:space="preserve"> properties/0215__ti_k_neighborhood__covtype__dense__500000__cos__10__binary_placement__K5__index_access__Rmax.txt</t>
  </si>
  <si>
    <t xml:space="preserve"> logs/run_report_2013_2_5_2_58_24.txt</t>
  </si>
  <si>
    <t xml:space="preserve"> properties/0216__ti_k_neighborhood__cup98__dense__10000__cos__10__binary_placement__K5__index_access__Rmax.txt</t>
  </si>
  <si>
    <t xml:space="preserve"> logs/run_report_2013_2_5_3_13_42.txt</t>
  </si>
  <si>
    <t xml:space="preserve"> properties/0217__ti_k_neighborhood__cup98__dense__30000__cos__10__binary_placement__K5__index_access__Rmax.txt</t>
  </si>
  <si>
    <t xml:space="preserve"> logs/run_report_2013_2_5_3_15_57.txt</t>
  </si>
  <si>
    <t xml:space="preserve"> properties/0218__ti_k_neighborhood__cup98__dense__50000__cos__10__binary_placement__K5__index_access__Rmax.txt</t>
  </si>
  <si>
    <t xml:space="preserve"> logs/run_report_2013_2_5_3_19_58.txt</t>
  </si>
  <si>
    <t xml:space="preserve"> properties/0219__ti_k_neighborhood__cup98__dense__70000__cos__10__binary_placement__K5__index_access__Rmax.txt</t>
  </si>
  <si>
    <t xml:space="preserve"> logs/run_report_2013_2_5_3_25_44.txt</t>
  </si>
  <si>
    <t xml:space="preserve"> properties/0220__ti_k_neighborhood__cup98__dense__90000__cos__10__binary_placement__K5__index_access__Rmax.txt</t>
  </si>
  <si>
    <t xml:space="preserve"> logs/run_report_2013_2_5_3_33_40.txt</t>
  </si>
  <si>
    <t xml:space="preserve"> properties/0221__ti_k_neighborhood__karypis_sport__sparse__1000__cos__10__binary_placement__K5__direct_access__Rmax.txt</t>
  </si>
  <si>
    <t xml:space="preserve"> logs/run_report_2013_2_5_3_36_37.txt</t>
  </si>
  <si>
    <t xml:space="preserve"> properties/0222__ti_k_neighborhood__karypis_sport__sparse__2000__cos__10__binary_placement__K5__direct_access__Rmax.txt</t>
  </si>
  <si>
    <t xml:space="preserve"> logs/run_report_2013_2_5_3_39_11.txt</t>
  </si>
  <si>
    <t xml:space="preserve"> properties/0223__ti_k_neighborhood__karypis_sport__sparse__4000__cos__10__binary_placement__K5__direct_access__Rmax.txt</t>
  </si>
  <si>
    <t xml:space="preserve"> logs/run_report_2013_2_5_3_45_36.txt</t>
  </si>
  <si>
    <t xml:space="preserve"> properties/0224__ti_k_neighborhood__karypis_sport__sparse__6000__cos__10__binary_placement__K5__direct_access__Rmax.txt</t>
  </si>
  <si>
    <t xml:space="preserve"> logs/run_report_2013_2_5_3_59_18.txt</t>
  </si>
  <si>
    <t xml:space="preserve"> properties/0225__ti_k_neighborhood__karypis_sport__sparse__8000__cos__10__binary_placement__K5__direct_access__Rmax.txt</t>
  </si>
  <si>
    <t xml:space="preserve"> logs/run_report_2013_2_5_4_19_31.txt</t>
  </si>
  <si>
    <t xml:space="preserve"> properties/0226__ti_k_neighborhood__karypis_reviews__sparse__500__cos__10__binary_placement__K5__direct_access__Rmax.txt</t>
  </si>
  <si>
    <t xml:space="preserve"> logs/run_report_2013_2_5_4_24_46.txt</t>
  </si>
  <si>
    <t xml:space="preserve"> properties/0227__ti_k_neighborhood__karypis_reviews__sparse__1000__cos__10__binary_placement__K5__direct_access__Rmax.txt</t>
  </si>
  <si>
    <t xml:space="preserve"> logs/run_report_2013_2_5_4_26_40.txt</t>
  </si>
  <si>
    <t xml:space="preserve"> properties/0228__ti_k_neighborhood__karypis_reviews__sparse__2000__cos__10__binary_placement__K5__direct_access__Rmax.txt</t>
  </si>
  <si>
    <t xml:space="preserve"> logs/run_report_2013_2_5_4_30_20.txt</t>
  </si>
  <si>
    <t xml:space="preserve"> properties/0229__ti_k_neighborhood__karypis_reviews__sparse__3000__cos__10__binary_placement__K5__direct_access__Rmax.txt</t>
  </si>
  <si>
    <t xml:space="preserve"> logs/run_report_2013_2_5_4_38_50.txt</t>
  </si>
  <si>
    <t xml:space="preserve"> properties/0230__ti_k_neighborhood__karypis_reviews__sparse__4000__cos__10__binary_placement__K5__direct_access__Rmax.txt</t>
  </si>
  <si>
    <t xml:space="preserve"> logs/run_report_2013_2_5_4_52_19.txt</t>
  </si>
  <si>
    <t xml:space="preserve"> properties/0231__ti_k_neighborhood__covtype__dense__10000__cos__10__binary_placement__K5__direct_access__Rmax.txt</t>
  </si>
  <si>
    <t xml:space="preserve"> logs/run_report_2013_2_5_4_55_58.txt</t>
  </si>
  <si>
    <t xml:space="preserve"> properties/0232__ti_k_neighborhood__covtype__dense__50000__cos__10__binary_placement__K5__direct_access__Rmax.txt</t>
  </si>
  <si>
    <t xml:space="preserve"> logs/run_report_2013_2_5_5_4_13.txt</t>
  </si>
  <si>
    <t xml:space="preserve"> properties/0233__ti_k_neighborhood__covtype__dense__100000__cos__10__binary_placement__K5__direct_access__Rmax.txt</t>
  </si>
  <si>
    <t xml:space="preserve"> logs/run_report_2013_2_5_5_15_4.txt</t>
  </si>
  <si>
    <t xml:space="preserve"> properties/0234__ti_k_neighborhood__covtype__dense__300000__cos__10__binary_placement__K5__direct_access__Rmax.txt</t>
  </si>
  <si>
    <t xml:space="preserve"> logs/run_report_2013_2_5_6_15_51.txt</t>
  </si>
  <si>
    <t xml:space="preserve"> properties/0235__ti_k_neighborhood__covtype__dense__500000__cos__10__binary_placement__K5__direct_access__Rmax.txt</t>
  </si>
  <si>
    <t xml:space="preserve"> logs/run_report_2013_2_5_8_38_24.txt</t>
  </si>
  <si>
    <t xml:space="preserve"> properties/0236__ti_k_neighborhood__cup98__dense__10000__cos__10__binary_placement__K5__direct_access__Rmax.txt</t>
  </si>
  <si>
    <t xml:space="preserve"> logs/run_report_2013_2_5_9_17_5.txt</t>
  </si>
  <si>
    <t xml:space="preserve"> properties/0237__ti_k_neighborhood__cup98__dense__30000__cos__10__binary_placement__K5__direct_access__Rmax.txt</t>
  </si>
  <si>
    <t xml:space="preserve"> logs/run_report_2013_2_5_9_20_14.txt</t>
  </si>
  <si>
    <t xml:space="preserve"> properties/0238__ti_k_neighborhood__cup98__dense__50000__cos__10__binary_placement__K5__direct_access__Rmax.txt</t>
  </si>
  <si>
    <t xml:space="preserve"> logs/run_report_2013_2_5_9_26_3.txt</t>
  </si>
  <si>
    <t xml:space="preserve"> properties/0239__ti_k_neighborhood__cup98__dense__70000__cos__10__binary_placement__K5__direct_access__Rmax.txt</t>
  </si>
  <si>
    <t xml:space="preserve"> logs/run_report_2013_2_5_9_43_56.txt</t>
  </si>
  <si>
    <t xml:space="preserve"> properties/0240__ti_k_neighborhood__cup98__dense__90000__cos__10__binary_placement__K5__direct_access__Rmax.txt</t>
  </si>
  <si>
    <t xml:space="preserve"> logs/run_report_2013_2_5_9_55_21.txt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</si>
  <si>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</si>
  <si>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</si>
  <si>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</si>
  <si>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datasets/dense_d56_r96367_cup98,txt</t>
  </si>
  <si>
    <t>zbioór</t>
  </si>
  <si>
    <t>liczba punktów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</si>
  <si>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</si>
  <si>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</si>
  <si>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t>wykonanie algorytmu</t>
  </si>
  <si>
    <t>wyszukiwanie sąsiadów</t>
  </si>
  <si>
    <t>budowa indeksu</t>
  </si>
  <si>
    <t>obliczanie odległości</t>
  </si>
  <si>
    <t>sortowanie</t>
  </si>
  <si>
    <t>karypis_sport</t>
  </si>
  <si>
    <t>karypis_review</t>
  </si>
  <si>
    <t>covtype</t>
  </si>
  <si>
    <t>cup98</t>
  </si>
  <si>
    <t>normalizacja</t>
  </si>
  <si>
    <t xml:space="preserve"> properties/0241__ti_k_neighborhood__karypis_sport__dense__1000__cos__10__binary_placement__K5__index_access__Rmax.txt</t>
  </si>
  <si>
    <t xml:space="preserve"> logs/run_report_2013_2_5_21_21_44.txt</t>
  </si>
  <si>
    <t xml:space="preserve"> properties/0246__ti_k_neighborhood__karypis_reviews__dense__500__cos__10__binary_placement__K5__index_access__Rmax.txt</t>
  </si>
  <si>
    <t xml:space="preserve"> logs/run_report_2013_2_5_21_23_18.txt</t>
  </si>
  <si>
    <t xml:space="preserve"> properties/0247__ti_k_neighborhood__karypis_reviews__dense__1000__cos__10__binary_placement__K5__index_access__Rmax.txt</t>
  </si>
  <si>
    <t xml:space="preserve"> logs/run_report_2013_2_5_21_25_54.txt</t>
  </si>
  <si>
    <t xml:space="preserve"> properties/0251__ti_k_neighborhood__covtype__sparse__10000__cos__10__binary_placement__K5__index_access__Rmax.txt</t>
  </si>
  <si>
    <t xml:space="preserve"> logs/run_report_2013_2_5_21_27_5.txt</t>
  </si>
  <si>
    <t xml:space="preserve"> properties/0252__ti_k_neighborhood__covtype__sparse__50000__cos__10__binary_placement__K5__index_access__Rmax.txt</t>
  </si>
  <si>
    <t xml:space="preserve"> logs/run_report_2013_2_5_21_29_23.txt</t>
  </si>
  <si>
    <t xml:space="preserve"> properties/0253__ti_k_neighborhood__covtype__sparse__100000__cos__10__binary_placement__K5__index_access__Rmax.txt</t>
  </si>
  <si>
    <t xml:space="preserve"> logs/run_report_2013_2_5_21_34_55.txt</t>
  </si>
  <si>
    <t xml:space="preserve"> properties/0254__ti_k_neighborhood__covtype__sparse__300000__cos__10__binary_placement__K5__index_access__Rmax.txt</t>
  </si>
  <si>
    <t xml:space="preserve"> logs/run_report_2013_2_5_21_58_30.txt</t>
  </si>
  <si>
    <t xml:space="preserve"> properties/0255__ti_k_neighborhood__covtype__sparse__500000__cos__10__binary_placement__K5__index_access__Rmax.txt</t>
  </si>
  <si>
    <t xml:space="preserve"> logs/run_report_2013_2_5_23_2_58.txt</t>
  </si>
  <si>
    <t xml:space="preserve"> properties/0256__ti_k_neighborhood__cup98__sparse__10000__cos__10__binary_placement__K5__index_access__Rmax.txt</t>
  </si>
  <si>
    <t xml:space="preserve"> logs/run_report_2013_2_5_23_18_7.txt</t>
  </si>
  <si>
    <t xml:space="preserve"> properties/0257__ti_k_neighborhood__cup98__sparse__30000__cos__10__binary_placement__K5__index_access__Rmax.txt</t>
  </si>
  <si>
    <t xml:space="preserve"> logs/run_report_2013_2_5_23_20_31.txt</t>
  </si>
  <si>
    <t xml:space="preserve"> properties/0258__ti_k_neighborhood__cup98__sparse__50000__cos__10__binary_placement__K5__index_access__Rmax.txt</t>
  </si>
  <si>
    <t xml:space="preserve"> logs/run_report_2013_2_5_23_26_39.txt</t>
  </si>
  <si>
    <t xml:space="preserve"> properties/0259__ti_k_neighborhood__cup98__sparse__70000__cos__10__binary_placement__K5__index_access__Rmax.txt</t>
  </si>
  <si>
    <t xml:space="preserve"> logs/run_report_2013_2_5_23_35_38.txt</t>
  </si>
  <si>
    <t xml:space="preserve"> properties/0260__ti_k_neighborhood__cup98__sparse__90000__cos__10__binary_placement__K5__index_access__Rmax.txt</t>
  </si>
  <si>
    <t xml:space="preserve"> logs/run_report_2013_2_5_23_49_16.txt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</si>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</sst>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165" fontId="2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0.83166633000000001</c:v>
                </c:pt>
                <c:pt idx="2">
                  <c:v>3.4689966999999999</c:v>
                </c:pt>
                <c:pt idx="3">
                  <c:v>8.1016700000000004</c:v>
                </c:pt>
                <c:pt idx="4">
                  <c:v>14.638000000000002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1776"/>
        <c:axId val="91453696"/>
      </c:scatterChart>
      <c:valAx>
        <c:axId val="91451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53696"/>
        <c:crosses val="autoZero"/>
        <c:crossBetween val="midCat"/>
      </c:valAx>
      <c:valAx>
        <c:axId val="9145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145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0.29099999999999998</c:v>
                </c:pt>
                <c:pt idx="2">
                  <c:v>1.2533300000000001</c:v>
                </c:pt>
                <c:pt idx="3">
                  <c:v>2.8390032999999999</c:v>
                </c:pt>
                <c:pt idx="4">
                  <c:v>5.1429966999999994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3040"/>
        <c:axId val="91465216"/>
      </c:scatterChart>
      <c:valAx>
        <c:axId val="91463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65216"/>
        <c:crosses val="autoZero"/>
        <c:crossBetween val="midCat"/>
      </c:valAx>
      <c:valAx>
        <c:axId val="9146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146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0.75866699999999998</c:v>
                </c:pt>
                <c:pt idx="1">
                  <c:v>13.1139633</c:v>
                </c:pt>
                <c:pt idx="2">
                  <c:v>39.806636699999999</c:v>
                </c:pt>
                <c:pt idx="3">
                  <c:v>255.44066700000002</c:v>
                </c:pt>
                <c:pt idx="4">
                  <c:v>669.31433332999995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4560"/>
        <c:axId val="91476736"/>
      </c:scatterChart>
      <c:valAx>
        <c:axId val="91474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76736"/>
        <c:crosses val="autoZero"/>
        <c:crossBetween val="midCat"/>
      </c:valAx>
      <c:valAx>
        <c:axId val="9147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147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7.7219967</c:v>
                </c:pt>
                <c:pt idx="2">
                  <c:v>20.140029999999999</c:v>
                </c:pt>
                <c:pt idx="3">
                  <c:v>35.318703300000003</c:v>
                </c:pt>
                <c:pt idx="4">
                  <c:v>54.423696700000001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76256"/>
        <c:axId val="98578432"/>
      </c:scatterChart>
      <c:valAx>
        <c:axId val="98576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578432"/>
        <c:crosses val="autoZero"/>
        <c:crossBetween val="midCat"/>
      </c:valAx>
      <c:valAx>
        <c:axId val="9857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857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64864"/>
        <c:axId val="42966400"/>
      </c:barChart>
      <c:catAx>
        <c:axId val="4296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66400"/>
        <c:crosses val="autoZero"/>
        <c:auto val="1"/>
        <c:lblAlgn val="ctr"/>
        <c:lblOffset val="100"/>
        <c:noMultiLvlLbl val="0"/>
      </c:catAx>
      <c:valAx>
        <c:axId val="4296640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296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0.29099999999999998</c:v>
                </c:pt>
                <c:pt idx="2">
                  <c:v>1.2533300000000001</c:v>
                </c:pt>
                <c:pt idx="3">
                  <c:v>2.8390032999999999</c:v>
                </c:pt>
                <c:pt idx="4">
                  <c:v>5.1429966999999994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0272"/>
        <c:axId val="44962560"/>
      </c:scatterChart>
      <c:valAx>
        <c:axId val="44870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962560"/>
        <c:crosses val="autoZero"/>
        <c:crossBetween val="midCat"/>
      </c:valAx>
      <c:valAx>
        <c:axId val="4496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48702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0.83166633000000001</c:v>
                </c:pt>
                <c:pt idx="2">
                  <c:v>3.4689966999999999</c:v>
                </c:pt>
                <c:pt idx="3">
                  <c:v>8.1016700000000004</c:v>
                </c:pt>
                <c:pt idx="4">
                  <c:v>14.638000000000002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9824"/>
        <c:axId val="45552000"/>
      </c:scatterChart>
      <c:valAx>
        <c:axId val="45549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552000"/>
        <c:crosses val="autoZero"/>
        <c:crossBetween val="midCat"/>
      </c:valAx>
      <c:valAx>
        <c:axId val="4555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5549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7.7219967</c:v>
                </c:pt>
                <c:pt idx="2">
                  <c:v>20.140029999999999</c:v>
                </c:pt>
                <c:pt idx="3">
                  <c:v>35.318703300000003</c:v>
                </c:pt>
                <c:pt idx="4">
                  <c:v>54.423696700000001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3808"/>
        <c:axId val="48105728"/>
      </c:scatterChart>
      <c:valAx>
        <c:axId val="48103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105728"/>
        <c:crosses val="autoZero"/>
        <c:crossBetween val="midCat"/>
      </c:valAx>
      <c:valAx>
        <c:axId val="4810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8103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0.75866699999999998</c:v>
                </c:pt>
                <c:pt idx="1">
                  <c:v>13.1139633</c:v>
                </c:pt>
                <c:pt idx="2">
                  <c:v>39.806636699999999</c:v>
                </c:pt>
                <c:pt idx="3">
                  <c:v>255.44066700000002</c:v>
                </c:pt>
                <c:pt idx="4">
                  <c:v>669.31433332999995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7952"/>
        <c:axId val="58079872"/>
      </c:scatterChart>
      <c:valAx>
        <c:axId val="58077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079872"/>
        <c:crosses val="autoZero"/>
        <c:crossBetween val="midCat"/>
      </c:valAx>
      <c:valAx>
        <c:axId val="5807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58077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7</xdr:col>
      <xdr:colOff>390525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114300</xdr:rowOff>
    </xdr:from>
    <xdr:to>
      <xdr:col>15</xdr:col>
      <xdr:colOff>285750</xdr:colOff>
      <xdr:row>15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85725</xdr:rowOff>
    </xdr:from>
    <xdr:to>
      <xdr:col>15</xdr:col>
      <xdr:colOff>285750</xdr:colOff>
      <xdr:row>29</xdr:row>
      <xdr:rowOff>161925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0.00697</cdr:y>
    </cdr:from>
    <cdr:to>
      <cdr:x>0.49697</cdr:x>
      <cdr:y>0.45854</cdr:y>
    </cdr:to>
    <cdr:graphicFrame macro="">
      <cdr:nvGraphicFramePr>
        <cdr:cNvPr id="2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0.50379</cdr:x>
      <cdr:y>0.00813</cdr:y>
    </cdr:from>
    <cdr:to>
      <cdr:x>0.99545</cdr:x>
      <cdr:y>0.4597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0.00455</cdr:x>
      <cdr:y>0.4676</cdr:y>
    </cdr:from>
    <cdr:to>
      <cdr:x>0.49621</cdr:x>
      <cdr:y>0.91916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0.46812</cdr:y>
    </cdr:from>
    <cdr:to>
      <cdr:x>0.99393</cdr:x>
      <cdr:y>0.91969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workbookViewId="0">
      <pane ySplit="1" topLeftCell="A35" activePane="bottomLeft" state="frozen"/>
      <selection pane="bottomLeft" activeCell="A43" sqref="A43:F44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bestFit="1" customWidth="1"/>
    <col min="11" max="11" width="18.5703125" bestFit="1" customWidth="1"/>
    <col min="12" max="12" width="20.28515625" bestFit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2.5703125" bestFit="1" customWidth="1"/>
    <col min="25" max="25" width="8.5703125" bestFit="1" customWidth="1"/>
    <col min="26" max="26" width="11.5703125" bestFit="1" customWidth="1"/>
    <col min="27" max="28" width="12.570312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22.85546875" bestFit="1" customWidth="1"/>
    <col min="34" max="34" width="37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0.218</v>
      </c>
      <c r="B2" s="1">
        <v>0.21299999999999999</v>
      </c>
      <c r="C2" s="1">
        <v>0</v>
      </c>
      <c r="D2" s="1">
        <v>5.3333299999999998E-3</v>
      </c>
      <c r="E2" s="1">
        <v>0</v>
      </c>
      <c r="F2" s="1">
        <v>0</v>
      </c>
      <c r="G2" s="1">
        <v>0.119667</v>
      </c>
      <c r="H2" s="1">
        <v>13.676</v>
      </c>
      <c r="I2" s="1">
        <v>0</v>
      </c>
      <c r="J2" t="s">
        <v>35</v>
      </c>
      <c r="K2" t="s">
        <v>36</v>
      </c>
      <c r="L2" t="s">
        <v>37</v>
      </c>
      <c r="M2" t="s">
        <v>123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>
        <v>10</v>
      </c>
      <c r="V2" t="s">
        <v>40</v>
      </c>
      <c r="W2" t="s">
        <v>37</v>
      </c>
      <c r="X2">
        <v>5</v>
      </c>
      <c r="Y2" s="1">
        <v>1.41421</v>
      </c>
      <c r="Z2" s="1">
        <v>1823.87</v>
      </c>
      <c r="AA2" s="1">
        <v>9752.7800000000007</v>
      </c>
      <c r="AB2" s="1">
        <v>12310.5</v>
      </c>
      <c r="AC2" t="s">
        <v>34</v>
      </c>
      <c r="AD2">
        <v>0</v>
      </c>
      <c r="AE2">
        <v>0</v>
      </c>
      <c r="AF2" t="s">
        <v>41</v>
      </c>
      <c r="AG2" t="s">
        <v>42</v>
      </c>
      <c r="AH2" t="s">
        <v>43</v>
      </c>
    </row>
    <row r="3" spans="1:34" x14ac:dyDescent="0.25">
      <c r="A3" s="1">
        <v>0.83166700000000005</v>
      </c>
      <c r="B3" s="1">
        <v>0.82633299999999998</v>
      </c>
      <c r="C3" s="1">
        <v>0</v>
      </c>
      <c r="D3" s="1">
        <v>5.3333299999999998E-3</v>
      </c>
      <c r="E3" s="1">
        <v>0</v>
      </c>
      <c r="F3" s="1">
        <v>1.03333E-2</v>
      </c>
      <c r="G3" s="1">
        <v>0.223667</v>
      </c>
      <c r="H3" s="1">
        <v>26.712299999999999</v>
      </c>
      <c r="I3" s="1">
        <v>5.0000000000000001E-3</v>
      </c>
      <c r="J3" t="s">
        <v>35</v>
      </c>
      <c r="K3" t="s">
        <v>36</v>
      </c>
      <c r="L3" t="s">
        <v>37</v>
      </c>
      <c r="M3" t="s">
        <v>123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>
        <v>10</v>
      </c>
      <c r="V3" t="s">
        <v>40</v>
      </c>
      <c r="W3" t="s">
        <v>37</v>
      </c>
      <c r="X3">
        <v>5</v>
      </c>
      <c r="Y3" s="1">
        <v>1.41421</v>
      </c>
      <c r="Z3" s="1">
        <v>1823.87</v>
      </c>
      <c r="AA3" s="1">
        <v>9864.27</v>
      </c>
      <c r="AB3" s="1">
        <v>13237.9</v>
      </c>
      <c r="AC3" t="s">
        <v>34</v>
      </c>
      <c r="AD3">
        <v>0</v>
      </c>
      <c r="AE3">
        <v>0</v>
      </c>
      <c r="AF3" t="s">
        <v>41</v>
      </c>
      <c r="AG3" t="s">
        <v>44</v>
      </c>
      <c r="AH3" t="s">
        <v>45</v>
      </c>
    </row>
    <row r="4" spans="1:34" x14ac:dyDescent="0.25">
      <c r="A4" s="1">
        <v>3.464</v>
      </c>
      <c r="B4" s="1">
        <v>3.4533299999999998</v>
      </c>
      <c r="C4" s="1">
        <v>0</v>
      </c>
      <c r="D4" s="1">
        <v>1.5666699999999999E-2</v>
      </c>
      <c r="E4" s="1">
        <v>0</v>
      </c>
      <c r="F4" s="1">
        <v>1.4999999999999999E-2</v>
      </c>
      <c r="G4" s="1">
        <v>0.46800000000000003</v>
      </c>
      <c r="H4" s="1">
        <v>72.862300000000005</v>
      </c>
      <c r="I4" s="1">
        <v>5.1999999999999998E-2</v>
      </c>
      <c r="J4" t="s">
        <v>35</v>
      </c>
      <c r="K4" t="s">
        <v>36</v>
      </c>
      <c r="L4" t="s">
        <v>37</v>
      </c>
      <c r="M4" t="s">
        <v>123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>
        <v>10</v>
      </c>
      <c r="V4" t="s">
        <v>40</v>
      </c>
      <c r="W4" t="s">
        <v>37</v>
      </c>
      <c r="X4">
        <v>5</v>
      </c>
      <c r="Y4" s="1">
        <v>1.41421</v>
      </c>
      <c r="Z4" s="1">
        <v>3192.84</v>
      </c>
      <c r="AA4" s="1">
        <v>10209.6</v>
      </c>
      <c r="AB4" s="1">
        <v>13231.3</v>
      </c>
      <c r="AC4" t="s">
        <v>34</v>
      </c>
      <c r="AD4">
        <v>0</v>
      </c>
      <c r="AE4">
        <v>0</v>
      </c>
      <c r="AF4" t="s">
        <v>41</v>
      </c>
      <c r="AG4" t="s">
        <v>46</v>
      </c>
      <c r="AH4" t="s">
        <v>47</v>
      </c>
    </row>
    <row r="5" spans="1:34" x14ac:dyDescent="0.25">
      <c r="A5" s="1">
        <v>8.1013300000000008</v>
      </c>
      <c r="B5" s="1">
        <v>8.0856700000000004</v>
      </c>
      <c r="C5" s="1">
        <v>0</v>
      </c>
      <c r="D5" s="1">
        <v>1.6E-2</v>
      </c>
      <c r="E5" s="1">
        <v>0</v>
      </c>
      <c r="F5" s="1">
        <v>1.5666699999999999E-2</v>
      </c>
      <c r="G5" s="1">
        <v>0.72766699999999995</v>
      </c>
      <c r="H5" s="1">
        <v>165.386</v>
      </c>
      <c r="I5" s="1">
        <v>9.9000000000000005E-2</v>
      </c>
      <c r="J5" t="s">
        <v>35</v>
      </c>
      <c r="K5" t="s">
        <v>36</v>
      </c>
      <c r="L5" t="s">
        <v>37</v>
      </c>
      <c r="M5" t="s">
        <v>123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>
        <v>10</v>
      </c>
      <c r="V5" t="s">
        <v>40</v>
      </c>
      <c r="W5" t="s">
        <v>37</v>
      </c>
      <c r="X5">
        <v>5</v>
      </c>
      <c r="Y5" s="1">
        <v>1.41421</v>
      </c>
      <c r="Z5" s="1">
        <v>2361.39</v>
      </c>
      <c r="AA5" s="1">
        <v>10129.4</v>
      </c>
      <c r="AB5" s="1">
        <v>13218.7</v>
      </c>
      <c r="AC5" t="s">
        <v>34</v>
      </c>
      <c r="AD5">
        <v>0</v>
      </c>
      <c r="AE5">
        <v>0</v>
      </c>
      <c r="AF5" t="s">
        <v>41</v>
      </c>
      <c r="AG5" t="s">
        <v>48</v>
      </c>
      <c r="AH5" t="s">
        <v>49</v>
      </c>
    </row>
    <row r="6" spans="1:34" x14ac:dyDescent="0.25">
      <c r="A6" s="1">
        <v>14.638</v>
      </c>
      <c r="B6" s="1">
        <v>14.617000000000001</v>
      </c>
      <c r="C6" s="1">
        <v>0</v>
      </c>
      <c r="D6" s="1">
        <v>2.1000000000000001E-2</v>
      </c>
      <c r="E6" s="1">
        <v>0</v>
      </c>
      <c r="F6" s="1">
        <v>1.6E-2</v>
      </c>
      <c r="G6" s="1">
        <v>0.93600000000000005</v>
      </c>
      <c r="H6" s="1">
        <v>230.22499999999999</v>
      </c>
      <c r="I6" s="1">
        <v>0.187333</v>
      </c>
      <c r="J6" t="s">
        <v>35</v>
      </c>
      <c r="K6" t="s">
        <v>36</v>
      </c>
      <c r="L6" t="s">
        <v>37</v>
      </c>
      <c r="M6" t="s">
        <v>123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>
        <v>10</v>
      </c>
      <c r="V6" t="s">
        <v>40</v>
      </c>
      <c r="W6" t="s">
        <v>37</v>
      </c>
      <c r="X6">
        <v>5</v>
      </c>
      <c r="Y6" s="1">
        <v>1.41421</v>
      </c>
      <c r="Z6" s="1">
        <v>941.51300000000003</v>
      </c>
      <c r="AA6" s="1">
        <v>10015.1</v>
      </c>
      <c r="AB6" s="1">
        <v>13260.6</v>
      </c>
      <c r="AC6" t="s">
        <v>34</v>
      </c>
      <c r="AD6">
        <v>0</v>
      </c>
      <c r="AE6">
        <v>0</v>
      </c>
      <c r="AF6" t="s">
        <v>41</v>
      </c>
      <c r="AG6" t="s">
        <v>50</v>
      </c>
      <c r="AH6" t="s">
        <v>51</v>
      </c>
    </row>
    <row r="7" spans="1:34" x14ac:dyDescent="0.25">
      <c r="A7" s="1">
        <v>7.8E-2</v>
      </c>
      <c r="B7" s="1">
        <v>7.8E-2</v>
      </c>
      <c r="C7" s="1">
        <v>0</v>
      </c>
      <c r="D7" s="1">
        <v>0</v>
      </c>
      <c r="E7" s="1">
        <v>0</v>
      </c>
      <c r="F7" s="1">
        <v>0</v>
      </c>
      <c r="G7" s="1">
        <v>8.3000000000000004E-2</v>
      </c>
      <c r="H7" s="1">
        <v>9.2769999999999992</v>
      </c>
      <c r="I7" s="1">
        <v>0</v>
      </c>
      <c r="J7" t="s">
        <v>35</v>
      </c>
      <c r="K7" t="s">
        <v>36</v>
      </c>
      <c r="L7" t="s">
        <v>37</v>
      </c>
      <c r="M7" t="s">
        <v>124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>
        <v>10</v>
      </c>
      <c r="V7" t="s">
        <v>40</v>
      </c>
      <c r="W7" t="s">
        <v>37</v>
      </c>
      <c r="X7">
        <v>5</v>
      </c>
      <c r="Y7" s="1">
        <v>1.41421</v>
      </c>
      <c r="Z7" s="1">
        <v>8788.57</v>
      </c>
      <c r="AA7" s="1">
        <v>11488.7</v>
      </c>
      <c r="AB7" s="1">
        <v>13339</v>
      </c>
      <c r="AC7" t="s">
        <v>34</v>
      </c>
      <c r="AD7">
        <v>0</v>
      </c>
      <c r="AE7">
        <v>0</v>
      </c>
      <c r="AF7" t="s">
        <v>41</v>
      </c>
      <c r="AG7" t="s">
        <v>52</v>
      </c>
      <c r="AH7" t="s">
        <v>53</v>
      </c>
    </row>
    <row r="8" spans="1:34" x14ac:dyDescent="0.25">
      <c r="A8" s="1">
        <v>0.29133300000000001</v>
      </c>
      <c r="B8" s="1">
        <v>0.29099999999999998</v>
      </c>
      <c r="C8" s="1">
        <v>0</v>
      </c>
      <c r="D8" s="1">
        <v>0</v>
      </c>
      <c r="E8" s="1">
        <v>0</v>
      </c>
      <c r="F8" s="1">
        <v>5.0000000000000001E-3</v>
      </c>
      <c r="G8" s="1">
        <v>0.151</v>
      </c>
      <c r="H8" s="1">
        <v>18.854700000000001</v>
      </c>
      <c r="I8" s="1">
        <v>5.0000000000000001E-3</v>
      </c>
      <c r="J8" t="s">
        <v>35</v>
      </c>
      <c r="K8" t="s">
        <v>36</v>
      </c>
      <c r="L8" t="s">
        <v>37</v>
      </c>
      <c r="M8" t="s">
        <v>124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>
        <v>10</v>
      </c>
      <c r="V8" t="s">
        <v>40</v>
      </c>
      <c r="W8" t="s">
        <v>37</v>
      </c>
      <c r="X8">
        <v>5</v>
      </c>
      <c r="Y8" s="1">
        <v>1.41421</v>
      </c>
      <c r="Z8" s="1">
        <v>8571.6299999999992</v>
      </c>
      <c r="AA8" s="1">
        <v>11306.8</v>
      </c>
      <c r="AB8" s="1">
        <v>13380.4</v>
      </c>
      <c r="AC8" t="s">
        <v>34</v>
      </c>
      <c r="AD8">
        <v>0</v>
      </c>
      <c r="AE8">
        <v>0</v>
      </c>
      <c r="AF8" t="s">
        <v>41</v>
      </c>
      <c r="AG8" t="s">
        <v>54</v>
      </c>
      <c r="AH8" t="s">
        <v>55</v>
      </c>
    </row>
    <row r="9" spans="1:34" x14ac:dyDescent="0.25">
      <c r="A9" s="1">
        <v>1.2533300000000001</v>
      </c>
      <c r="B9" s="1">
        <v>1.2533300000000001</v>
      </c>
      <c r="C9" s="1">
        <v>0</v>
      </c>
      <c r="D9" s="1">
        <v>0</v>
      </c>
      <c r="E9" s="1">
        <v>0</v>
      </c>
      <c r="F9" s="1">
        <v>1.5666699999999999E-2</v>
      </c>
      <c r="G9" s="1">
        <v>0.312</v>
      </c>
      <c r="H9" s="1">
        <v>40.575699999999998</v>
      </c>
      <c r="I9" s="1">
        <v>0.01</v>
      </c>
      <c r="J9" t="s">
        <v>35</v>
      </c>
      <c r="K9" t="s">
        <v>36</v>
      </c>
      <c r="L9" t="s">
        <v>37</v>
      </c>
      <c r="M9" t="s">
        <v>124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>
        <v>10</v>
      </c>
      <c r="V9" t="s">
        <v>40</v>
      </c>
      <c r="W9" t="s">
        <v>37</v>
      </c>
      <c r="X9">
        <v>5</v>
      </c>
      <c r="Y9" s="1">
        <v>1.41421</v>
      </c>
      <c r="Z9" s="1">
        <v>2642.99</v>
      </c>
      <c r="AA9" s="1">
        <v>11290.1</v>
      </c>
      <c r="AB9" s="1">
        <v>13380.4</v>
      </c>
      <c r="AC9" t="s">
        <v>34</v>
      </c>
      <c r="AD9">
        <v>0</v>
      </c>
      <c r="AE9">
        <v>0</v>
      </c>
      <c r="AF9" t="s">
        <v>41</v>
      </c>
      <c r="AG9" t="s">
        <v>56</v>
      </c>
      <c r="AH9" t="s">
        <v>57</v>
      </c>
    </row>
    <row r="10" spans="1:34" x14ac:dyDescent="0.25">
      <c r="A10" s="1">
        <v>2.8340000000000001</v>
      </c>
      <c r="B10" s="1">
        <v>2.8286699999999998</v>
      </c>
      <c r="C10" s="1">
        <v>0</v>
      </c>
      <c r="D10" s="1">
        <v>1.03333E-2</v>
      </c>
      <c r="E10" s="1">
        <v>0</v>
      </c>
      <c r="F10" s="1">
        <v>1.6E-2</v>
      </c>
      <c r="G10" s="1">
        <v>0.46800000000000003</v>
      </c>
      <c r="H10" s="1">
        <v>106.38200000000001</v>
      </c>
      <c r="I10" s="1">
        <v>1.5666699999999999E-2</v>
      </c>
      <c r="J10" t="s">
        <v>35</v>
      </c>
      <c r="K10" t="s">
        <v>36</v>
      </c>
      <c r="L10" t="s">
        <v>37</v>
      </c>
      <c r="M10" t="s">
        <v>124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>
        <v>10</v>
      </c>
      <c r="V10" t="s">
        <v>40</v>
      </c>
      <c r="W10" t="s">
        <v>37</v>
      </c>
      <c r="X10">
        <v>5</v>
      </c>
      <c r="Y10" s="1">
        <v>1.41421</v>
      </c>
      <c r="Z10" s="1">
        <v>2642.99</v>
      </c>
      <c r="AA10" s="1">
        <v>11063.2</v>
      </c>
      <c r="AB10" s="1">
        <v>13380.4</v>
      </c>
      <c r="AC10" t="s">
        <v>34</v>
      </c>
      <c r="AD10">
        <v>0</v>
      </c>
      <c r="AE10">
        <v>0</v>
      </c>
      <c r="AF10" t="s">
        <v>41</v>
      </c>
      <c r="AG10" t="s">
        <v>58</v>
      </c>
      <c r="AH10" t="s">
        <v>59</v>
      </c>
    </row>
    <row r="11" spans="1:34" x14ac:dyDescent="0.25">
      <c r="A11" s="1">
        <v>5.1429999999999998</v>
      </c>
      <c r="B11" s="1">
        <v>5.1273299999999997</v>
      </c>
      <c r="C11" s="1">
        <v>0</v>
      </c>
      <c r="D11" s="1">
        <v>1.5666699999999999E-2</v>
      </c>
      <c r="E11" s="1">
        <v>0</v>
      </c>
      <c r="F11" s="1">
        <v>1.4999999999999999E-2</v>
      </c>
      <c r="G11" s="1">
        <v>0.63933300000000004</v>
      </c>
      <c r="H11" s="1">
        <v>159.53100000000001</v>
      </c>
      <c r="I11" s="1">
        <v>2.5999999999999999E-2</v>
      </c>
      <c r="J11" t="s">
        <v>35</v>
      </c>
      <c r="K11" t="s">
        <v>36</v>
      </c>
      <c r="L11" t="s">
        <v>37</v>
      </c>
      <c r="M11" t="s">
        <v>124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>
        <v>10</v>
      </c>
      <c r="V11" t="s">
        <v>40</v>
      </c>
      <c r="W11" t="s">
        <v>37</v>
      </c>
      <c r="X11">
        <v>5</v>
      </c>
      <c r="Y11" s="1">
        <v>1.41421</v>
      </c>
      <c r="Z11" s="1">
        <v>2642.99</v>
      </c>
      <c r="AA11" s="1">
        <v>10949.6</v>
      </c>
      <c r="AB11" s="1">
        <v>13380.4</v>
      </c>
      <c r="AC11" t="s">
        <v>34</v>
      </c>
      <c r="AD11">
        <v>0</v>
      </c>
      <c r="AE11">
        <v>0</v>
      </c>
      <c r="AF11" t="s">
        <v>41</v>
      </c>
      <c r="AG11" t="s">
        <v>60</v>
      </c>
      <c r="AH11" t="s">
        <v>61</v>
      </c>
    </row>
    <row r="12" spans="1:34" x14ac:dyDescent="0.25">
      <c r="A12" s="1">
        <v>0.76933300000000004</v>
      </c>
      <c r="B12" s="1">
        <v>0.48866700000000002</v>
      </c>
      <c r="C12" s="1">
        <v>0</v>
      </c>
      <c r="D12" s="1">
        <v>0.27</v>
      </c>
      <c r="E12" s="1">
        <v>0</v>
      </c>
      <c r="F12" s="1">
        <v>5.0000000000000001E-3</v>
      </c>
      <c r="G12" s="1">
        <v>0.275667</v>
      </c>
      <c r="H12" s="1">
        <v>0</v>
      </c>
      <c r="I12" s="1">
        <v>0.20799999999999999</v>
      </c>
      <c r="J12" t="s">
        <v>35</v>
      </c>
      <c r="K12" t="s">
        <v>36</v>
      </c>
      <c r="L12" t="s">
        <v>37</v>
      </c>
      <c r="M12" t="s">
        <v>125</v>
      </c>
      <c r="N12">
        <v>10000</v>
      </c>
      <c r="O12">
        <v>55</v>
      </c>
      <c r="P12">
        <v>0</v>
      </c>
      <c r="Q12" t="s">
        <v>62</v>
      </c>
      <c r="R12" t="s">
        <v>39</v>
      </c>
      <c r="S12" t="s">
        <v>34</v>
      </c>
      <c r="T12" t="s">
        <v>34</v>
      </c>
      <c r="U12">
        <v>10</v>
      </c>
      <c r="V12" t="s">
        <v>40</v>
      </c>
      <c r="W12" t="s">
        <v>37</v>
      </c>
      <c r="X12">
        <v>5</v>
      </c>
      <c r="Y12" s="1">
        <v>1.41421</v>
      </c>
      <c r="Z12" s="1">
        <v>74.3202</v>
      </c>
      <c r="AA12" s="1">
        <v>329.49599999999998</v>
      </c>
      <c r="AB12" s="1">
        <v>926.81600000000003</v>
      </c>
      <c r="AC12" t="s">
        <v>34</v>
      </c>
      <c r="AD12">
        <v>0</v>
      </c>
      <c r="AE12">
        <v>0</v>
      </c>
      <c r="AF12" t="s">
        <v>41</v>
      </c>
      <c r="AG12" t="s">
        <v>63</v>
      </c>
      <c r="AH12" t="s">
        <v>64</v>
      </c>
    </row>
    <row r="13" spans="1:34" x14ac:dyDescent="0.25">
      <c r="A13" s="1">
        <v>13.093299999999999</v>
      </c>
      <c r="B13" s="1">
        <v>10.930300000000001</v>
      </c>
      <c r="C13" s="1">
        <v>0</v>
      </c>
      <c r="D13" s="1">
        <v>2.1683300000000001</v>
      </c>
      <c r="E13" s="1">
        <v>1.5333299999999999E-2</v>
      </c>
      <c r="F13" s="1">
        <v>2.1000000000000001E-2</v>
      </c>
      <c r="G13" s="1">
        <v>2.1266699999999998</v>
      </c>
      <c r="H13" s="1">
        <v>2.5999999999999999E-2</v>
      </c>
      <c r="I13" s="1">
        <v>1.222</v>
      </c>
      <c r="J13" t="s">
        <v>35</v>
      </c>
      <c r="K13" t="s">
        <v>36</v>
      </c>
      <c r="L13" t="s">
        <v>37</v>
      </c>
      <c r="M13" t="s">
        <v>125</v>
      </c>
      <c r="N13">
        <v>50000</v>
      </c>
      <c r="O13">
        <v>55</v>
      </c>
      <c r="P13">
        <v>0</v>
      </c>
      <c r="Q13" t="s">
        <v>62</v>
      </c>
      <c r="R13" t="s">
        <v>39</v>
      </c>
      <c r="S13" t="s">
        <v>34</v>
      </c>
      <c r="T13" t="s">
        <v>34</v>
      </c>
      <c r="U13">
        <v>10</v>
      </c>
      <c r="V13" t="s">
        <v>40</v>
      </c>
      <c r="W13" t="s">
        <v>37</v>
      </c>
      <c r="X13">
        <v>5</v>
      </c>
      <c r="Y13" s="1">
        <v>1.41421</v>
      </c>
      <c r="Z13" s="1">
        <v>19.589099999999998</v>
      </c>
      <c r="AA13" s="1">
        <v>135.964</v>
      </c>
      <c r="AB13" s="1">
        <v>785.31200000000001</v>
      </c>
      <c r="AC13" t="s">
        <v>34</v>
      </c>
      <c r="AD13">
        <v>0</v>
      </c>
      <c r="AE13">
        <v>0</v>
      </c>
      <c r="AF13" t="s">
        <v>41</v>
      </c>
      <c r="AG13" t="s">
        <v>65</v>
      </c>
      <c r="AH13" t="s">
        <v>66</v>
      </c>
    </row>
    <row r="14" spans="1:34" x14ac:dyDescent="0.25">
      <c r="A14" s="1">
        <v>39.811300000000003</v>
      </c>
      <c r="B14" s="1">
        <v>34.9803</v>
      </c>
      <c r="C14" s="1">
        <v>0</v>
      </c>
      <c r="D14" s="1">
        <v>4.79467</v>
      </c>
      <c r="E14" s="1">
        <v>3.1666699999999999E-2</v>
      </c>
      <c r="F14" s="1">
        <v>4.7E-2</v>
      </c>
      <c r="G14" s="1">
        <v>3.6503299999999999</v>
      </c>
      <c r="H14" s="1">
        <v>7.8E-2</v>
      </c>
      <c r="I14" s="1">
        <v>4.1183300000000003</v>
      </c>
      <c r="J14" t="s">
        <v>35</v>
      </c>
      <c r="K14" t="s">
        <v>36</v>
      </c>
      <c r="L14" t="s">
        <v>37</v>
      </c>
      <c r="M14" t="s">
        <v>125</v>
      </c>
      <c r="N14">
        <v>100000</v>
      </c>
      <c r="O14">
        <v>55</v>
      </c>
      <c r="P14">
        <v>0</v>
      </c>
      <c r="Q14" t="s">
        <v>62</v>
      </c>
      <c r="R14" t="s">
        <v>39</v>
      </c>
      <c r="S14" t="s">
        <v>34</v>
      </c>
      <c r="T14" t="s">
        <v>34</v>
      </c>
      <c r="U14">
        <v>10</v>
      </c>
      <c r="V14" t="s">
        <v>40</v>
      </c>
      <c r="W14" t="s">
        <v>37</v>
      </c>
      <c r="X14">
        <v>5</v>
      </c>
      <c r="Y14" s="1">
        <v>1.41421</v>
      </c>
      <c r="Z14" s="1">
        <v>19.589099999999998</v>
      </c>
      <c r="AA14" s="1">
        <v>107.181</v>
      </c>
      <c r="AB14" s="1">
        <v>785.31200000000001</v>
      </c>
      <c r="AC14" t="s">
        <v>34</v>
      </c>
      <c r="AD14">
        <v>0</v>
      </c>
      <c r="AE14">
        <v>0</v>
      </c>
      <c r="AF14" t="s">
        <v>41</v>
      </c>
      <c r="AG14" t="s">
        <v>67</v>
      </c>
      <c r="AH14" t="s">
        <v>68</v>
      </c>
    </row>
    <row r="15" spans="1:34" x14ac:dyDescent="0.25">
      <c r="A15" s="1">
        <v>255.471</v>
      </c>
      <c r="B15" s="1">
        <v>239.279</v>
      </c>
      <c r="C15" s="1">
        <v>0</v>
      </c>
      <c r="D15" s="1">
        <v>16.021000000000001</v>
      </c>
      <c r="E15" s="1">
        <v>0.14066699999999999</v>
      </c>
      <c r="F15" s="1">
        <v>0.151</v>
      </c>
      <c r="G15" s="1">
        <v>9.4693299999999994</v>
      </c>
      <c r="H15" s="1">
        <v>0.22866700000000001</v>
      </c>
      <c r="I15" s="1">
        <v>17.789000000000001</v>
      </c>
      <c r="J15" t="s">
        <v>35</v>
      </c>
      <c r="K15" t="s">
        <v>36</v>
      </c>
      <c r="L15" t="s">
        <v>37</v>
      </c>
      <c r="M15" t="s">
        <v>125</v>
      </c>
      <c r="N15">
        <v>300000</v>
      </c>
      <c r="O15">
        <v>55</v>
      </c>
      <c r="P15">
        <v>0</v>
      </c>
      <c r="Q15" t="s">
        <v>62</v>
      </c>
      <c r="R15" t="s">
        <v>39</v>
      </c>
      <c r="S15" t="s">
        <v>34</v>
      </c>
      <c r="T15" t="s">
        <v>34</v>
      </c>
      <c r="U15">
        <v>10</v>
      </c>
      <c r="V15" t="s">
        <v>40</v>
      </c>
      <c r="W15" t="s">
        <v>37</v>
      </c>
      <c r="X15">
        <v>5</v>
      </c>
      <c r="Y15" s="1">
        <v>1.41421</v>
      </c>
      <c r="Z15" s="1">
        <v>19.589099999999998</v>
      </c>
      <c r="AA15" s="1">
        <v>103.22199999999999</v>
      </c>
      <c r="AB15" s="1">
        <v>785.31200000000001</v>
      </c>
      <c r="AC15" t="s">
        <v>34</v>
      </c>
      <c r="AD15">
        <v>0</v>
      </c>
      <c r="AE15">
        <v>0</v>
      </c>
      <c r="AF15" t="s">
        <v>41</v>
      </c>
      <c r="AG15" t="s">
        <v>69</v>
      </c>
      <c r="AH15" t="s">
        <v>70</v>
      </c>
    </row>
    <row r="16" spans="1:34" x14ac:dyDescent="0.25">
      <c r="A16" s="1">
        <v>669.37199999999996</v>
      </c>
      <c r="B16" s="1">
        <v>641.84799999999996</v>
      </c>
      <c r="C16" s="1">
        <v>5.3333299999999998E-3</v>
      </c>
      <c r="D16" s="1">
        <v>27.196000000000002</v>
      </c>
      <c r="E16" s="1">
        <v>0.26500000000000001</v>
      </c>
      <c r="F16" s="1">
        <v>0.25</v>
      </c>
      <c r="G16" s="1">
        <v>16.12</v>
      </c>
      <c r="H16" s="1">
        <v>0.37433300000000003</v>
      </c>
      <c r="I16" s="1">
        <v>29.582699999999999</v>
      </c>
      <c r="J16" t="s">
        <v>35</v>
      </c>
      <c r="K16" t="s">
        <v>36</v>
      </c>
      <c r="L16" t="s">
        <v>37</v>
      </c>
      <c r="M16" t="s">
        <v>125</v>
      </c>
      <c r="N16">
        <v>500000</v>
      </c>
      <c r="O16">
        <v>55</v>
      </c>
      <c r="P16">
        <v>0</v>
      </c>
      <c r="Q16" t="s">
        <v>62</v>
      </c>
      <c r="R16" t="s">
        <v>39</v>
      </c>
      <c r="S16" t="s">
        <v>34</v>
      </c>
      <c r="T16" t="s">
        <v>34</v>
      </c>
      <c r="U16">
        <v>10</v>
      </c>
      <c r="V16" t="s">
        <v>40</v>
      </c>
      <c r="W16" t="s">
        <v>37</v>
      </c>
      <c r="X16">
        <v>5</v>
      </c>
      <c r="Y16" s="1">
        <v>1.41421</v>
      </c>
      <c r="Z16" s="1">
        <v>18.138999999999999</v>
      </c>
      <c r="AA16" s="1">
        <v>102.354</v>
      </c>
      <c r="AB16" s="1">
        <v>785.31200000000001</v>
      </c>
      <c r="AC16" t="s">
        <v>34</v>
      </c>
      <c r="AD16">
        <v>0</v>
      </c>
      <c r="AE16">
        <v>0</v>
      </c>
      <c r="AF16" t="s">
        <v>41</v>
      </c>
      <c r="AG16" t="s">
        <v>71</v>
      </c>
      <c r="AH16" t="s">
        <v>72</v>
      </c>
    </row>
    <row r="17" spans="1:34" x14ac:dyDescent="0.25">
      <c r="A17" s="1">
        <v>0.73799999999999999</v>
      </c>
      <c r="B17" s="1">
        <v>0.56166700000000003</v>
      </c>
      <c r="C17" s="1">
        <v>0</v>
      </c>
      <c r="D17" s="1">
        <v>0.17133300000000001</v>
      </c>
      <c r="E17" s="1">
        <v>0</v>
      </c>
      <c r="F17" s="1">
        <v>0</v>
      </c>
      <c r="G17" s="1">
        <v>0.307</v>
      </c>
      <c r="H17" s="1">
        <v>0</v>
      </c>
      <c r="I17" s="1">
        <v>0.187333</v>
      </c>
      <c r="J17" t="s">
        <v>35</v>
      </c>
      <c r="K17" t="s">
        <v>36</v>
      </c>
      <c r="L17" t="s">
        <v>37</v>
      </c>
      <c r="M17" t="s">
        <v>126</v>
      </c>
      <c r="N17">
        <v>10000</v>
      </c>
      <c r="O17">
        <v>56</v>
      </c>
      <c r="P17">
        <v>0</v>
      </c>
      <c r="Q17" t="s">
        <v>62</v>
      </c>
      <c r="R17" t="s">
        <v>39</v>
      </c>
      <c r="S17" t="s">
        <v>34</v>
      </c>
      <c r="T17" t="s">
        <v>34</v>
      </c>
      <c r="U17">
        <v>10</v>
      </c>
      <c r="V17" t="s">
        <v>40</v>
      </c>
      <c r="W17" t="s">
        <v>37</v>
      </c>
      <c r="X17">
        <v>5</v>
      </c>
      <c r="Y17" s="1">
        <v>1.41421</v>
      </c>
      <c r="Z17" s="1">
        <v>52.247</v>
      </c>
      <c r="AA17" s="1">
        <v>389.51100000000002</v>
      </c>
      <c r="AB17" s="1">
        <v>6681.62</v>
      </c>
      <c r="AC17" t="s">
        <v>34</v>
      </c>
      <c r="AD17">
        <v>0</v>
      </c>
      <c r="AE17">
        <v>0</v>
      </c>
      <c r="AF17" t="s">
        <v>41</v>
      </c>
      <c r="AG17" t="s">
        <v>73</v>
      </c>
      <c r="AH17" t="s">
        <v>74</v>
      </c>
    </row>
    <row r="18" spans="1:34" x14ac:dyDescent="0.25">
      <c r="A18" s="1">
        <v>7.7166699999999997</v>
      </c>
      <c r="B18" s="1">
        <v>6.6820000000000004</v>
      </c>
      <c r="C18" s="1">
        <v>0</v>
      </c>
      <c r="D18" s="1">
        <v>1.0293300000000001</v>
      </c>
      <c r="E18" s="1">
        <v>1.0666699999999999E-2</v>
      </c>
      <c r="F18" s="1">
        <v>1.6E-2</v>
      </c>
      <c r="G18" s="1">
        <v>1.2066699999999999</v>
      </c>
      <c r="H18" s="1">
        <v>5.0000000000000001E-3</v>
      </c>
      <c r="I18" s="1">
        <v>1.258</v>
      </c>
      <c r="J18" t="s">
        <v>35</v>
      </c>
      <c r="K18" t="s">
        <v>36</v>
      </c>
      <c r="L18" t="s">
        <v>37</v>
      </c>
      <c r="M18" t="s">
        <v>126</v>
      </c>
      <c r="N18">
        <v>30000</v>
      </c>
      <c r="O18">
        <v>56</v>
      </c>
      <c r="P18">
        <v>0</v>
      </c>
      <c r="Q18" t="s">
        <v>62</v>
      </c>
      <c r="R18" t="s">
        <v>39</v>
      </c>
      <c r="S18" t="s">
        <v>34</v>
      </c>
      <c r="T18" t="s">
        <v>34</v>
      </c>
      <c r="U18">
        <v>10</v>
      </c>
      <c r="V18" t="s">
        <v>40</v>
      </c>
      <c r="W18" t="s">
        <v>37</v>
      </c>
      <c r="X18">
        <v>5</v>
      </c>
      <c r="Y18" s="1">
        <v>1.41421</v>
      </c>
      <c r="Z18" s="1">
        <v>25.2028</v>
      </c>
      <c r="AA18" s="1">
        <v>333.80599999999998</v>
      </c>
      <c r="AB18" s="1">
        <v>8607</v>
      </c>
      <c r="AC18" t="s">
        <v>34</v>
      </c>
      <c r="AD18">
        <v>0</v>
      </c>
      <c r="AE18">
        <v>0</v>
      </c>
      <c r="AF18" t="s">
        <v>41</v>
      </c>
      <c r="AG18" t="s">
        <v>75</v>
      </c>
      <c r="AH18" t="s">
        <v>76</v>
      </c>
    </row>
    <row r="19" spans="1:34" x14ac:dyDescent="0.25">
      <c r="A19" s="1">
        <v>20.145</v>
      </c>
      <c r="B19" s="1">
        <v>17.7057</v>
      </c>
      <c r="C19" s="1">
        <v>0</v>
      </c>
      <c r="D19" s="1">
        <v>2.4183300000000001</v>
      </c>
      <c r="E19" s="1">
        <v>1.6E-2</v>
      </c>
      <c r="F19" s="1">
        <v>2.1000000000000001E-2</v>
      </c>
      <c r="G19" s="1">
        <v>2.3969999999999998</v>
      </c>
      <c r="H19" s="1">
        <v>3.1E-2</v>
      </c>
      <c r="I19" s="1">
        <v>2.2876699999999999</v>
      </c>
      <c r="J19" t="s">
        <v>35</v>
      </c>
      <c r="K19" t="s">
        <v>36</v>
      </c>
      <c r="L19" t="s">
        <v>37</v>
      </c>
      <c r="M19" t="s">
        <v>126</v>
      </c>
      <c r="N19">
        <v>50000</v>
      </c>
      <c r="O19">
        <v>56</v>
      </c>
      <c r="P19">
        <v>0</v>
      </c>
      <c r="Q19" t="s">
        <v>62</v>
      </c>
      <c r="R19" t="s">
        <v>39</v>
      </c>
      <c r="S19" t="s">
        <v>34</v>
      </c>
      <c r="T19" t="s">
        <v>34</v>
      </c>
      <c r="U19">
        <v>10</v>
      </c>
      <c r="V19" t="s">
        <v>40</v>
      </c>
      <c r="W19" t="s">
        <v>37</v>
      </c>
      <c r="X19">
        <v>5</v>
      </c>
      <c r="Y19" s="1">
        <v>1.41421</v>
      </c>
      <c r="Z19" s="1">
        <v>11.935600000000001</v>
      </c>
      <c r="AA19" s="1">
        <v>307.98700000000002</v>
      </c>
      <c r="AB19" s="1">
        <v>8607</v>
      </c>
      <c r="AC19" t="s">
        <v>34</v>
      </c>
      <c r="AD19">
        <v>0</v>
      </c>
      <c r="AE19">
        <v>0</v>
      </c>
      <c r="AF19" t="s">
        <v>41</v>
      </c>
      <c r="AG19" t="s">
        <v>77</v>
      </c>
      <c r="AH19" t="s">
        <v>78</v>
      </c>
    </row>
    <row r="20" spans="1:34" x14ac:dyDescent="0.25">
      <c r="A20" s="1">
        <v>35.371000000000002</v>
      </c>
      <c r="B20" s="1">
        <v>32.463700000000003</v>
      </c>
      <c r="C20" s="1">
        <v>0</v>
      </c>
      <c r="D20" s="1">
        <v>2.8236699999999999</v>
      </c>
      <c r="E20" s="1">
        <v>3.1333300000000001E-2</v>
      </c>
      <c r="F20" s="1">
        <v>3.1333300000000001E-2</v>
      </c>
      <c r="G20" s="1">
        <v>3.6556700000000002</v>
      </c>
      <c r="H20" s="1">
        <v>4.7E-2</v>
      </c>
      <c r="I20" s="1">
        <v>2.3603299999999998</v>
      </c>
      <c r="J20" t="s">
        <v>35</v>
      </c>
      <c r="K20" t="s">
        <v>36</v>
      </c>
      <c r="L20" t="s">
        <v>37</v>
      </c>
      <c r="M20" t="s">
        <v>126</v>
      </c>
      <c r="N20">
        <v>70000</v>
      </c>
      <c r="O20">
        <v>56</v>
      </c>
      <c r="P20">
        <v>0</v>
      </c>
      <c r="Q20" t="s">
        <v>62</v>
      </c>
      <c r="R20" t="s">
        <v>39</v>
      </c>
      <c r="S20" t="s">
        <v>34</v>
      </c>
      <c r="T20" t="s">
        <v>34</v>
      </c>
      <c r="U20">
        <v>10</v>
      </c>
      <c r="V20" t="s">
        <v>40</v>
      </c>
      <c r="W20" t="s">
        <v>37</v>
      </c>
      <c r="X20">
        <v>5</v>
      </c>
      <c r="Y20" s="1">
        <v>1.41421</v>
      </c>
      <c r="Z20" s="1">
        <v>9.3416700000000006</v>
      </c>
      <c r="AA20" s="1">
        <v>295.48599999999999</v>
      </c>
      <c r="AB20" s="1">
        <v>7603.53</v>
      </c>
      <c r="AC20" t="s">
        <v>34</v>
      </c>
      <c r="AD20">
        <v>0</v>
      </c>
      <c r="AE20">
        <v>0</v>
      </c>
      <c r="AF20" t="s">
        <v>41</v>
      </c>
      <c r="AG20" t="s">
        <v>79</v>
      </c>
      <c r="AH20" t="s">
        <v>80</v>
      </c>
    </row>
    <row r="21" spans="1:34" x14ac:dyDescent="0.25">
      <c r="A21" s="1">
        <v>54.168999999999997</v>
      </c>
      <c r="B21" s="1">
        <v>50.143700000000003</v>
      </c>
      <c r="C21" s="1">
        <v>0</v>
      </c>
      <c r="D21" s="1">
        <v>4.2383300000000004</v>
      </c>
      <c r="E21" s="1">
        <v>4.1666700000000001E-2</v>
      </c>
      <c r="F21" s="1">
        <v>4.6333300000000001E-2</v>
      </c>
      <c r="G21" s="1">
        <v>4.9969999999999999</v>
      </c>
      <c r="H21" s="1">
        <v>6.3E-2</v>
      </c>
      <c r="I21" s="1">
        <v>3.84267</v>
      </c>
      <c r="J21" t="s">
        <v>35</v>
      </c>
      <c r="K21" t="s">
        <v>36</v>
      </c>
      <c r="L21" t="s">
        <v>37</v>
      </c>
      <c r="M21" t="s">
        <v>126</v>
      </c>
      <c r="N21">
        <v>90000</v>
      </c>
      <c r="O21">
        <v>56</v>
      </c>
      <c r="P21">
        <v>0</v>
      </c>
      <c r="Q21" t="s">
        <v>62</v>
      </c>
      <c r="R21" t="s">
        <v>39</v>
      </c>
      <c r="S21" t="s">
        <v>34</v>
      </c>
      <c r="T21" t="s">
        <v>34</v>
      </c>
      <c r="U21">
        <v>10</v>
      </c>
      <c r="V21" t="s">
        <v>40</v>
      </c>
      <c r="W21" t="s">
        <v>37</v>
      </c>
      <c r="X21">
        <v>5</v>
      </c>
      <c r="Y21" s="1">
        <v>1.41421</v>
      </c>
      <c r="Z21" s="1">
        <v>9.3416700000000006</v>
      </c>
      <c r="AA21" s="1">
        <v>281.88200000000001</v>
      </c>
      <c r="AB21" s="1">
        <v>6521.11</v>
      </c>
      <c r="AC21" t="s">
        <v>34</v>
      </c>
      <c r="AD21">
        <v>0</v>
      </c>
      <c r="AE21">
        <v>0</v>
      </c>
      <c r="AF21" t="s">
        <v>41</v>
      </c>
      <c r="AG21" t="s">
        <v>81</v>
      </c>
      <c r="AH21" t="s">
        <v>82</v>
      </c>
    </row>
    <row r="22" spans="1:34" x14ac:dyDescent="0.25">
      <c r="A22" s="1">
        <v>0.249</v>
      </c>
      <c r="B22" s="1">
        <v>0.218</v>
      </c>
      <c r="C22" s="1" t="s">
        <v>34</v>
      </c>
      <c r="D22" s="1">
        <v>0</v>
      </c>
      <c r="E22" s="1">
        <v>3.1E-2</v>
      </c>
      <c r="F22" s="1">
        <v>0</v>
      </c>
      <c r="G22" s="1">
        <v>0.12</v>
      </c>
      <c r="H22" s="1">
        <v>14.1073</v>
      </c>
      <c r="I22" s="1">
        <v>0</v>
      </c>
      <c r="J22" t="s">
        <v>35</v>
      </c>
      <c r="K22" t="s">
        <v>36</v>
      </c>
      <c r="L22" t="s">
        <v>37</v>
      </c>
      <c r="M22" t="s">
        <v>123</v>
      </c>
      <c r="N22">
        <v>1000</v>
      </c>
      <c r="O22">
        <v>126373</v>
      </c>
      <c r="P22">
        <v>0</v>
      </c>
      <c r="Q22" t="s">
        <v>38</v>
      </c>
      <c r="R22" t="s">
        <v>39</v>
      </c>
      <c r="S22" t="s">
        <v>34</v>
      </c>
      <c r="T22" t="s">
        <v>34</v>
      </c>
      <c r="U22">
        <v>10</v>
      </c>
      <c r="V22" t="s">
        <v>40</v>
      </c>
      <c r="W22" t="s">
        <v>41</v>
      </c>
      <c r="X22">
        <v>5</v>
      </c>
      <c r="Y22" s="1">
        <v>1.41421</v>
      </c>
      <c r="Z22" s="1">
        <v>1823.87</v>
      </c>
      <c r="AA22" s="1">
        <v>9752.7800000000007</v>
      </c>
      <c r="AB22" s="1">
        <v>12310.5</v>
      </c>
      <c r="AC22" t="s">
        <v>34</v>
      </c>
      <c r="AD22">
        <v>0</v>
      </c>
      <c r="AE22">
        <v>0</v>
      </c>
      <c r="AF22" t="s">
        <v>41</v>
      </c>
      <c r="AG22" t="s">
        <v>83</v>
      </c>
      <c r="AH22" t="s">
        <v>84</v>
      </c>
    </row>
    <row r="23" spans="1:34" x14ac:dyDescent="0.25">
      <c r="A23" s="1">
        <v>0.89433300000000004</v>
      </c>
      <c r="B23" s="1">
        <v>0.81100000000000005</v>
      </c>
      <c r="C23" s="1" t="s">
        <v>34</v>
      </c>
      <c r="D23" s="1">
        <v>0</v>
      </c>
      <c r="E23" s="1">
        <v>7.8E-2</v>
      </c>
      <c r="F23" s="1">
        <v>1.6E-2</v>
      </c>
      <c r="G23" s="1">
        <v>0.20233300000000001</v>
      </c>
      <c r="H23" s="1">
        <v>27.138999999999999</v>
      </c>
      <c r="I23" s="1">
        <v>1.0666699999999999E-2</v>
      </c>
      <c r="J23" t="s">
        <v>35</v>
      </c>
      <c r="K23" t="s">
        <v>36</v>
      </c>
      <c r="L23" t="s">
        <v>37</v>
      </c>
      <c r="M23" t="s">
        <v>123</v>
      </c>
      <c r="N23">
        <v>2000</v>
      </c>
      <c r="O23">
        <v>126373</v>
      </c>
      <c r="P23">
        <v>0</v>
      </c>
      <c r="Q23" t="s">
        <v>38</v>
      </c>
      <c r="R23" t="s">
        <v>39</v>
      </c>
      <c r="S23" t="s">
        <v>34</v>
      </c>
      <c r="T23" t="s">
        <v>34</v>
      </c>
      <c r="U23">
        <v>10</v>
      </c>
      <c r="V23" t="s">
        <v>40</v>
      </c>
      <c r="W23" t="s">
        <v>41</v>
      </c>
      <c r="X23">
        <v>5</v>
      </c>
      <c r="Y23" s="1">
        <v>1.41421</v>
      </c>
      <c r="Z23" s="1">
        <v>1823.87</v>
      </c>
      <c r="AA23" s="1">
        <v>9864.27</v>
      </c>
      <c r="AB23" s="1">
        <v>13237.9</v>
      </c>
      <c r="AC23" t="s">
        <v>34</v>
      </c>
      <c r="AD23">
        <v>0</v>
      </c>
      <c r="AE23">
        <v>0</v>
      </c>
      <c r="AF23" t="s">
        <v>41</v>
      </c>
      <c r="AG23" t="s">
        <v>85</v>
      </c>
      <c r="AH23" t="s">
        <v>86</v>
      </c>
    </row>
    <row r="24" spans="1:34" x14ac:dyDescent="0.25">
      <c r="A24" s="1">
        <v>3.8116699999999999</v>
      </c>
      <c r="B24" s="1">
        <v>3.4426700000000001</v>
      </c>
      <c r="C24" s="1" t="s">
        <v>34</v>
      </c>
      <c r="D24" s="1">
        <v>1.4999999999999999E-2</v>
      </c>
      <c r="E24" s="1">
        <v>0.35366700000000001</v>
      </c>
      <c r="F24" s="1">
        <v>1.5333299999999999E-2</v>
      </c>
      <c r="G24" s="1">
        <v>0.41599999999999998</v>
      </c>
      <c r="H24" s="1">
        <v>77.261700000000005</v>
      </c>
      <c r="I24" s="1">
        <v>1.6E-2</v>
      </c>
      <c r="J24" t="s">
        <v>35</v>
      </c>
      <c r="K24" t="s">
        <v>36</v>
      </c>
      <c r="L24" t="s">
        <v>37</v>
      </c>
      <c r="M24" t="s">
        <v>123</v>
      </c>
      <c r="N24">
        <v>4000</v>
      </c>
      <c r="O24">
        <v>126373</v>
      </c>
      <c r="P24">
        <v>0</v>
      </c>
      <c r="Q24" t="s">
        <v>38</v>
      </c>
      <c r="R24" t="s">
        <v>39</v>
      </c>
      <c r="S24" t="s">
        <v>34</v>
      </c>
      <c r="T24" t="s">
        <v>34</v>
      </c>
      <c r="U24">
        <v>10</v>
      </c>
      <c r="V24" t="s">
        <v>40</v>
      </c>
      <c r="W24" t="s">
        <v>41</v>
      </c>
      <c r="X24">
        <v>5</v>
      </c>
      <c r="Y24" s="1">
        <v>1.41421</v>
      </c>
      <c r="Z24" s="1">
        <v>3192.84</v>
      </c>
      <c r="AA24" s="1">
        <v>10209.6</v>
      </c>
      <c r="AB24" s="1">
        <v>13231.3</v>
      </c>
      <c r="AC24" t="s">
        <v>34</v>
      </c>
      <c r="AD24">
        <v>0</v>
      </c>
      <c r="AE24">
        <v>0</v>
      </c>
      <c r="AF24" t="s">
        <v>41</v>
      </c>
      <c r="AG24" t="s">
        <v>87</v>
      </c>
      <c r="AH24" t="s">
        <v>88</v>
      </c>
    </row>
    <row r="25" spans="1:34" x14ac:dyDescent="0.25">
      <c r="A25" s="1">
        <v>8.5329999999999995</v>
      </c>
      <c r="B25" s="1">
        <v>7.8363300000000002</v>
      </c>
      <c r="C25" s="1" t="s">
        <v>34</v>
      </c>
      <c r="D25" s="1">
        <v>1.6E-2</v>
      </c>
      <c r="E25" s="1">
        <v>0.68100000000000005</v>
      </c>
      <c r="F25" s="1">
        <v>1.5666699999999999E-2</v>
      </c>
      <c r="G25" s="1">
        <v>0.65</v>
      </c>
      <c r="H25" s="1">
        <v>166.286</v>
      </c>
      <c r="I25" s="1">
        <v>4.2000000000000003E-2</v>
      </c>
      <c r="J25" t="s">
        <v>35</v>
      </c>
      <c r="K25" t="s">
        <v>36</v>
      </c>
      <c r="L25" t="s">
        <v>37</v>
      </c>
      <c r="M25" t="s">
        <v>123</v>
      </c>
      <c r="N25">
        <v>6000</v>
      </c>
      <c r="O25">
        <v>126373</v>
      </c>
      <c r="P25">
        <v>0</v>
      </c>
      <c r="Q25" t="s">
        <v>38</v>
      </c>
      <c r="R25" t="s">
        <v>39</v>
      </c>
      <c r="S25" t="s">
        <v>34</v>
      </c>
      <c r="T25" t="s">
        <v>34</v>
      </c>
      <c r="U25">
        <v>10</v>
      </c>
      <c r="V25" t="s">
        <v>40</v>
      </c>
      <c r="W25" t="s">
        <v>41</v>
      </c>
      <c r="X25">
        <v>5</v>
      </c>
      <c r="Y25" s="1">
        <v>1.41421</v>
      </c>
      <c r="Z25" s="1">
        <v>2361.39</v>
      </c>
      <c r="AA25" s="1">
        <v>10129.4</v>
      </c>
      <c r="AB25" s="1">
        <v>13218.7</v>
      </c>
      <c r="AC25" t="s">
        <v>34</v>
      </c>
      <c r="AD25">
        <v>0</v>
      </c>
      <c r="AE25">
        <v>0</v>
      </c>
      <c r="AF25" t="s">
        <v>41</v>
      </c>
      <c r="AG25" t="s">
        <v>89</v>
      </c>
      <c r="AH25" t="s">
        <v>90</v>
      </c>
    </row>
    <row r="26" spans="1:34" x14ac:dyDescent="0.25">
      <c r="A26" s="1">
        <v>15.4123</v>
      </c>
      <c r="B26" s="1">
        <v>14.133699999999999</v>
      </c>
      <c r="C26" s="1" t="s">
        <v>34</v>
      </c>
      <c r="D26" s="1">
        <v>2.5999999999999999E-2</v>
      </c>
      <c r="E26" s="1">
        <v>1.2533300000000001</v>
      </c>
      <c r="F26" s="1">
        <v>1.5333299999999999E-2</v>
      </c>
      <c r="G26" s="1">
        <v>0.88400000000000001</v>
      </c>
      <c r="H26" s="1">
        <v>231.941</v>
      </c>
      <c r="I26" s="1">
        <v>6.2333300000000001E-2</v>
      </c>
      <c r="J26" t="s">
        <v>35</v>
      </c>
      <c r="K26" t="s">
        <v>36</v>
      </c>
      <c r="L26" t="s">
        <v>37</v>
      </c>
      <c r="M26" t="s">
        <v>123</v>
      </c>
      <c r="N26">
        <v>8000</v>
      </c>
      <c r="O26">
        <v>126373</v>
      </c>
      <c r="P26">
        <v>0</v>
      </c>
      <c r="Q26" t="s">
        <v>38</v>
      </c>
      <c r="R26" t="s">
        <v>39</v>
      </c>
      <c r="S26" t="s">
        <v>34</v>
      </c>
      <c r="T26" t="s">
        <v>34</v>
      </c>
      <c r="U26">
        <v>10</v>
      </c>
      <c r="V26" t="s">
        <v>40</v>
      </c>
      <c r="W26" t="s">
        <v>41</v>
      </c>
      <c r="X26">
        <v>5</v>
      </c>
      <c r="Y26" s="1">
        <v>1.41421</v>
      </c>
      <c r="Z26" s="1">
        <v>941.51300000000003</v>
      </c>
      <c r="AA26" s="1">
        <v>10015.1</v>
      </c>
      <c r="AB26" s="1">
        <v>13260.6</v>
      </c>
      <c r="AC26" t="s">
        <v>34</v>
      </c>
      <c r="AD26">
        <v>0</v>
      </c>
      <c r="AE26">
        <v>0</v>
      </c>
      <c r="AF26" t="s">
        <v>41</v>
      </c>
      <c r="AG26" t="s">
        <v>91</v>
      </c>
      <c r="AH26" t="s">
        <v>92</v>
      </c>
    </row>
    <row r="27" spans="1:34" x14ac:dyDescent="0.25">
      <c r="A27" s="1">
        <v>9.4E-2</v>
      </c>
      <c r="B27" s="1">
        <v>7.8E-2</v>
      </c>
      <c r="C27" s="1" t="s">
        <v>34</v>
      </c>
      <c r="D27" s="1">
        <v>0</v>
      </c>
      <c r="E27" s="1">
        <v>1.6E-2</v>
      </c>
      <c r="F27" s="1">
        <v>1.03333E-2</v>
      </c>
      <c r="G27" s="1">
        <v>7.8E-2</v>
      </c>
      <c r="H27" s="1">
        <v>9.5833300000000001</v>
      </c>
      <c r="I27" s="1">
        <v>0</v>
      </c>
      <c r="J27" t="s">
        <v>35</v>
      </c>
      <c r="K27" t="s">
        <v>36</v>
      </c>
      <c r="L27" t="s">
        <v>37</v>
      </c>
      <c r="M27" t="s">
        <v>124</v>
      </c>
      <c r="N27">
        <v>500</v>
      </c>
      <c r="O27">
        <v>126373</v>
      </c>
      <c r="P27">
        <v>0</v>
      </c>
      <c r="Q27" t="s">
        <v>38</v>
      </c>
      <c r="R27" t="s">
        <v>39</v>
      </c>
      <c r="S27" t="s">
        <v>34</v>
      </c>
      <c r="T27" t="s">
        <v>34</v>
      </c>
      <c r="U27">
        <v>10</v>
      </c>
      <c r="V27" t="s">
        <v>40</v>
      </c>
      <c r="W27" t="s">
        <v>41</v>
      </c>
      <c r="X27">
        <v>5</v>
      </c>
      <c r="Y27" s="1">
        <v>1.41421</v>
      </c>
      <c r="Z27" s="1">
        <v>8788.57</v>
      </c>
      <c r="AA27" s="1">
        <v>11488.7</v>
      </c>
      <c r="AB27" s="1">
        <v>13339</v>
      </c>
      <c r="AC27" t="s">
        <v>34</v>
      </c>
      <c r="AD27">
        <v>0</v>
      </c>
      <c r="AE27">
        <v>0</v>
      </c>
      <c r="AF27" t="s">
        <v>41</v>
      </c>
      <c r="AG27" t="s">
        <v>93</v>
      </c>
      <c r="AH27" t="s">
        <v>94</v>
      </c>
    </row>
    <row r="28" spans="1:34" x14ac:dyDescent="0.25">
      <c r="A28" s="1">
        <v>0.32766699999999999</v>
      </c>
      <c r="B28" s="1">
        <v>0.29133300000000001</v>
      </c>
      <c r="C28" s="1" t="s">
        <v>34</v>
      </c>
      <c r="D28" s="1">
        <v>0</v>
      </c>
      <c r="E28" s="1">
        <v>3.1333300000000001E-2</v>
      </c>
      <c r="F28" s="1">
        <v>5.0000000000000001E-3</v>
      </c>
      <c r="G28" s="1">
        <v>0.14599999999999999</v>
      </c>
      <c r="H28" s="1">
        <v>19.292300000000001</v>
      </c>
      <c r="I28" s="1">
        <v>0</v>
      </c>
      <c r="J28" t="s">
        <v>35</v>
      </c>
      <c r="K28" t="s">
        <v>36</v>
      </c>
      <c r="L28" t="s">
        <v>37</v>
      </c>
      <c r="M28" t="s">
        <v>124</v>
      </c>
      <c r="N28">
        <v>1000</v>
      </c>
      <c r="O28">
        <v>126373</v>
      </c>
      <c r="P28">
        <v>0</v>
      </c>
      <c r="Q28" t="s">
        <v>38</v>
      </c>
      <c r="R28" t="s">
        <v>39</v>
      </c>
      <c r="S28" t="s">
        <v>34</v>
      </c>
      <c r="T28" t="s">
        <v>34</v>
      </c>
      <c r="U28">
        <v>10</v>
      </c>
      <c r="V28" t="s">
        <v>40</v>
      </c>
      <c r="W28" t="s">
        <v>41</v>
      </c>
      <c r="X28">
        <v>5</v>
      </c>
      <c r="Y28" s="1">
        <v>1.41421</v>
      </c>
      <c r="Z28" s="1">
        <v>8571.6299999999992</v>
      </c>
      <c r="AA28" s="1">
        <v>11306.8</v>
      </c>
      <c r="AB28" s="1">
        <v>13380.4</v>
      </c>
      <c r="AC28" t="s">
        <v>34</v>
      </c>
      <c r="AD28">
        <v>0</v>
      </c>
      <c r="AE28">
        <v>0</v>
      </c>
      <c r="AF28" t="s">
        <v>41</v>
      </c>
      <c r="AG28" t="s">
        <v>95</v>
      </c>
      <c r="AH28" t="s">
        <v>96</v>
      </c>
    </row>
    <row r="29" spans="1:34" x14ac:dyDescent="0.25">
      <c r="A29" s="1">
        <v>1.4043300000000001</v>
      </c>
      <c r="B29" s="1">
        <v>1.264</v>
      </c>
      <c r="C29" s="1" t="s">
        <v>34</v>
      </c>
      <c r="D29" s="1">
        <v>1.03333E-2</v>
      </c>
      <c r="E29" s="1">
        <v>0.13</v>
      </c>
      <c r="F29" s="1">
        <v>0.01</v>
      </c>
      <c r="G29" s="1">
        <v>0.312</v>
      </c>
      <c r="H29" s="1">
        <v>41.350700000000003</v>
      </c>
      <c r="I29" s="1">
        <v>1.03333E-2</v>
      </c>
      <c r="J29" t="s">
        <v>35</v>
      </c>
      <c r="K29" t="s">
        <v>36</v>
      </c>
      <c r="L29" t="s">
        <v>37</v>
      </c>
      <c r="M29" t="s">
        <v>124</v>
      </c>
      <c r="N29">
        <v>2000</v>
      </c>
      <c r="O29">
        <v>126373</v>
      </c>
      <c r="P29">
        <v>0</v>
      </c>
      <c r="Q29" t="s">
        <v>38</v>
      </c>
      <c r="R29" t="s">
        <v>39</v>
      </c>
      <c r="S29" t="s">
        <v>34</v>
      </c>
      <c r="T29" t="s">
        <v>34</v>
      </c>
      <c r="U29">
        <v>10</v>
      </c>
      <c r="V29" t="s">
        <v>40</v>
      </c>
      <c r="W29" t="s">
        <v>41</v>
      </c>
      <c r="X29">
        <v>5</v>
      </c>
      <c r="Y29" s="1">
        <v>1.41421</v>
      </c>
      <c r="Z29" s="1">
        <v>2642.99</v>
      </c>
      <c r="AA29" s="1">
        <v>11290.1</v>
      </c>
      <c r="AB29" s="1">
        <v>13380.4</v>
      </c>
      <c r="AC29" t="s">
        <v>34</v>
      </c>
      <c r="AD29">
        <v>0</v>
      </c>
      <c r="AE29">
        <v>0</v>
      </c>
      <c r="AF29" t="s">
        <v>41</v>
      </c>
      <c r="AG29" t="s">
        <v>97</v>
      </c>
      <c r="AH29" t="s">
        <v>98</v>
      </c>
    </row>
    <row r="30" spans="1:34" x14ac:dyDescent="0.25">
      <c r="A30" s="1">
        <v>3.0733299999999999</v>
      </c>
      <c r="B30" s="1">
        <v>2.823</v>
      </c>
      <c r="C30" s="1" t="s">
        <v>34</v>
      </c>
      <c r="D30" s="1">
        <v>1.03333E-2</v>
      </c>
      <c r="E30" s="1">
        <v>0.23933299999999999</v>
      </c>
      <c r="F30" s="1">
        <v>1.5666699999999999E-2</v>
      </c>
      <c r="G30" s="1">
        <v>0.44700000000000001</v>
      </c>
      <c r="H30" s="1">
        <v>105.976</v>
      </c>
      <c r="I30" s="1">
        <v>1.6E-2</v>
      </c>
      <c r="J30" t="s">
        <v>35</v>
      </c>
      <c r="K30" t="s">
        <v>36</v>
      </c>
      <c r="L30" t="s">
        <v>37</v>
      </c>
      <c r="M30" t="s">
        <v>124</v>
      </c>
      <c r="N30">
        <v>3000</v>
      </c>
      <c r="O30">
        <v>126373</v>
      </c>
      <c r="P30">
        <v>0</v>
      </c>
      <c r="Q30" t="s">
        <v>38</v>
      </c>
      <c r="R30" t="s">
        <v>39</v>
      </c>
      <c r="S30" t="s">
        <v>34</v>
      </c>
      <c r="T30" t="s">
        <v>34</v>
      </c>
      <c r="U30">
        <v>10</v>
      </c>
      <c r="V30" t="s">
        <v>40</v>
      </c>
      <c r="W30" t="s">
        <v>41</v>
      </c>
      <c r="X30">
        <v>5</v>
      </c>
      <c r="Y30" s="1">
        <v>1.41421</v>
      </c>
      <c r="Z30" s="1">
        <v>2642.99</v>
      </c>
      <c r="AA30" s="1">
        <v>11063.2</v>
      </c>
      <c r="AB30" s="1">
        <v>13380.4</v>
      </c>
      <c r="AC30" t="s">
        <v>34</v>
      </c>
      <c r="AD30">
        <v>0</v>
      </c>
      <c r="AE30">
        <v>0</v>
      </c>
      <c r="AF30" t="s">
        <v>41</v>
      </c>
      <c r="AG30" t="s">
        <v>99</v>
      </c>
      <c r="AH30" t="s">
        <v>100</v>
      </c>
    </row>
    <row r="31" spans="1:34" x14ac:dyDescent="0.25">
      <c r="A31" s="1">
        <v>5.5486700000000004</v>
      </c>
      <c r="B31" s="1">
        <v>5.0860000000000003</v>
      </c>
      <c r="C31" s="1" t="s">
        <v>34</v>
      </c>
      <c r="D31" s="1">
        <v>1.0666699999999999E-2</v>
      </c>
      <c r="E31" s="1">
        <v>0.44700000000000001</v>
      </c>
      <c r="F31" s="1">
        <v>1.5333299999999999E-2</v>
      </c>
      <c r="G31" s="1">
        <v>0.61366699999999996</v>
      </c>
      <c r="H31" s="1">
        <v>160.71199999999999</v>
      </c>
      <c r="I31" s="1">
        <v>3.1E-2</v>
      </c>
      <c r="J31" t="s">
        <v>35</v>
      </c>
      <c r="K31" t="s">
        <v>36</v>
      </c>
      <c r="L31" t="s">
        <v>37</v>
      </c>
      <c r="M31" t="s">
        <v>124</v>
      </c>
      <c r="N31">
        <v>4000</v>
      </c>
      <c r="O31">
        <v>126373</v>
      </c>
      <c r="P31">
        <v>0</v>
      </c>
      <c r="Q31" t="s">
        <v>38</v>
      </c>
      <c r="R31" t="s">
        <v>39</v>
      </c>
      <c r="S31" t="s">
        <v>34</v>
      </c>
      <c r="T31" t="s">
        <v>34</v>
      </c>
      <c r="U31">
        <v>10</v>
      </c>
      <c r="V31" t="s">
        <v>40</v>
      </c>
      <c r="W31" t="s">
        <v>41</v>
      </c>
      <c r="X31">
        <v>5</v>
      </c>
      <c r="Y31" s="1">
        <v>1.41421</v>
      </c>
      <c r="Z31" s="1">
        <v>2642.99</v>
      </c>
      <c r="AA31" s="1">
        <v>10949.6</v>
      </c>
      <c r="AB31" s="1">
        <v>13380.4</v>
      </c>
      <c r="AC31" t="s">
        <v>34</v>
      </c>
      <c r="AD31">
        <v>0</v>
      </c>
      <c r="AE31">
        <v>0</v>
      </c>
      <c r="AF31" t="s">
        <v>41</v>
      </c>
      <c r="AG31" t="s">
        <v>101</v>
      </c>
      <c r="AH31" t="s">
        <v>102</v>
      </c>
    </row>
    <row r="32" spans="1:34" x14ac:dyDescent="0.25">
      <c r="A32" s="1">
        <v>4.59633</v>
      </c>
      <c r="B32" s="1">
        <v>0.42099999999999999</v>
      </c>
      <c r="C32" s="1" t="s">
        <v>34</v>
      </c>
      <c r="D32" s="1">
        <v>7.8E-2</v>
      </c>
      <c r="E32" s="1">
        <v>4.0923299999999996</v>
      </c>
      <c r="F32" s="1">
        <v>1.5333299999999999E-2</v>
      </c>
      <c r="G32" s="1">
        <v>0.21333299999999999</v>
      </c>
      <c r="H32" s="1">
        <v>0</v>
      </c>
      <c r="I32" s="1">
        <v>0.119667</v>
      </c>
      <c r="J32" t="s">
        <v>35</v>
      </c>
      <c r="K32" t="s">
        <v>36</v>
      </c>
      <c r="L32" t="s">
        <v>37</v>
      </c>
      <c r="M32" t="s">
        <v>125</v>
      </c>
      <c r="N32">
        <v>10000</v>
      </c>
      <c r="O32">
        <v>55</v>
      </c>
      <c r="P32">
        <v>0</v>
      </c>
      <c r="Q32" t="s">
        <v>62</v>
      </c>
      <c r="R32" t="s">
        <v>39</v>
      </c>
      <c r="S32" t="s">
        <v>34</v>
      </c>
      <c r="T32" t="s">
        <v>34</v>
      </c>
      <c r="U32">
        <v>10</v>
      </c>
      <c r="V32" t="s">
        <v>40</v>
      </c>
      <c r="W32" t="s">
        <v>41</v>
      </c>
      <c r="X32">
        <v>5</v>
      </c>
      <c r="Y32" s="1">
        <v>1.41421</v>
      </c>
      <c r="Z32" s="1">
        <v>74.3202</v>
      </c>
      <c r="AA32" s="1">
        <v>329.49599999999998</v>
      </c>
      <c r="AB32" s="1">
        <v>926.81600000000003</v>
      </c>
      <c r="AC32" t="s">
        <v>34</v>
      </c>
      <c r="AD32">
        <v>0</v>
      </c>
      <c r="AE32">
        <v>0</v>
      </c>
      <c r="AF32" t="s">
        <v>41</v>
      </c>
      <c r="AG32" t="s">
        <v>103</v>
      </c>
      <c r="AH32" t="s">
        <v>104</v>
      </c>
    </row>
    <row r="33" spans="1:34" x14ac:dyDescent="0.25">
      <c r="A33" s="1">
        <v>108.27</v>
      </c>
      <c r="B33" s="1">
        <v>7.4983300000000002</v>
      </c>
      <c r="C33" s="1" t="s">
        <v>34</v>
      </c>
      <c r="D33" s="1">
        <v>2.5433300000000001</v>
      </c>
      <c r="E33" s="1">
        <v>98.924700000000001</v>
      </c>
      <c r="F33" s="1">
        <v>2.5999999999999999E-2</v>
      </c>
      <c r="G33" s="1">
        <v>1.607</v>
      </c>
      <c r="H33" s="1">
        <v>2.5999999999999999E-2</v>
      </c>
      <c r="I33" s="1">
        <v>1.6173299999999999</v>
      </c>
      <c r="J33" t="s">
        <v>35</v>
      </c>
      <c r="K33" t="s">
        <v>36</v>
      </c>
      <c r="L33" t="s">
        <v>37</v>
      </c>
      <c r="M33" t="s">
        <v>125</v>
      </c>
      <c r="N33">
        <v>50000</v>
      </c>
      <c r="O33">
        <v>55</v>
      </c>
      <c r="P33">
        <v>0</v>
      </c>
      <c r="Q33" t="s">
        <v>62</v>
      </c>
      <c r="R33" t="s">
        <v>39</v>
      </c>
      <c r="S33" t="s">
        <v>34</v>
      </c>
      <c r="T33" t="s">
        <v>34</v>
      </c>
      <c r="U33">
        <v>10</v>
      </c>
      <c r="V33" t="s">
        <v>40</v>
      </c>
      <c r="W33" t="s">
        <v>41</v>
      </c>
      <c r="X33">
        <v>5</v>
      </c>
      <c r="Y33" s="1">
        <v>1.41421</v>
      </c>
      <c r="Z33" s="1">
        <v>19.589099999999998</v>
      </c>
      <c r="AA33" s="1">
        <v>135.964</v>
      </c>
      <c r="AB33" s="1">
        <v>785.31200000000001</v>
      </c>
      <c r="AC33" t="s">
        <v>34</v>
      </c>
      <c r="AD33">
        <v>0</v>
      </c>
      <c r="AE33">
        <v>0</v>
      </c>
      <c r="AF33" t="s">
        <v>41</v>
      </c>
      <c r="AG33" t="s">
        <v>105</v>
      </c>
      <c r="AH33" t="s">
        <v>106</v>
      </c>
    </row>
    <row r="34" spans="1:34" x14ac:dyDescent="0.25">
      <c r="A34" s="1">
        <v>87.771000000000001</v>
      </c>
      <c r="B34" s="1">
        <v>20.342700000000001</v>
      </c>
      <c r="C34" s="1" t="s">
        <v>34</v>
      </c>
      <c r="D34" s="1">
        <v>4.82</v>
      </c>
      <c r="E34" s="1">
        <v>62.5197</v>
      </c>
      <c r="F34" s="1">
        <v>4.7E-2</v>
      </c>
      <c r="G34" s="1">
        <v>4.5916699999999997</v>
      </c>
      <c r="H34" s="1">
        <v>7.8E-2</v>
      </c>
      <c r="I34" s="1">
        <v>4.04033</v>
      </c>
      <c r="J34" t="s">
        <v>35</v>
      </c>
      <c r="K34" t="s">
        <v>36</v>
      </c>
      <c r="L34" t="s">
        <v>37</v>
      </c>
      <c r="M34" t="s">
        <v>125</v>
      </c>
      <c r="N34">
        <v>100000</v>
      </c>
      <c r="O34">
        <v>55</v>
      </c>
      <c r="P34">
        <v>0</v>
      </c>
      <c r="Q34" t="s">
        <v>62</v>
      </c>
      <c r="R34" t="s">
        <v>39</v>
      </c>
      <c r="S34" t="s">
        <v>34</v>
      </c>
      <c r="T34" t="s">
        <v>34</v>
      </c>
      <c r="U34">
        <v>10</v>
      </c>
      <c r="V34" t="s">
        <v>40</v>
      </c>
      <c r="W34" t="s">
        <v>41</v>
      </c>
      <c r="X34">
        <v>5</v>
      </c>
      <c r="Y34" s="1">
        <v>1.41421</v>
      </c>
      <c r="Z34" s="1">
        <v>19.589099999999998</v>
      </c>
      <c r="AA34" s="1">
        <v>107.181</v>
      </c>
      <c r="AB34" s="1">
        <v>785.31200000000001</v>
      </c>
      <c r="AC34" t="s">
        <v>34</v>
      </c>
      <c r="AD34">
        <v>0</v>
      </c>
      <c r="AE34">
        <v>0</v>
      </c>
      <c r="AF34" t="s">
        <v>41</v>
      </c>
      <c r="AG34" t="s">
        <v>107</v>
      </c>
      <c r="AH34" t="s">
        <v>108</v>
      </c>
    </row>
    <row r="35" spans="1:34" x14ac:dyDescent="0.25">
      <c r="A35" s="1">
        <v>653.19500000000005</v>
      </c>
      <c r="B35" s="1">
        <v>110.71899999999999</v>
      </c>
      <c r="C35" s="1" t="s">
        <v>34</v>
      </c>
      <c r="D35" s="1">
        <v>15.397</v>
      </c>
      <c r="E35" s="1">
        <v>527.07799999999997</v>
      </c>
      <c r="F35" s="1">
        <v>0.156</v>
      </c>
      <c r="G35" s="1">
        <v>12.121700000000001</v>
      </c>
      <c r="H35" s="1">
        <v>0.23400000000000001</v>
      </c>
      <c r="I35" s="1">
        <v>16.551300000000001</v>
      </c>
      <c r="J35" t="s">
        <v>35</v>
      </c>
      <c r="K35" t="s">
        <v>36</v>
      </c>
      <c r="L35" t="s">
        <v>37</v>
      </c>
      <c r="M35" t="s">
        <v>125</v>
      </c>
      <c r="N35">
        <v>300000</v>
      </c>
      <c r="O35">
        <v>55</v>
      </c>
      <c r="P35">
        <v>0</v>
      </c>
      <c r="Q35" t="s">
        <v>62</v>
      </c>
      <c r="R35" t="s">
        <v>39</v>
      </c>
      <c r="S35" t="s">
        <v>34</v>
      </c>
      <c r="T35" t="s">
        <v>34</v>
      </c>
      <c r="U35">
        <v>10</v>
      </c>
      <c r="V35" t="s">
        <v>40</v>
      </c>
      <c r="W35" t="s">
        <v>41</v>
      </c>
      <c r="X35">
        <v>5</v>
      </c>
      <c r="Y35" s="1">
        <v>1.41421</v>
      </c>
      <c r="Z35" s="1">
        <v>19.589099999999998</v>
      </c>
      <c r="AA35" s="1">
        <v>103.22199999999999</v>
      </c>
      <c r="AB35" s="1">
        <v>785.31200000000001</v>
      </c>
      <c r="AC35" t="s">
        <v>34</v>
      </c>
      <c r="AD35">
        <v>0</v>
      </c>
      <c r="AE35">
        <v>0</v>
      </c>
      <c r="AF35" t="s">
        <v>41</v>
      </c>
      <c r="AG35" t="s">
        <v>109</v>
      </c>
      <c r="AH35" t="s">
        <v>110</v>
      </c>
    </row>
    <row r="36" spans="1:34" x14ac:dyDescent="0.25">
      <c r="A36" s="1">
        <v>2000.72</v>
      </c>
      <c r="B36" s="1">
        <v>271.12299999999999</v>
      </c>
      <c r="C36" s="1" t="s">
        <v>34</v>
      </c>
      <c r="D36" s="1">
        <v>25.058299999999999</v>
      </c>
      <c r="E36" s="1">
        <v>1704.02</v>
      </c>
      <c r="F36" s="1">
        <v>0.249667</v>
      </c>
      <c r="G36" s="1">
        <v>18.98</v>
      </c>
      <c r="H36" s="1">
        <v>0.39</v>
      </c>
      <c r="I36" s="1">
        <v>27.534300000000002</v>
      </c>
      <c r="J36" t="s">
        <v>35</v>
      </c>
      <c r="K36" t="s">
        <v>36</v>
      </c>
      <c r="L36" t="s">
        <v>37</v>
      </c>
      <c r="M36" t="s">
        <v>125</v>
      </c>
      <c r="N36">
        <v>500000</v>
      </c>
      <c r="O36">
        <v>55</v>
      </c>
      <c r="P36">
        <v>0</v>
      </c>
      <c r="Q36" t="s">
        <v>62</v>
      </c>
      <c r="R36" t="s">
        <v>39</v>
      </c>
      <c r="S36" t="s">
        <v>34</v>
      </c>
      <c r="T36" t="s">
        <v>34</v>
      </c>
      <c r="U36">
        <v>10</v>
      </c>
      <c r="V36" t="s">
        <v>40</v>
      </c>
      <c r="W36" t="s">
        <v>41</v>
      </c>
      <c r="X36">
        <v>5</v>
      </c>
      <c r="Y36" s="1">
        <v>1.41421</v>
      </c>
      <c r="Z36" s="1">
        <v>18.138999999999999</v>
      </c>
      <c r="AA36" s="1">
        <v>102.354</v>
      </c>
      <c r="AB36" s="1">
        <v>785.31200000000001</v>
      </c>
      <c r="AC36" t="s">
        <v>34</v>
      </c>
      <c r="AD36">
        <v>0</v>
      </c>
      <c r="AE36">
        <v>0</v>
      </c>
      <c r="AF36" t="s">
        <v>41</v>
      </c>
      <c r="AG36" t="s">
        <v>111</v>
      </c>
      <c r="AH36" t="s">
        <v>112</v>
      </c>
    </row>
    <row r="37" spans="1:34" x14ac:dyDescent="0.25">
      <c r="A37" s="1">
        <v>2.6829999999999998</v>
      </c>
      <c r="B37" s="1">
        <v>0.39500000000000002</v>
      </c>
      <c r="C37" s="1" t="s">
        <v>34</v>
      </c>
      <c r="D37" s="1">
        <v>0.109</v>
      </c>
      <c r="E37" s="1">
        <v>2.1789999999999998</v>
      </c>
      <c r="F37" s="1">
        <v>0</v>
      </c>
      <c r="G37" s="1">
        <v>0.28100000000000003</v>
      </c>
      <c r="H37" s="1">
        <v>0</v>
      </c>
      <c r="I37" s="1">
        <v>8.8333300000000003E-2</v>
      </c>
      <c r="J37" t="s">
        <v>35</v>
      </c>
      <c r="K37" t="s">
        <v>36</v>
      </c>
      <c r="L37" t="s">
        <v>37</v>
      </c>
      <c r="M37" t="s">
        <v>126</v>
      </c>
      <c r="N37">
        <v>10000</v>
      </c>
      <c r="O37">
        <v>56</v>
      </c>
      <c r="P37">
        <v>0</v>
      </c>
      <c r="Q37" t="s">
        <v>62</v>
      </c>
      <c r="R37" t="s">
        <v>39</v>
      </c>
      <c r="S37" t="s">
        <v>34</v>
      </c>
      <c r="T37" t="s">
        <v>34</v>
      </c>
      <c r="U37">
        <v>10</v>
      </c>
      <c r="V37" t="s">
        <v>40</v>
      </c>
      <c r="W37" t="s">
        <v>41</v>
      </c>
      <c r="X37">
        <v>5</v>
      </c>
      <c r="Y37" s="1">
        <v>1.41421</v>
      </c>
      <c r="Z37" s="1">
        <v>52.247</v>
      </c>
      <c r="AA37" s="1">
        <v>389.51100000000002</v>
      </c>
      <c r="AB37" s="1">
        <v>6681.62</v>
      </c>
      <c r="AC37" t="s">
        <v>34</v>
      </c>
      <c r="AD37">
        <v>0</v>
      </c>
      <c r="AE37">
        <v>0</v>
      </c>
      <c r="AF37" t="s">
        <v>41</v>
      </c>
      <c r="AG37" t="s">
        <v>113</v>
      </c>
      <c r="AH37" t="s">
        <v>114</v>
      </c>
    </row>
    <row r="38" spans="1:34" x14ac:dyDescent="0.25">
      <c r="A38" s="1">
        <v>30.263999999999999</v>
      </c>
      <c r="B38" s="1">
        <v>3.17733</v>
      </c>
      <c r="C38" s="1" t="s">
        <v>34</v>
      </c>
      <c r="D38" s="1">
        <v>0.71233299999999999</v>
      </c>
      <c r="E38" s="1">
        <v>26.374300000000002</v>
      </c>
      <c r="F38" s="1">
        <v>1.5333299999999999E-2</v>
      </c>
      <c r="G38" s="1">
        <v>0.94633299999999998</v>
      </c>
      <c r="H38" s="1">
        <v>1.5666699999999999E-2</v>
      </c>
      <c r="I38" s="1">
        <v>0.85299999999999998</v>
      </c>
      <c r="J38" t="s">
        <v>35</v>
      </c>
      <c r="K38" t="s">
        <v>36</v>
      </c>
      <c r="L38" t="s">
        <v>37</v>
      </c>
      <c r="M38" t="s">
        <v>126</v>
      </c>
      <c r="N38">
        <v>30000</v>
      </c>
      <c r="O38">
        <v>56</v>
      </c>
      <c r="P38">
        <v>0</v>
      </c>
      <c r="Q38" t="s">
        <v>62</v>
      </c>
      <c r="R38" t="s">
        <v>39</v>
      </c>
      <c r="S38" t="s">
        <v>34</v>
      </c>
      <c r="T38" t="s">
        <v>34</v>
      </c>
      <c r="U38">
        <v>10</v>
      </c>
      <c r="V38" t="s">
        <v>40</v>
      </c>
      <c r="W38" t="s">
        <v>41</v>
      </c>
      <c r="X38">
        <v>5</v>
      </c>
      <c r="Y38" s="1">
        <v>1.41421</v>
      </c>
      <c r="Z38" s="1">
        <v>25.2028</v>
      </c>
      <c r="AA38" s="1">
        <v>333.80599999999998</v>
      </c>
      <c r="AB38" s="1">
        <v>8607</v>
      </c>
      <c r="AC38" t="s">
        <v>34</v>
      </c>
      <c r="AD38">
        <v>0</v>
      </c>
      <c r="AE38">
        <v>0</v>
      </c>
      <c r="AF38" t="s">
        <v>41</v>
      </c>
      <c r="AG38" t="s">
        <v>115</v>
      </c>
      <c r="AH38" t="s">
        <v>116</v>
      </c>
    </row>
    <row r="39" spans="1:34" x14ac:dyDescent="0.25">
      <c r="A39" s="1">
        <v>54.396999999999998</v>
      </c>
      <c r="B39" s="1">
        <v>8.38767</v>
      </c>
      <c r="C39" s="1" t="s">
        <v>34</v>
      </c>
      <c r="D39" s="1">
        <v>1.67967</v>
      </c>
      <c r="E39" s="1">
        <v>44.2883</v>
      </c>
      <c r="F39" s="1">
        <v>2.5999999999999999E-2</v>
      </c>
      <c r="G39" s="1">
        <v>1.7366699999999999</v>
      </c>
      <c r="H39" s="1">
        <v>2.1000000000000001E-2</v>
      </c>
      <c r="I39" s="1">
        <v>1.7836700000000001</v>
      </c>
      <c r="J39" t="s">
        <v>35</v>
      </c>
      <c r="K39" t="s">
        <v>36</v>
      </c>
      <c r="L39" t="s">
        <v>37</v>
      </c>
      <c r="M39" t="s">
        <v>126</v>
      </c>
      <c r="N39">
        <v>50000</v>
      </c>
      <c r="O39">
        <v>56</v>
      </c>
      <c r="P39">
        <v>0</v>
      </c>
      <c r="Q39" t="s">
        <v>62</v>
      </c>
      <c r="R39" t="s">
        <v>39</v>
      </c>
      <c r="S39" t="s">
        <v>34</v>
      </c>
      <c r="T39" t="s">
        <v>34</v>
      </c>
      <c r="U39">
        <v>10</v>
      </c>
      <c r="V39" t="s">
        <v>40</v>
      </c>
      <c r="W39" t="s">
        <v>41</v>
      </c>
      <c r="X39">
        <v>5</v>
      </c>
      <c r="Y39" s="1">
        <v>1.41421</v>
      </c>
      <c r="Z39" s="1">
        <v>11.935600000000001</v>
      </c>
      <c r="AA39" s="1">
        <v>307.98700000000002</v>
      </c>
      <c r="AB39" s="1">
        <v>8607</v>
      </c>
      <c r="AC39" t="s">
        <v>34</v>
      </c>
      <c r="AD39">
        <v>0</v>
      </c>
      <c r="AE39">
        <v>0</v>
      </c>
      <c r="AF39" t="s">
        <v>41</v>
      </c>
      <c r="AG39" t="s">
        <v>117</v>
      </c>
      <c r="AH39" t="s">
        <v>118</v>
      </c>
    </row>
    <row r="40" spans="1:34" x14ac:dyDescent="0.25">
      <c r="A40" s="1">
        <v>184.85599999999999</v>
      </c>
      <c r="B40" s="1">
        <v>14.68</v>
      </c>
      <c r="C40" s="1" t="s">
        <v>34</v>
      </c>
      <c r="D40" s="1">
        <v>3.0840000000000001</v>
      </c>
      <c r="E40" s="1">
        <v>167.98099999999999</v>
      </c>
      <c r="F40" s="1">
        <v>3.1E-2</v>
      </c>
      <c r="G40" s="1">
        <v>2.6363300000000001</v>
      </c>
      <c r="H40" s="1">
        <v>4.7E-2</v>
      </c>
      <c r="I40" s="1">
        <v>3.65</v>
      </c>
      <c r="J40" t="s">
        <v>35</v>
      </c>
      <c r="K40" t="s">
        <v>36</v>
      </c>
      <c r="L40" t="s">
        <v>37</v>
      </c>
      <c r="M40" t="s">
        <v>126</v>
      </c>
      <c r="N40">
        <v>70000</v>
      </c>
      <c r="O40">
        <v>56</v>
      </c>
      <c r="P40">
        <v>0</v>
      </c>
      <c r="Q40" t="s">
        <v>62</v>
      </c>
      <c r="R40" t="s">
        <v>39</v>
      </c>
      <c r="S40" t="s">
        <v>34</v>
      </c>
      <c r="T40" t="s">
        <v>34</v>
      </c>
      <c r="U40">
        <v>10</v>
      </c>
      <c r="V40" t="s">
        <v>40</v>
      </c>
      <c r="W40" t="s">
        <v>41</v>
      </c>
      <c r="X40">
        <v>5</v>
      </c>
      <c r="Y40" s="1">
        <v>1.41421</v>
      </c>
      <c r="Z40" s="1">
        <v>9.3416700000000006</v>
      </c>
      <c r="AA40" s="1">
        <v>295.48599999999999</v>
      </c>
      <c r="AB40" s="1">
        <v>7603.53</v>
      </c>
      <c r="AC40" t="s">
        <v>34</v>
      </c>
      <c r="AD40">
        <v>0</v>
      </c>
      <c r="AE40">
        <v>0</v>
      </c>
      <c r="AF40" t="s">
        <v>41</v>
      </c>
      <c r="AG40" t="s">
        <v>119</v>
      </c>
      <c r="AH40" t="s">
        <v>120</v>
      </c>
    </row>
    <row r="41" spans="1:34" x14ac:dyDescent="0.25">
      <c r="A41" s="1">
        <v>60.413699999999999</v>
      </c>
      <c r="B41" s="1">
        <v>22.651299999999999</v>
      </c>
      <c r="C41" s="1" t="s">
        <v>34</v>
      </c>
      <c r="D41" s="1">
        <v>4.5036699999999996</v>
      </c>
      <c r="E41" s="1">
        <v>33.212299999999999</v>
      </c>
      <c r="F41" s="1">
        <v>4.6666699999999998E-2</v>
      </c>
      <c r="G41" s="1">
        <v>3.7386699999999999</v>
      </c>
      <c r="H41" s="1">
        <v>6.8000000000000005E-2</v>
      </c>
      <c r="I41" s="1">
        <v>4.04033</v>
      </c>
      <c r="J41" t="s">
        <v>35</v>
      </c>
      <c r="K41" t="s">
        <v>36</v>
      </c>
      <c r="L41" t="s">
        <v>37</v>
      </c>
      <c r="M41" t="s">
        <v>126</v>
      </c>
      <c r="N41">
        <v>90000</v>
      </c>
      <c r="O41">
        <v>56</v>
      </c>
      <c r="P41">
        <v>0</v>
      </c>
      <c r="Q41" t="s">
        <v>62</v>
      </c>
      <c r="R41" t="s">
        <v>39</v>
      </c>
      <c r="S41" t="s">
        <v>34</v>
      </c>
      <c r="T41" t="s">
        <v>34</v>
      </c>
      <c r="U41">
        <v>10</v>
      </c>
      <c r="V41" t="s">
        <v>40</v>
      </c>
      <c r="W41" t="s">
        <v>41</v>
      </c>
      <c r="X41">
        <v>5</v>
      </c>
      <c r="Y41" s="1">
        <v>1.41421</v>
      </c>
      <c r="Z41" s="1">
        <v>9.3416700000000006</v>
      </c>
      <c r="AA41" s="1">
        <v>281.88200000000001</v>
      </c>
      <c r="AB41" s="1">
        <v>6521.11</v>
      </c>
      <c r="AC41" t="s">
        <v>34</v>
      </c>
      <c r="AD41">
        <v>0</v>
      </c>
      <c r="AE41">
        <v>0</v>
      </c>
      <c r="AF41" t="s">
        <v>41</v>
      </c>
      <c r="AG41" t="s">
        <v>121</v>
      </c>
      <c r="AH41" t="s">
        <v>122</v>
      </c>
    </row>
    <row r="42" spans="1:34" x14ac:dyDescent="0.25">
      <c r="A42" s="1">
        <v>22.703700000000001</v>
      </c>
      <c r="B42" s="1">
        <v>22.448699999999999</v>
      </c>
      <c r="C42" s="1">
        <v>0</v>
      </c>
      <c r="D42" s="1">
        <v>0.25466699999999998</v>
      </c>
      <c r="E42" s="1">
        <v>0</v>
      </c>
      <c r="F42" s="1">
        <v>1.1283300000000001</v>
      </c>
      <c r="G42" s="1">
        <v>1.0813299999999999</v>
      </c>
      <c r="H42" s="1">
        <v>2.6989999999999998</v>
      </c>
      <c r="I42" s="1">
        <v>0.26533299999999999</v>
      </c>
      <c r="J42" t="s">
        <v>35</v>
      </c>
      <c r="K42" t="s">
        <v>36</v>
      </c>
      <c r="L42" t="s">
        <v>37</v>
      </c>
      <c r="M42" t="s">
        <v>123</v>
      </c>
      <c r="N42">
        <v>1000</v>
      </c>
      <c r="O42">
        <v>126373</v>
      </c>
      <c r="P42">
        <v>0</v>
      </c>
      <c r="Q42" t="s">
        <v>62</v>
      </c>
      <c r="R42" t="s">
        <v>39</v>
      </c>
      <c r="S42" t="s">
        <v>34</v>
      </c>
      <c r="T42" t="s">
        <v>34</v>
      </c>
      <c r="U42">
        <v>10</v>
      </c>
      <c r="V42" t="s">
        <v>40</v>
      </c>
      <c r="W42" t="s">
        <v>37</v>
      </c>
      <c r="X42">
        <v>5</v>
      </c>
      <c r="Y42" s="1">
        <v>1.41421</v>
      </c>
      <c r="Z42" s="1">
        <v>1823.87</v>
      </c>
      <c r="AA42" s="1">
        <v>9752.7800000000007</v>
      </c>
      <c r="AB42" s="1">
        <v>12310.5</v>
      </c>
      <c r="AC42" t="s">
        <v>34</v>
      </c>
      <c r="AD42">
        <v>0</v>
      </c>
      <c r="AE42">
        <v>0</v>
      </c>
      <c r="AF42" t="s">
        <v>41</v>
      </c>
      <c r="AG42" t="s">
        <v>141</v>
      </c>
      <c r="AH42" t="s">
        <v>142</v>
      </c>
    </row>
    <row r="43" spans="1:34" x14ac:dyDescent="0.25">
      <c r="A43" s="1">
        <v>5.8226699999999996</v>
      </c>
      <c r="B43" s="1">
        <v>5.6933299999999996</v>
      </c>
      <c r="C43" s="1">
        <v>0</v>
      </c>
      <c r="D43" s="1">
        <v>0.129333</v>
      </c>
      <c r="E43" s="1">
        <v>0</v>
      </c>
      <c r="F43" s="1">
        <v>0.57033299999999998</v>
      </c>
      <c r="G43" s="1">
        <v>0.57299999999999995</v>
      </c>
      <c r="H43" s="1">
        <v>1.3213299999999999</v>
      </c>
      <c r="I43" s="1">
        <v>0.125333</v>
      </c>
      <c r="J43" t="s">
        <v>35</v>
      </c>
      <c r="K43" t="s">
        <v>36</v>
      </c>
      <c r="L43" t="s">
        <v>37</v>
      </c>
      <c r="M43" t="s">
        <v>124</v>
      </c>
      <c r="N43">
        <v>500</v>
      </c>
      <c r="O43">
        <v>126373</v>
      </c>
      <c r="P43">
        <v>0</v>
      </c>
      <c r="Q43" t="s">
        <v>62</v>
      </c>
      <c r="R43" t="s">
        <v>39</v>
      </c>
      <c r="S43" t="s">
        <v>34</v>
      </c>
      <c r="T43" t="s">
        <v>34</v>
      </c>
      <c r="U43">
        <v>10</v>
      </c>
      <c r="V43" t="s">
        <v>40</v>
      </c>
      <c r="W43" t="s">
        <v>37</v>
      </c>
      <c r="X43">
        <v>5</v>
      </c>
      <c r="Y43" s="1">
        <v>1.41421</v>
      </c>
      <c r="Z43" s="1">
        <v>8788.57</v>
      </c>
      <c r="AA43" s="1">
        <v>11488.7</v>
      </c>
      <c r="AB43" s="1">
        <v>13339</v>
      </c>
      <c r="AC43" t="s">
        <v>34</v>
      </c>
      <c r="AD43">
        <v>0</v>
      </c>
      <c r="AE43">
        <v>0</v>
      </c>
      <c r="AF43" t="s">
        <v>41</v>
      </c>
      <c r="AG43" t="s">
        <v>143</v>
      </c>
      <c r="AH43" t="s">
        <v>144</v>
      </c>
    </row>
    <row r="44" spans="1:34" x14ac:dyDescent="0.25">
      <c r="A44" s="1">
        <v>22.876000000000001</v>
      </c>
      <c r="B44" s="1">
        <v>22.6233</v>
      </c>
      <c r="C44" s="1">
        <v>0</v>
      </c>
      <c r="D44" s="1">
        <v>0.25333299999999997</v>
      </c>
      <c r="E44" s="1">
        <v>0</v>
      </c>
      <c r="F44" s="1">
        <v>1.1379999999999999</v>
      </c>
      <c r="G44" s="1">
        <v>1.1359999999999999</v>
      </c>
      <c r="H44" s="1">
        <v>2.70967</v>
      </c>
      <c r="I44" s="1">
        <v>0.26200000000000001</v>
      </c>
      <c r="J44" t="s">
        <v>35</v>
      </c>
      <c r="K44" t="s">
        <v>36</v>
      </c>
      <c r="L44" t="s">
        <v>37</v>
      </c>
      <c r="M44" t="s">
        <v>124</v>
      </c>
      <c r="N44">
        <v>1000</v>
      </c>
      <c r="O44">
        <v>126373</v>
      </c>
      <c r="P44">
        <v>0</v>
      </c>
      <c r="Q44" t="s">
        <v>62</v>
      </c>
      <c r="R44" t="s">
        <v>39</v>
      </c>
      <c r="S44" t="s">
        <v>34</v>
      </c>
      <c r="T44" t="s">
        <v>34</v>
      </c>
      <c r="U44">
        <v>10</v>
      </c>
      <c r="V44" t="s">
        <v>40</v>
      </c>
      <c r="W44" t="s">
        <v>37</v>
      </c>
      <c r="X44">
        <v>5</v>
      </c>
      <c r="Y44" s="1">
        <v>1.41421</v>
      </c>
      <c r="Z44" s="1">
        <v>8571.6299999999992</v>
      </c>
      <c r="AA44" s="1">
        <v>11316.9</v>
      </c>
      <c r="AB44" s="1">
        <v>13380.4</v>
      </c>
      <c r="AC44" t="s">
        <v>34</v>
      </c>
      <c r="AD44">
        <v>0</v>
      </c>
      <c r="AE44">
        <v>0</v>
      </c>
      <c r="AF44" t="s">
        <v>41</v>
      </c>
      <c r="AG44" t="s">
        <v>145</v>
      </c>
      <c r="AH44" t="s">
        <v>146</v>
      </c>
    </row>
    <row r="45" spans="1:34" x14ac:dyDescent="0.25">
      <c r="A45" s="1">
        <v>0.60499999999999998</v>
      </c>
      <c r="B45" s="1">
        <v>0.53533299999999995</v>
      </c>
      <c r="C45" s="1">
        <v>0</v>
      </c>
      <c r="D45" s="1">
        <v>7.2666700000000001E-2</v>
      </c>
      <c r="E45" s="1">
        <v>3.0000000000000001E-3</v>
      </c>
      <c r="F45" s="1">
        <v>2E-3</v>
      </c>
      <c r="G45" s="1">
        <v>0.79033299999999995</v>
      </c>
      <c r="H45" s="1">
        <v>8.6666699999999996E-3</v>
      </c>
      <c r="I45" s="1">
        <v>4.86667E-2</v>
      </c>
      <c r="J45" t="s">
        <v>35</v>
      </c>
      <c r="K45" t="s">
        <v>36</v>
      </c>
      <c r="L45" t="s">
        <v>37</v>
      </c>
      <c r="M45" t="s">
        <v>125</v>
      </c>
      <c r="N45">
        <v>10000</v>
      </c>
      <c r="O45">
        <v>55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>
        <v>10</v>
      </c>
      <c r="V45" t="s">
        <v>40</v>
      </c>
      <c r="W45" t="s">
        <v>37</v>
      </c>
      <c r="X45">
        <v>5</v>
      </c>
      <c r="Y45" s="1">
        <v>1.41421</v>
      </c>
      <c r="Z45" s="1">
        <v>74.3202</v>
      </c>
      <c r="AA45" s="1">
        <v>329.49599999999998</v>
      </c>
      <c r="AB45" s="1">
        <v>926.81600000000003</v>
      </c>
      <c r="AC45" t="s">
        <v>34</v>
      </c>
      <c r="AD45">
        <v>0</v>
      </c>
      <c r="AE45">
        <v>0</v>
      </c>
      <c r="AF45" t="s">
        <v>41</v>
      </c>
      <c r="AG45" t="s">
        <v>147</v>
      </c>
      <c r="AH45" t="s">
        <v>148</v>
      </c>
    </row>
    <row r="46" spans="1:34" x14ac:dyDescent="0.25">
      <c r="A46" s="1">
        <v>11.170999999999999</v>
      </c>
      <c r="B46" s="1">
        <v>9.7416699999999992</v>
      </c>
      <c r="C46" s="1">
        <v>6.6666700000000002E-4</v>
      </c>
      <c r="D46" s="1">
        <v>1.3093300000000001</v>
      </c>
      <c r="E46" s="1">
        <v>1.6E-2</v>
      </c>
      <c r="F46" s="1">
        <v>1.2E-2</v>
      </c>
      <c r="G46" s="1">
        <v>3.5249999999999999</v>
      </c>
      <c r="H46" s="1">
        <v>7.9666699999999993E-2</v>
      </c>
      <c r="I46" s="1">
        <v>0.94866700000000004</v>
      </c>
      <c r="J46" t="s">
        <v>35</v>
      </c>
      <c r="K46" t="s">
        <v>36</v>
      </c>
      <c r="L46" t="s">
        <v>37</v>
      </c>
      <c r="M46" t="s">
        <v>125</v>
      </c>
      <c r="N46">
        <v>50000</v>
      </c>
      <c r="O46">
        <v>55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>
        <v>10</v>
      </c>
      <c r="V46" t="s">
        <v>40</v>
      </c>
      <c r="W46" t="s">
        <v>37</v>
      </c>
      <c r="X46">
        <v>5</v>
      </c>
      <c r="Y46" s="1">
        <v>1.41421</v>
      </c>
      <c r="Z46" s="1">
        <v>19.589099999999998</v>
      </c>
      <c r="AA46" s="1">
        <v>135.964</v>
      </c>
      <c r="AB46" s="1">
        <v>785.31200000000001</v>
      </c>
      <c r="AC46" t="s">
        <v>34</v>
      </c>
      <c r="AD46">
        <v>0</v>
      </c>
      <c r="AE46">
        <v>0</v>
      </c>
      <c r="AF46" t="s">
        <v>41</v>
      </c>
      <c r="AG46" t="s">
        <v>149</v>
      </c>
      <c r="AH46" t="s">
        <v>150</v>
      </c>
    </row>
    <row r="47" spans="1:34" x14ac:dyDescent="0.25">
      <c r="A47" s="1">
        <v>33.011000000000003</v>
      </c>
      <c r="B47" s="1">
        <v>29.815000000000001</v>
      </c>
      <c r="C47" s="1">
        <v>1E-3</v>
      </c>
      <c r="D47" s="1">
        <v>2.9996700000000001</v>
      </c>
      <c r="E47" s="1">
        <v>3.6999999999999998E-2</v>
      </c>
      <c r="F47" s="1">
        <v>2.3E-2</v>
      </c>
      <c r="G47" s="1">
        <v>7.3689999999999998</v>
      </c>
      <c r="H47" s="1">
        <v>0.16466700000000001</v>
      </c>
      <c r="I47" s="1">
        <v>3.1606700000000001</v>
      </c>
      <c r="J47" t="s">
        <v>35</v>
      </c>
      <c r="K47" t="s">
        <v>36</v>
      </c>
      <c r="L47" t="s">
        <v>37</v>
      </c>
      <c r="M47" t="s">
        <v>125</v>
      </c>
      <c r="N47">
        <v>100000</v>
      </c>
      <c r="O47">
        <v>55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>
        <v>10</v>
      </c>
      <c r="V47" t="s">
        <v>40</v>
      </c>
      <c r="W47" t="s">
        <v>37</v>
      </c>
      <c r="X47">
        <v>5</v>
      </c>
      <c r="Y47" s="1">
        <v>1.41421</v>
      </c>
      <c r="Z47" s="1">
        <v>19.589099999999998</v>
      </c>
      <c r="AA47" s="1">
        <v>107.181</v>
      </c>
      <c r="AB47" s="1">
        <v>785.31200000000001</v>
      </c>
      <c r="AC47" t="s">
        <v>34</v>
      </c>
      <c r="AD47">
        <v>0</v>
      </c>
      <c r="AE47">
        <v>0</v>
      </c>
      <c r="AF47" t="s">
        <v>41</v>
      </c>
      <c r="AG47" t="s">
        <v>151</v>
      </c>
      <c r="AH47" t="s">
        <v>152</v>
      </c>
    </row>
    <row r="48" spans="1:34" x14ac:dyDescent="0.25">
      <c r="A48" s="1">
        <v>206.18299999999999</v>
      </c>
      <c r="B48" s="1">
        <v>195.48699999999999</v>
      </c>
      <c r="C48" s="1">
        <v>3.0000000000000001E-3</v>
      </c>
      <c r="D48" s="1">
        <v>10.417</v>
      </c>
      <c r="E48" s="1">
        <v>0.14633299999999999</v>
      </c>
      <c r="F48" s="1">
        <v>6.9666699999999998E-2</v>
      </c>
      <c r="G48" s="1">
        <v>20.171299999999999</v>
      </c>
      <c r="H48" s="1">
        <v>0.49299999999999999</v>
      </c>
      <c r="I48" s="1">
        <v>12.542</v>
      </c>
      <c r="J48" t="s">
        <v>35</v>
      </c>
      <c r="K48" t="s">
        <v>36</v>
      </c>
      <c r="L48" t="s">
        <v>37</v>
      </c>
      <c r="M48" t="s">
        <v>125</v>
      </c>
      <c r="N48">
        <v>300000</v>
      </c>
      <c r="O48">
        <v>55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>
        <v>10</v>
      </c>
      <c r="V48" t="s">
        <v>40</v>
      </c>
      <c r="W48" t="s">
        <v>37</v>
      </c>
      <c r="X48">
        <v>5</v>
      </c>
      <c r="Y48" s="1">
        <v>1.41421</v>
      </c>
      <c r="Z48" s="1">
        <v>19.589099999999998</v>
      </c>
      <c r="AA48" s="1">
        <v>103.22199999999999</v>
      </c>
      <c r="AB48" s="1">
        <v>785.31200000000001</v>
      </c>
      <c r="AC48" t="s">
        <v>34</v>
      </c>
      <c r="AD48">
        <v>0</v>
      </c>
      <c r="AE48">
        <v>0</v>
      </c>
      <c r="AF48" t="s">
        <v>41</v>
      </c>
      <c r="AG48" t="s">
        <v>153</v>
      </c>
      <c r="AH48" t="s">
        <v>154</v>
      </c>
    </row>
    <row r="49" spans="1:34" x14ac:dyDescent="0.25">
      <c r="A49" s="1">
        <v>655.90200000000004</v>
      </c>
      <c r="B49" s="1">
        <v>638.02</v>
      </c>
      <c r="C49" s="1">
        <v>5.0000000000000001E-3</v>
      </c>
      <c r="D49" s="1">
        <v>17.229299999999999</v>
      </c>
      <c r="E49" s="1">
        <v>0.27800000000000002</v>
      </c>
      <c r="F49" s="1">
        <v>0.11666700000000001</v>
      </c>
      <c r="G49" s="1">
        <v>31.395700000000001</v>
      </c>
      <c r="H49" s="1">
        <v>0.82066700000000004</v>
      </c>
      <c r="I49" s="1">
        <v>19.899999999999999</v>
      </c>
      <c r="J49" t="s">
        <v>35</v>
      </c>
      <c r="K49" t="s">
        <v>36</v>
      </c>
      <c r="L49" t="s">
        <v>37</v>
      </c>
      <c r="M49" t="s">
        <v>125</v>
      </c>
      <c r="N49">
        <v>500000</v>
      </c>
      <c r="O49">
        <v>55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>
        <v>10</v>
      </c>
      <c r="V49" t="s">
        <v>40</v>
      </c>
      <c r="W49" t="s">
        <v>37</v>
      </c>
      <c r="X49">
        <v>5</v>
      </c>
      <c r="Y49" s="1">
        <v>1.41421</v>
      </c>
      <c r="Z49" s="1">
        <v>18.138999999999999</v>
      </c>
      <c r="AA49" s="1">
        <v>102.354</v>
      </c>
      <c r="AB49" s="1">
        <v>785.31200000000001</v>
      </c>
      <c r="AC49" t="s">
        <v>34</v>
      </c>
      <c r="AD49">
        <v>0</v>
      </c>
      <c r="AE49">
        <v>0</v>
      </c>
      <c r="AF49" t="s">
        <v>41</v>
      </c>
      <c r="AG49" t="s">
        <v>155</v>
      </c>
      <c r="AH49" t="s">
        <v>156</v>
      </c>
    </row>
    <row r="50" spans="1:34" x14ac:dyDescent="0.25">
      <c r="A50" s="1">
        <v>2.1019999999999999</v>
      </c>
      <c r="B50" s="1">
        <v>1.9843299999999999</v>
      </c>
      <c r="C50" s="1">
        <v>0</v>
      </c>
      <c r="D50" s="1">
        <v>0.10133300000000001</v>
      </c>
      <c r="E50" s="1">
        <v>3.0000000000000001E-3</v>
      </c>
      <c r="F50" s="1">
        <v>8.6666699999999996E-3</v>
      </c>
      <c r="G50" s="1">
        <v>0.45700000000000002</v>
      </c>
      <c r="H50" s="1">
        <v>3.1666699999999999E-2</v>
      </c>
      <c r="I50" s="1">
        <v>0.186667</v>
      </c>
      <c r="J50" t="s">
        <v>35</v>
      </c>
      <c r="K50" t="s">
        <v>36</v>
      </c>
      <c r="L50" t="s">
        <v>37</v>
      </c>
      <c r="M50" t="s">
        <v>126</v>
      </c>
      <c r="N50">
        <v>10000</v>
      </c>
      <c r="O50">
        <v>56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>
        <v>10</v>
      </c>
      <c r="V50" t="s">
        <v>40</v>
      </c>
      <c r="W50" t="s">
        <v>37</v>
      </c>
      <c r="X50">
        <v>5</v>
      </c>
      <c r="Y50" s="1">
        <v>1.41421</v>
      </c>
      <c r="Z50" s="1">
        <v>52.247</v>
      </c>
      <c r="AA50" s="1">
        <v>389.51100000000002</v>
      </c>
      <c r="AB50" s="1">
        <v>6681.62</v>
      </c>
      <c r="AC50" t="s">
        <v>34</v>
      </c>
      <c r="AD50">
        <v>0</v>
      </c>
      <c r="AE50">
        <v>0</v>
      </c>
      <c r="AF50" t="s">
        <v>41</v>
      </c>
      <c r="AG50" t="s">
        <v>157</v>
      </c>
      <c r="AH50" t="s">
        <v>158</v>
      </c>
    </row>
    <row r="51" spans="1:34" x14ac:dyDescent="0.25">
      <c r="A51" s="1">
        <v>15.894299999999999</v>
      </c>
      <c r="B51" s="1">
        <v>15.314299999999999</v>
      </c>
      <c r="C51" s="1">
        <v>3.33333E-4</v>
      </c>
      <c r="D51" s="1">
        <v>0.64933300000000005</v>
      </c>
      <c r="E51" s="1">
        <v>1.0999999999999999E-2</v>
      </c>
      <c r="F51" s="1">
        <v>2.5999999999999999E-2</v>
      </c>
      <c r="G51" s="1">
        <v>1.78433</v>
      </c>
      <c r="H51" s="1">
        <v>0.127333</v>
      </c>
      <c r="I51" s="1">
        <v>0.784667</v>
      </c>
      <c r="J51" t="s">
        <v>35</v>
      </c>
      <c r="K51" t="s">
        <v>36</v>
      </c>
      <c r="L51" t="s">
        <v>37</v>
      </c>
      <c r="M51" t="s">
        <v>126</v>
      </c>
      <c r="N51">
        <v>30000</v>
      </c>
      <c r="O51">
        <v>56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>
        <v>10</v>
      </c>
      <c r="V51" t="s">
        <v>40</v>
      </c>
      <c r="W51" t="s">
        <v>37</v>
      </c>
      <c r="X51">
        <v>5</v>
      </c>
      <c r="Y51" s="1">
        <v>1.41421</v>
      </c>
      <c r="Z51" s="1">
        <v>25.2028</v>
      </c>
      <c r="AA51" s="1">
        <v>333.80599999999998</v>
      </c>
      <c r="AB51" s="1">
        <v>8607</v>
      </c>
      <c r="AC51" t="s">
        <v>34</v>
      </c>
      <c r="AD51">
        <v>0</v>
      </c>
      <c r="AE51">
        <v>0</v>
      </c>
      <c r="AF51" t="s">
        <v>41</v>
      </c>
      <c r="AG51" t="s">
        <v>159</v>
      </c>
      <c r="AH51" t="s">
        <v>160</v>
      </c>
    </row>
    <row r="52" spans="1:34" x14ac:dyDescent="0.25">
      <c r="A52" s="1">
        <v>59.086300000000001</v>
      </c>
      <c r="B52" s="1">
        <v>57.789000000000001</v>
      </c>
      <c r="C52" s="1">
        <v>1E-3</v>
      </c>
      <c r="D52" s="1">
        <v>1.2533300000000001</v>
      </c>
      <c r="E52" s="1">
        <v>2.1666700000000001E-2</v>
      </c>
      <c r="F52" s="1">
        <v>4.3333299999999998E-2</v>
      </c>
      <c r="G52" s="1">
        <v>3.1526700000000001</v>
      </c>
      <c r="H52" s="1">
        <v>0.222333</v>
      </c>
      <c r="I52" s="1">
        <v>1.47333</v>
      </c>
      <c r="J52" t="s">
        <v>35</v>
      </c>
      <c r="K52" t="s">
        <v>36</v>
      </c>
      <c r="L52" t="s">
        <v>37</v>
      </c>
      <c r="M52" t="s">
        <v>126</v>
      </c>
      <c r="N52">
        <v>50000</v>
      </c>
      <c r="O52">
        <v>56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>
        <v>10</v>
      </c>
      <c r="V52" t="s">
        <v>40</v>
      </c>
      <c r="W52" t="s">
        <v>37</v>
      </c>
      <c r="X52">
        <v>5</v>
      </c>
      <c r="Y52" s="1">
        <v>1.41421</v>
      </c>
      <c r="Z52" s="1">
        <v>11.935600000000001</v>
      </c>
      <c r="AA52" s="1">
        <v>307.98700000000002</v>
      </c>
      <c r="AB52" s="1">
        <v>8607</v>
      </c>
      <c r="AC52" t="s">
        <v>34</v>
      </c>
      <c r="AD52">
        <v>0</v>
      </c>
      <c r="AE52">
        <v>0</v>
      </c>
      <c r="AF52" t="s">
        <v>41</v>
      </c>
      <c r="AG52" t="s">
        <v>161</v>
      </c>
      <c r="AH52" t="s">
        <v>162</v>
      </c>
    </row>
    <row r="53" spans="1:34" x14ac:dyDescent="0.25">
      <c r="A53" s="1">
        <v>77.284300000000002</v>
      </c>
      <c r="B53" s="1">
        <v>75.760000000000005</v>
      </c>
      <c r="C53" s="1">
        <v>1E-3</v>
      </c>
      <c r="D53" s="1">
        <v>1.5116700000000001</v>
      </c>
      <c r="E53" s="1">
        <v>3.3000000000000002E-2</v>
      </c>
      <c r="F53" s="1">
        <v>6.0999999999999999E-2</v>
      </c>
      <c r="G53" s="1">
        <v>3.83067</v>
      </c>
      <c r="H53" s="1">
        <v>0.30033300000000002</v>
      </c>
      <c r="I53" s="1">
        <v>2.49133</v>
      </c>
      <c r="J53" t="s">
        <v>35</v>
      </c>
      <c r="K53" t="s">
        <v>36</v>
      </c>
      <c r="L53" t="s">
        <v>37</v>
      </c>
      <c r="M53" t="s">
        <v>126</v>
      </c>
      <c r="N53">
        <v>70000</v>
      </c>
      <c r="O53">
        <v>56</v>
      </c>
      <c r="P53">
        <v>0</v>
      </c>
      <c r="Q53" t="s">
        <v>38</v>
      </c>
      <c r="R53" t="s">
        <v>39</v>
      </c>
      <c r="S53" t="s">
        <v>34</v>
      </c>
      <c r="T53" t="s">
        <v>34</v>
      </c>
      <c r="U53">
        <v>10</v>
      </c>
      <c r="V53" t="s">
        <v>40</v>
      </c>
      <c r="W53" t="s">
        <v>37</v>
      </c>
      <c r="X53">
        <v>5</v>
      </c>
      <c r="Y53" s="1">
        <v>1.41421</v>
      </c>
      <c r="Z53" s="1">
        <v>9.3416700000000006</v>
      </c>
      <c r="AA53" s="1">
        <v>295.48599999999999</v>
      </c>
      <c r="AB53" s="1">
        <v>7603.53</v>
      </c>
      <c r="AC53" t="s">
        <v>34</v>
      </c>
      <c r="AD53">
        <v>0</v>
      </c>
      <c r="AE53">
        <v>0</v>
      </c>
      <c r="AF53" t="s">
        <v>41</v>
      </c>
      <c r="AG53" t="s">
        <v>163</v>
      </c>
      <c r="AH53" t="s">
        <v>164</v>
      </c>
    </row>
    <row r="54" spans="1:34" x14ac:dyDescent="0.25">
      <c r="A54" s="1">
        <v>124.095</v>
      </c>
      <c r="B54" s="1">
        <v>121.071</v>
      </c>
      <c r="C54" s="1">
        <v>1E-3</v>
      </c>
      <c r="D54" s="1">
        <v>3.0093299999999998</v>
      </c>
      <c r="E54" s="1">
        <v>4.5666699999999998E-2</v>
      </c>
      <c r="F54" s="1">
        <v>7.8333299999999995E-2</v>
      </c>
      <c r="G54" s="1">
        <v>4.7539999999999996</v>
      </c>
      <c r="H54" s="1">
        <v>0.38433299999999998</v>
      </c>
      <c r="I54" s="1">
        <v>3.7003300000000001</v>
      </c>
      <c r="J54" t="s">
        <v>35</v>
      </c>
      <c r="K54" t="s">
        <v>36</v>
      </c>
      <c r="L54" t="s">
        <v>37</v>
      </c>
      <c r="M54" t="s">
        <v>126</v>
      </c>
      <c r="N54">
        <v>90000</v>
      </c>
      <c r="O54">
        <v>56</v>
      </c>
      <c r="P54">
        <v>0</v>
      </c>
      <c r="Q54" t="s">
        <v>38</v>
      </c>
      <c r="R54" t="s">
        <v>39</v>
      </c>
      <c r="S54" t="s">
        <v>34</v>
      </c>
      <c r="T54" t="s">
        <v>34</v>
      </c>
      <c r="U54">
        <v>10</v>
      </c>
      <c r="V54" t="s">
        <v>40</v>
      </c>
      <c r="W54" t="s">
        <v>37</v>
      </c>
      <c r="X54">
        <v>5</v>
      </c>
      <c r="Y54" s="1">
        <v>1.41421</v>
      </c>
      <c r="Z54" s="1">
        <v>9.3416700000000006</v>
      </c>
      <c r="AA54" s="1">
        <v>281.88200000000001</v>
      </c>
      <c r="AB54" s="1">
        <v>6521.11</v>
      </c>
      <c r="AC54" t="s">
        <v>34</v>
      </c>
      <c r="AD54">
        <v>0</v>
      </c>
      <c r="AE54">
        <v>0</v>
      </c>
      <c r="AF54" t="s">
        <v>41</v>
      </c>
      <c r="AG54" t="s">
        <v>165</v>
      </c>
      <c r="AH54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14" sqref="C14:H23"/>
    </sheetView>
  </sheetViews>
  <sheetFormatPr defaultRowHeight="12" x14ac:dyDescent="0.2"/>
  <cols>
    <col min="1" max="1" width="3.140625" style="2" bestFit="1" customWidth="1"/>
    <col min="2" max="2" width="8.5703125" style="2" customWidth="1"/>
    <col min="3" max="3" width="9.85546875" style="2" customWidth="1"/>
    <col min="4" max="4" width="12.140625" style="2" customWidth="1"/>
    <col min="5" max="5" width="9.140625" style="2"/>
    <col min="6" max="6" width="10.140625" style="2" customWidth="1"/>
    <col min="7" max="7" width="10.28515625" style="2" bestFit="1" customWidth="1"/>
    <col min="8" max="8" width="11.42578125" style="2" bestFit="1" customWidth="1"/>
    <col min="9" max="9" width="10.140625" style="2" customWidth="1"/>
    <col min="10" max="10" width="12.140625" style="2" customWidth="1"/>
    <col min="11" max="11" width="10.140625" style="2" customWidth="1"/>
    <col min="12" max="12" width="10.28515625" style="2" bestFit="1" customWidth="1"/>
    <col min="13" max="13" width="11" style="2" bestFit="1" customWidth="1"/>
    <col min="14" max="16384" width="9.140625" style="2"/>
  </cols>
  <sheetData>
    <row r="1" spans="1:13" x14ac:dyDescent="0.2">
      <c r="A1" s="5" t="s">
        <v>127</v>
      </c>
      <c r="B1" s="8" t="s">
        <v>128</v>
      </c>
      <c r="C1" s="9" t="s">
        <v>129</v>
      </c>
      <c r="D1" s="9"/>
      <c r="E1" s="9"/>
      <c r="F1" s="9"/>
      <c r="G1" s="9"/>
      <c r="H1" s="4"/>
      <c r="I1" s="9" t="s">
        <v>130</v>
      </c>
      <c r="J1" s="9"/>
      <c r="K1" s="9"/>
      <c r="L1" s="9"/>
    </row>
    <row r="2" spans="1:13" x14ac:dyDescent="0.2">
      <c r="A2" s="5"/>
      <c r="B2" s="8"/>
      <c r="C2" s="6" t="s">
        <v>131</v>
      </c>
      <c r="D2" s="6" t="s">
        <v>132</v>
      </c>
      <c r="E2" s="6" t="s">
        <v>133</v>
      </c>
      <c r="F2" s="6" t="s">
        <v>134</v>
      </c>
      <c r="G2" s="6" t="s">
        <v>135</v>
      </c>
      <c r="H2" s="6" t="s">
        <v>140</v>
      </c>
      <c r="I2" s="6" t="s">
        <v>131</v>
      </c>
      <c r="J2" s="6" t="s">
        <v>132</v>
      </c>
      <c r="K2" s="6" t="s">
        <v>134</v>
      </c>
      <c r="L2" s="6" t="s">
        <v>135</v>
      </c>
      <c r="M2" s="7" t="s">
        <v>140</v>
      </c>
    </row>
    <row r="3" spans="1:13" x14ac:dyDescent="0.2">
      <c r="A3" s="5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x14ac:dyDescent="0.2">
      <c r="A4" s="5" t="s">
        <v>136</v>
      </c>
      <c r="B4" s="2">
        <v>1000</v>
      </c>
      <c r="C4" s="3">
        <f>D4+E4+F4+G4</f>
        <v>0.21833332999999999</v>
      </c>
      <c r="D4" s="3">
        <v>0.21299999999999999</v>
      </c>
      <c r="E4" s="3">
        <v>0</v>
      </c>
      <c r="F4" s="3">
        <v>5.3333299999999998E-3</v>
      </c>
      <c r="G4" s="3">
        <v>0</v>
      </c>
      <c r="H4" s="3">
        <v>0</v>
      </c>
      <c r="I4" s="3">
        <f>J4+K4+L4+M4</f>
        <v>0.249</v>
      </c>
      <c r="J4" s="3">
        <v>0.218</v>
      </c>
      <c r="K4" s="3">
        <v>0</v>
      </c>
      <c r="L4" s="3">
        <v>3.1E-2</v>
      </c>
      <c r="M4" s="3">
        <v>0</v>
      </c>
    </row>
    <row r="5" spans="1:13" x14ac:dyDescent="0.2">
      <c r="A5" s="5"/>
      <c r="B5" s="2">
        <v>2000</v>
      </c>
      <c r="C5" s="3">
        <f t="shared" ref="C5:C23" si="0">D5+E5+F5+G5</f>
        <v>0.83166633000000001</v>
      </c>
      <c r="D5" s="3">
        <v>0.82633299999999998</v>
      </c>
      <c r="E5" s="3">
        <v>0</v>
      </c>
      <c r="F5" s="3">
        <v>5.3333299999999998E-3</v>
      </c>
      <c r="G5" s="3">
        <v>0</v>
      </c>
      <c r="H5" s="3">
        <v>1.03333E-2</v>
      </c>
      <c r="I5" s="3">
        <f t="shared" ref="I5:I23" si="1">J5+K5+L5+M5</f>
        <v>0.90500000000000003</v>
      </c>
      <c r="J5" s="3">
        <v>0.81100000000000005</v>
      </c>
      <c r="K5" s="3">
        <v>0</v>
      </c>
      <c r="L5" s="3">
        <v>7.8E-2</v>
      </c>
      <c r="M5" s="3">
        <v>1.6E-2</v>
      </c>
    </row>
    <row r="6" spans="1:13" x14ac:dyDescent="0.2">
      <c r="A6" s="5"/>
      <c r="B6" s="2">
        <v>4000</v>
      </c>
      <c r="C6" s="3">
        <f t="shared" si="0"/>
        <v>3.4689966999999999</v>
      </c>
      <c r="D6" s="3">
        <v>3.4533299999999998</v>
      </c>
      <c r="E6" s="3">
        <v>0</v>
      </c>
      <c r="F6" s="3">
        <v>1.5666699999999999E-2</v>
      </c>
      <c r="G6" s="3">
        <v>0</v>
      </c>
      <c r="H6" s="3">
        <v>1.4999999999999999E-2</v>
      </c>
      <c r="I6" s="3">
        <f t="shared" si="1"/>
        <v>3.8266703000000004</v>
      </c>
      <c r="J6" s="3">
        <v>3.4426700000000001</v>
      </c>
      <c r="K6" s="3">
        <v>1.4999999999999999E-2</v>
      </c>
      <c r="L6" s="3">
        <v>0.35366700000000001</v>
      </c>
      <c r="M6" s="3">
        <v>1.5333299999999999E-2</v>
      </c>
    </row>
    <row r="7" spans="1:13" x14ac:dyDescent="0.2">
      <c r="A7" s="5"/>
      <c r="B7" s="2">
        <v>6000</v>
      </c>
      <c r="C7" s="3">
        <f t="shared" si="0"/>
        <v>8.1016700000000004</v>
      </c>
      <c r="D7" s="3">
        <v>8.0856700000000004</v>
      </c>
      <c r="E7" s="3">
        <v>0</v>
      </c>
      <c r="F7" s="3">
        <v>1.6E-2</v>
      </c>
      <c r="G7" s="3">
        <v>0</v>
      </c>
      <c r="H7" s="3">
        <v>1.5666699999999999E-2</v>
      </c>
      <c r="I7" s="3">
        <f t="shared" si="1"/>
        <v>8.5489967</v>
      </c>
      <c r="J7" s="3">
        <v>7.8363300000000002</v>
      </c>
      <c r="K7" s="3">
        <v>1.6E-2</v>
      </c>
      <c r="L7" s="3">
        <v>0.68100000000000005</v>
      </c>
      <c r="M7" s="3">
        <v>1.5666699999999999E-2</v>
      </c>
    </row>
    <row r="8" spans="1:13" x14ac:dyDescent="0.2">
      <c r="A8" s="5"/>
      <c r="B8" s="2">
        <v>8000</v>
      </c>
      <c r="C8" s="3">
        <f t="shared" si="0"/>
        <v>14.638000000000002</v>
      </c>
      <c r="D8" s="3">
        <v>14.617000000000001</v>
      </c>
      <c r="E8" s="3">
        <v>0</v>
      </c>
      <c r="F8" s="3">
        <v>2.1000000000000001E-2</v>
      </c>
      <c r="G8" s="3">
        <v>0</v>
      </c>
      <c r="H8" s="3">
        <v>1.6E-2</v>
      </c>
      <c r="I8" s="3">
        <f t="shared" si="1"/>
        <v>15.428363299999999</v>
      </c>
      <c r="J8" s="3">
        <v>14.133699999999999</v>
      </c>
      <c r="K8" s="3">
        <v>2.5999999999999999E-2</v>
      </c>
      <c r="L8" s="3">
        <v>1.2533300000000001</v>
      </c>
      <c r="M8" s="3">
        <v>1.5333299999999999E-2</v>
      </c>
    </row>
    <row r="9" spans="1:13" x14ac:dyDescent="0.2">
      <c r="A9" s="5" t="s">
        <v>137</v>
      </c>
      <c r="B9" s="2">
        <v>500</v>
      </c>
      <c r="C9" s="3">
        <f t="shared" si="0"/>
        <v>7.8E-2</v>
      </c>
      <c r="D9" s="3">
        <v>7.8E-2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0.1043333</v>
      </c>
      <c r="J9" s="3">
        <v>7.8E-2</v>
      </c>
      <c r="K9" s="3">
        <v>0</v>
      </c>
      <c r="L9" s="3">
        <v>1.6E-2</v>
      </c>
      <c r="M9" s="3">
        <v>1.03333E-2</v>
      </c>
    </row>
    <row r="10" spans="1:13" x14ac:dyDescent="0.2">
      <c r="A10" s="5"/>
      <c r="B10" s="2">
        <v>1000</v>
      </c>
      <c r="C10" s="3">
        <f t="shared" si="0"/>
        <v>0.29099999999999998</v>
      </c>
      <c r="D10" s="3">
        <v>0.29099999999999998</v>
      </c>
      <c r="E10" s="3">
        <v>0</v>
      </c>
      <c r="F10" s="3">
        <v>0</v>
      </c>
      <c r="G10" s="3">
        <v>0</v>
      </c>
      <c r="H10" s="3">
        <v>5.0000000000000001E-3</v>
      </c>
      <c r="I10" s="3">
        <f t="shared" si="1"/>
        <v>0.32766630000000002</v>
      </c>
      <c r="J10" s="3">
        <v>0.29133300000000001</v>
      </c>
      <c r="K10" s="3">
        <v>0</v>
      </c>
      <c r="L10" s="3">
        <v>3.1333300000000001E-2</v>
      </c>
      <c r="M10" s="3">
        <v>5.0000000000000001E-3</v>
      </c>
    </row>
    <row r="11" spans="1:13" x14ac:dyDescent="0.2">
      <c r="A11" s="5"/>
      <c r="B11" s="2">
        <v>2000</v>
      </c>
      <c r="C11" s="3">
        <f t="shared" si="0"/>
        <v>1.2533300000000001</v>
      </c>
      <c r="D11" s="3">
        <v>1.2533300000000001</v>
      </c>
      <c r="E11" s="3">
        <v>0</v>
      </c>
      <c r="F11" s="3">
        <v>0</v>
      </c>
      <c r="G11" s="3">
        <v>0</v>
      </c>
      <c r="H11" s="3">
        <v>1.5666699999999999E-2</v>
      </c>
      <c r="I11" s="3">
        <f t="shared" si="1"/>
        <v>1.4143333000000002</v>
      </c>
      <c r="J11" s="3">
        <v>1.264</v>
      </c>
      <c r="K11" s="3">
        <v>1.03333E-2</v>
      </c>
      <c r="L11" s="3">
        <v>0.13</v>
      </c>
      <c r="M11" s="3">
        <v>0.01</v>
      </c>
    </row>
    <row r="12" spans="1:13" x14ac:dyDescent="0.2">
      <c r="A12" s="5"/>
      <c r="B12" s="2">
        <v>3000</v>
      </c>
      <c r="C12" s="3">
        <f t="shared" si="0"/>
        <v>2.8390032999999999</v>
      </c>
      <c r="D12" s="3">
        <v>2.8286699999999998</v>
      </c>
      <c r="E12" s="3">
        <v>0</v>
      </c>
      <c r="F12" s="3">
        <v>1.03333E-2</v>
      </c>
      <c r="G12" s="3">
        <v>0</v>
      </c>
      <c r="H12" s="3">
        <v>1.6E-2</v>
      </c>
      <c r="I12" s="3">
        <f t="shared" si="1"/>
        <v>3.088333</v>
      </c>
      <c r="J12" s="3">
        <v>2.823</v>
      </c>
      <c r="K12" s="3">
        <v>1.03333E-2</v>
      </c>
      <c r="L12" s="3">
        <v>0.23933299999999999</v>
      </c>
      <c r="M12" s="3">
        <v>1.5666699999999999E-2</v>
      </c>
    </row>
    <row r="13" spans="1:13" x14ac:dyDescent="0.2">
      <c r="A13" s="5"/>
      <c r="B13" s="2">
        <v>4000</v>
      </c>
      <c r="C13" s="3">
        <f t="shared" si="0"/>
        <v>5.1429966999999994</v>
      </c>
      <c r="D13" s="3">
        <v>5.1273299999999997</v>
      </c>
      <c r="E13" s="3">
        <v>0</v>
      </c>
      <c r="F13" s="3">
        <v>1.5666699999999999E-2</v>
      </c>
      <c r="G13" s="3">
        <v>0</v>
      </c>
      <c r="H13" s="3">
        <v>1.4999999999999999E-2</v>
      </c>
      <c r="I13" s="3">
        <f t="shared" si="1"/>
        <v>5.5590000000000002</v>
      </c>
      <c r="J13" s="3">
        <v>5.0860000000000003</v>
      </c>
      <c r="K13" s="3">
        <v>1.0666699999999999E-2</v>
      </c>
      <c r="L13" s="3">
        <v>0.44700000000000001</v>
      </c>
      <c r="M13" s="3">
        <v>1.5333299999999999E-2</v>
      </c>
    </row>
    <row r="14" spans="1:13" x14ac:dyDescent="0.2">
      <c r="A14" s="5" t="s">
        <v>138</v>
      </c>
      <c r="B14" s="2">
        <v>10000</v>
      </c>
      <c r="C14" s="3">
        <f t="shared" si="0"/>
        <v>0.75866699999999998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1"/>
        <v>4.6066632999999992</v>
      </c>
      <c r="J14" s="3">
        <v>0.42099999999999999</v>
      </c>
      <c r="K14" s="3">
        <v>7.8E-2</v>
      </c>
      <c r="L14" s="3">
        <v>4.0923299999999996</v>
      </c>
      <c r="M14" s="3">
        <v>1.5333299999999999E-2</v>
      </c>
    </row>
    <row r="15" spans="1:13" x14ac:dyDescent="0.2">
      <c r="A15" s="5"/>
      <c r="B15" s="2">
        <v>50000</v>
      </c>
      <c r="C15" s="3">
        <f t="shared" si="0"/>
        <v>13.1139633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1"/>
        <v>108.99236000000001</v>
      </c>
      <c r="J15" s="3">
        <v>7.4983300000000002</v>
      </c>
      <c r="K15" s="3">
        <v>2.5433300000000001</v>
      </c>
      <c r="L15" s="3">
        <v>98.924700000000001</v>
      </c>
      <c r="M15" s="3">
        <v>2.5999999999999999E-2</v>
      </c>
    </row>
    <row r="16" spans="1:13" x14ac:dyDescent="0.2">
      <c r="A16" s="5"/>
      <c r="B16" s="2">
        <v>100000</v>
      </c>
      <c r="C16" s="3">
        <f t="shared" si="0"/>
        <v>39.806636699999999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1"/>
        <v>87.729399999999998</v>
      </c>
      <c r="J16" s="3">
        <v>20.342700000000001</v>
      </c>
      <c r="K16" s="3">
        <v>4.82</v>
      </c>
      <c r="L16" s="3">
        <v>62.5197</v>
      </c>
      <c r="M16" s="3">
        <v>4.7E-2</v>
      </c>
    </row>
    <row r="17" spans="1:13" x14ac:dyDescent="0.2">
      <c r="A17" s="5"/>
      <c r="B17" s="2">
        <v>300000</v>
      </c>
      <c r="C17" s="3">
        <f t="shared" si="0"/>
        <v>255.44066700000002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1"/>
        <v>653.34999999999991</v>
      </c>
      <c r="J17" s="3">
        <v>110.71899999999999</v>
      </c>
      <c r="K17" s="3">
        <v>15.397</v>
      </c>
      <c r="L17" s="3">
        <v>527.07799999999997</v>
      </c>
      <c r="M17" s="3">
        <v>0.156</v>
      </c>
    </row>
    <row r="18" spans="1:13" x14ac:dyDescent="0.2">
      <c r="A18" s="5"/>
      <c r="B18" s="2">
        <v>500000</v>
      </c>
      <c r="C18" s="3">
        <f t="shared" si="0"/>
        <v>669.31433332999995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1"/>
        <v>2000.450967</v>
      </c>
      <c r="J18" s="3">
        <v>271.12299999999999</v>
      </c>
      <c r="K18" s="3">
        <v>25.058299999999999</v>
      </c>
      <c r="L18" s="3">
        <v>1704.02</v>
      </c>
      <c r="M18" s="3">
        <v>0.249667</v>
      </c>
    </row>
    <row r="19" spans="1:13" x14ac:dyDescent="0.2">
      <c r="A19" s="5" t="s">
        <v>139</v>
      </c>
      <c r="B19" s="2">
        <v>10000</v>
      </c>
      <c r="C19" s="3">
        <f t="shared" si="0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1"/>
        <v>2.6829999999999998</v>
      </c>
      <c r="J19" s="3">
        <v>0.39500000000000002</v>
      </c>
      <c r="K19" s="3">
        <v>0.109</v>
      </c>
      <c r="L19" s="3">
        <v>2.1789999999999998</v>
      </c>
      <c r="M19" s="3">
        <v>0</v>
      </c>
    </row>
    <row r="20" spans="1:13" x14ac:dyDescent="0.2">
      <c r="A20" s="5"/>
      <c r="B20" s="2">
        <v>30000</v>
      </c>
      <c r="C20" s="3">
        <f t="shared" si="0"/>
        <v>7.7219967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1"/>
        <v>30.279296300000002</v>
      </c>
      <c r="J20" s="3">
        <v>3.17733</v>
      </c>
      <c r="K20" s="3">
        <v>0.71233299999999999</v>
      </c>
      <c r="L20" s="3">
        <v>26.374300000000002</v>
      </c>
      <c r="M20" s="3">
        <v>1.5333299999999999E-2</v>
      </c>
    </row>
    <row r="21" spans="1:13" x14ac:dyDescent="0.2">
      <c r="A21" s="5"/>
      <c r="B21" s="2">
        <v>50000</v>
      </c>
      <c r="C21" s="3">
        <f t="shared" si="0"/>
        <v>20.140029999999999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1"/>
        <v>54.381640000000004</v>
      </c>
      <c r="J21" s="3">
        <v>8.38767</v>
      </c>
      <c r="K21" s="3">
        <v>1.67967</v>
      </c>
      <c r="L21" s="3">
        <v>44.2883</v>
      </c>
      <c r="M21" s="3">
        <v>2.5999999999999999E-2</v>
      </c>
    </row>
    <row r="22" spans="1:13" x14ac:dyDescent="0.2">
      <c r="A22" s="5"/>
      <c r="B22" s="2">
        <v>70000</v>
      </c>
      <c r="C22" s="3">
        <f t="shared" si="0"/>
        <v>35.318703300000003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1"/>
        <v>185.77600000000001</v>
      </c>
      <c r="J22" s="3">
        <v>14.68</v>
      </c>
      <c r="K22" s="3">
        <v>3.0840000000000001</v>
      </c>
      <c r="L22" s="3">
        <v>167.98099999999999</v>
      </c>
      <c r="M22" s="3">
        <v>3.1E-2</v>
      </c>
    </row>
    <row r="23" spans="1:13" x14ac:dyDescent="0.2">
      <c r="A23" s="5"/>
      <c r="B23" s="2">
        <v>90000</v>
      </c>
      <c r="C23" s="3">
        <f t="shared" si="0"/>
        <v>54.423696700000001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1"/>
        <v>60.413936700000001</v>
      </c>
      <c r="J23" s="3">
        <v>22.651299999999999</v>
      </c>
      <c r="K23" s="3">
        <v>4.5036699999999996</v>
      </c>
      <c r="L23" s="3">
        <v>33.212299999999999</v>
      </c>
      <c r="M23" s="3">
        <v>4.6666699999999998E-2</v>
      </c>
    </row>
  </sheetData>
  <mergeCells count="19">
    <mergeCell ref="F2:F3"/>
    <mergeCell ref="G2:G3"/>
    <mergeCell ref="I2:I3"/>
    <mergeCell ref="A19:A23"/>
    <mergeCell ref="H2:H3"/>
    <mergeCell ref="M2:M3"/>
    <mergeCell ref="J2:J3"/>
    <mergeCell ref="K2:K3"/>
    <mergeCell ref="L2:L3"/>
    <mergeCell ref="A4:A8"/>
    <mergeCell ref="A9:A13"/>
    <mergeCell ref="A14:A18"/>
    <mergeCell ref="A1:A3"/>
    <mergeCell ref="B1:B3"/>
    <mergeCell ref="C1:G1"/>
    <mergeCell ref="I1:L1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32" sqref="F32"/>
    </sheetView>
  </sheetViews>
  <sheetFormatPr defaultRowHeight="12" x14ac:dyDescent="0.2"/>
  <cols>
    <col min="1" max="1" width="3.140625" style="2" bestFit="1" customWidth="1"/>
    <col min="2" max="2" width="9.140625" style="2"/>
    <col min="3" max="3" width="9.85546875" style="2" customWidth="1"/>
    <col min="4" max="4" width="12.7109375" style="2" customWidth="1"/>
    <col min="5" max="5" width="9.28515625" style="2" customWidth="1"/>
    <col min="6" max="6" width="10.28515625" style="2" customWidth="1"/>
    <col min="7" max="7" width="10.28515625" style="2" bestFit="1" customWidth="1"/>
    <col min="8" max="8" width="11.42578125" style="2" bestFit="1" customWidth="1"/>
    <col min="9" max="9" width="10.28515625" style="2" customWidth="1"/>
    <col min="10" max="11" width="12" style="2" customWidth="1"/>
    <col min="12" max="12" width="10.7109375" style="2" customWidth="1"/>
    <col min="13" max="13" width="10.28515625" style="2" bestFit="1" customWidth="1"/>
    <col min="14" max="14" width="11" style="2" bestFit="1" customWidth="1"/>
    <col min="15" max="16384" width="9.140625" style="2"/>
  </cols>
  <sheetData>
    <row r="1" spans="1:14" x14ac:dyDescent="0.2">
      <c r="A1" s="5" t="s">
        <v>127</v>
      </c>
      <c r="B1" s="8" t="s">
        <v>128</v>
      </c>
      <c r="C1" s="9" t="s">
        <v>167</v>
      </c>
      <c r="D1" s="9"/>
      <c r="E1" s="9"/>
      <c r="F1" s="9"/>
      <c r="G1" s="9"/>
      <c r="H1" s="4"/>
      <c r="I1" s="9" t="s">
        <v>168</v>
      </c>
      <c r="J1" s="9"/>
      <c r="K1" s="9"/>
      <c r="L1" s="9"/>
      <c r="M1" s="9"/>
    </row>
    <row r="2" spans="1:14" x14ac:dyDescent="0.2">
      <c r="A2" s="5"/>
      <c r="B2" s="8"/>
      <c r="C2" s="6" t="s">
        <v>131</v>
      </c>
      <c r="D2" s="6" t="s">
        <v>132</v>
      </c>
      <c r="E2" s="6" t="s">
        <v>133</v>
      </c>
      <c r="F2" s="6" t="s">
        <v>134</v>
      </c>
      <c r="G2" s="6" t="s">
        <v>135</v>
      </c>
      <c r="H2" s="6" t="s">
        <v>140</v>
      </c>
      <c r="I2" s="6" t="s">
        <v>131</v>
      </c>
      <c r="J2" s="6" t="s">
        <v>132</v>
      </c>
      <c r="K2" s="6" t="s">
        <v>133</v>
      </c>
      <c r="L2" s="6" t="s">
        <v>134</v>
      </c>
      <c r="M2" s="6" t="s">
        <v>135</v>
      </c>
      <c r="N2" s="7" t="s">
        <v>140</v>
      </c>
    </row>
    <row r="3" spans="1:14" x14ac:dyDescent="0.2">
      <c r="A3" s="5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</row>
    <row r="4" spans="1:14" x14ac:dyDescent="0.2">
      <c r="A4" s="5" t="s">
        <v>136</v>
      </c>
      <c r="B4" s="2">
        <v>1000</v>
      </c>
      <c r="C4" s="3">
        <v>22.703700000000001</v>
      </c>
      <c r="D4" s="3">
        <v>22.448699999999999</v>
      </c>
      <c r="E4" s="3">
        <v>0</v>
      </c>
      <c r="F4" s="3">
        <v>0.25466699999999998</v>
      </c>
      <c r="G4" s="3">
        <v>0</v>
      </c>
      <c r="H4" s="3">
        <v>1.1283300000000001</v>
      </c>
      <c r="I4" s="3">
        <f>J4+K4+L4+M4</f>
        <v>0.21833332999999999</v>
      </c>
      <c r="J4" s="3">
        <v>0.21299999999999999</v>
      </c>
      <c r="K4" s="3">
        <v>0</v>
      </c>
      <c r="L4" s="3">
        <v>5.3333299999999998E-3</v>
      </c>
      <c r="M4" s="3">
        <v>0</v>
      </c>
      <c r="N4" s="3">
        <v>0</v>
      </c>
    </row>
    <row r="5" spans="1:14" x14ac:dyDescent="0.2">
      <c r="A5" s="5"/>
      <c r="B5" s="2">
        <v>2000</v>
      </c>
      <c r="C5" s="3"/>
      <c r="D5" s="3"/>
      <c r="E5" s="3"/>
      <c r="F5" s="3"/>
      <c r="G5" s="3"/>
      <c r="H5" s="3"/>
      <c r="I5" s="3">
        <f t="shared" ref="I5:I13" si="0">J5+K5+L5+M5</f>
        <v>0.83166633000000001</v>
      </c>
      <c r="J5" s="3">
        <v>0.82633299999999998</v>
      </c>
      <c r="K5" s="3">
        <v>0</v>
      </c>
      <c r="L5" s="3">
        <v>5.3333299999999998E-3</v>
      </c>
      <c r="M5" s="3">
        <v>0</v>
      </c>
      <c r="N5" s="3">
        <v>1.03333E-2</v>
      </c>
    </row>
    <row r="6" spans="1:14" x14ac:dyDescent="0.2">
      <c r="A6" s="5"/>
      <c r="B6" s="2">
        <v>4000</v>
      </c>
      <c r="C6" s="3"/>
      <c r="D6" s="3"/>
      <c r="E6" s="3"/>
      <c r="F6" s="3"/>
      <c r="G6" s="3"/>
      <c r="H6" s="3"/>
      <c r="I6" s="3">
        <f t="shared" si="0"/>
        <v>3.4689966999999999</v>
      </c>
      <c r="J6" s="3">
        <v>3.4533299999999998</v>
      </c>
      <c r="K6" s="3">
        <v>0</v>
      </c>
      <c r="L6" s="3">
        <v>1.5666699999999999E-2</v>
      </c>
      <c r="M6" s="3">
        <v>0</v>
      </c>
      <c r="N6" s="3">
        <v>1.4999999999999999E-2</v>
      </c>
    </row>
    <row r="7" spans="1:14" x14ac:dyDescent="0.2">
      <c r="A7" s="5"/>
      <c r="B7" s="2">
        <v>6000</v>
      </c>
      <c r="C7" s="3"/>
      <c r="D7" s="3"/>
      <c r="E7" s="3"/>
      <c r="F7" s="3"/>
      <c r="G7" s="3"/>
      <c r="H7" s="3"/>
      <c r="I7" s="3">
        <f t="shared" si="0"/>
        <v>8.1016700000000004</v>
      </c>
      <c r="J7" s="3">
        <v>8.0856700000000004</v>
      </c>
      <c r="K7" s="3">
        <v>0</v>
      </c>
      <c r="L7" s="3">
        <v>1.6E-2</v>
      </c>
      <c r="M7" s="3">
        <v>0</v>
      </c>
      <c r="N7" s="3">
        <v>1.5666699999999999E-2</v>
      </c>
    </row>
    <row r="8" spans="1:14" x14ac:dyDescent="0.2">
      <c r="A8" s="5"/>
      <c r="B8" s="2">
        <v>8000</v>
      </c>
      <c r="C8" s="3"/>
      <c r="D8" s="3"/>
      <c r="E8" s="3"/>
      <c r="F8" s="3"/>
      <c r="G8" s="3"/>
      <c r="H8" s="3"/>
      <c r="I8" s="3">
        <f t="shared" si="0"/>
        <v>14.638000000000002</v>
      </c>
      <c r="J8" s="3">
        <v>14.617000000000001</v>
      </c>
      <c r="K8" s="3">
        <v>0</v>
      </c>
      <c r="L8" s="3">
        <v>2.1000000000000001E-2</v>
      </c>
      <c r="M8" s="3">
        <v>0</v>
      </c>
      <c r="N8" s="3">
        <v>1.6E-2</v>
      </c>
    </row>
    <row r="9" spans="1:14" x14ac:dyDescent="0.2">
      <c r="A9" s="5" t="s">
        <v>137</v>
      </c>
      <c r="B9" s="2">
        <v>500</v>
      </c>
      <c r="C9" s="3">
        <v>5.8226699999999996</v>
      </c>
      <c r="D9" s="3">
        <v>5.6933299999999996</v>
      </c>
      <c r="E9" s="3">
        <v>0</v>
      </c>
      <c r="F9" s="3">
        <v>0.129333</v>
      </c>
      <c r="G9" s="3">
        <v>0</v>
      </c>
      <c r="H9" s="3">
        <v>0.57033299999999998</v>
      </c>
      <c r="I9" s="3">
        <f t="shared" si="0"/>
        <v>7.8E-2</v>
      </c>
      <c r="J9" s="3">
        <v>7.8E-2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">
      <c r="A10" s="5"/>
      <c r="B10" s="2">
        <v>1000</v>
      </c>
      <c r="C10" s="3">
        <v>22.876000000000001</v>
      </c>
      <c r="D10" s="3">
        <v>22.6233</v>
      </c>
      <c r="E10" s="3">
        <v>0</v>
      </c>
      <c r="F10" s="3">
        <v>0.25333299999999997</v>
      </c>
      <c r="G10" s="3">
        <v>0</v>
      </c>
      <c r="H10" s="3">
        <v>1.1379999999999999</v>
      </c>
      <c r="I10" s="3">
        <f t="shared" si="0"/>
        <v>0.29099999999999998</v>
      </c>
      <c r="J10" s="3">
        <v>0.29099999999999998</v>
      </c>
      <c r="K10" s="3">
        <v>0</v>
      </c>
      <c r="L10" s="3">
        <v>0</v>
      </c>
      <c r="M10" s="3">
        <v>0</v>
      </c>
      <c r="N10" s="3">
        <v>5.0000000000000001E-3</v>
      </c>
    </row>
    <row r="11" spans="1:14" x14ac:dyDescent="0.2">
      <c r="A11" s="5"/>
      <c r="B11" s="2">
        <v>2000</v>
      </c>
      <c r="C11" s="3"/>
      <c r="D11" s="3"/>
      <c r="E11" s="3"/>
      <c r="F11" s="3"/>
      <c r="G11" s="3"/>
      <c r="H11" s="3"/>
      <c r="I11" s="3">
        <f t="shared" si="0"/>
        <v>1.2533300000000001</v>
      </c>
      <c r="J11" s="3">
        <v>1.2533300000000001</v>
      </c>
      <c r="K11" s="3">
        <v>0</v>
      </c>
      <c r="L11" s="3">
        <v>0</v>
      </c>
      <c r="M11" s="3">
        <v>0</v>
      </c>
      <c r="N11" s="3">
        <v>1.5666699999999999E-2</v>
      </c>
    </row>
    <row r="12" spans="1:14" x14ac:dyDescent="0.2">
      <c r="A12" s="5"/>
      <c r="B12" s="2">
        <v>3000</v>
      </c>
      <c r="C12" s="3"/>
      <c r="D12" s="3"/>
      <c r="E12" s="3"/>
      <c r="F12" s="3"/>
      <c r="G12" s="3"/>
      <c r="H12" s="3"/>
      <c r="I12" s="3">
        <f t="shared" si="0"/>
        <v>2.8390032999999999</v>
      </c>
      <c r="J12" s="3">
        <v>2.8286699999999998</v>
      </c>
      <c r="K12" s="3">
        <v>0</v>
      </c>
      <c r="L12" s="3">
        <v>1.03333E-2</v>
      </c>
      <c r="M12" s="3">
        <v>0</v>
      </c>
      <c r="N12" s="3">
        <v>1.6E-2</v>
      </c>
    </row>
    <row r="13" spans="1:14" x14ac:dyDescent="0.2">
      <c r="A13" s="5"/>
      <c r="B13" s="2">
        <v>4000</v>
      </c>
      <c r="C13" s="3"/>
      <c r="D13" s="3"/>
      <c r="E13" s="3"/>
      <c r="F13" s="3"/>
      <c r="G13" s="3"/>
      <c r="H13" s="3"/>
      <c r="I13" s="3">
        <f t="shared" si="0"/>
        <v>5.1429966999999994</v>
      </c>
      <c r="J13" s="3">
        <v>5.1273299999999997</v>
      </c>
      <c r="K13" s="3">
        <v>0</v>
      </c>
      <c r="L13" s="3">
        <v>1.5666699999999999E-2</v>
      </c>
      <c r="M13" s="3">
        <v>0</v>
      </c>
      <c r="N13" s="3">
        <v>1.4999999999999999E-2</v>
      </c>
    </row>
    <row r="14" spans="1:14" x14ac:dyDescent="0.2">
      <c r="A14" s="5" t="s">
        <v>138</v>
      </c>
      <c r="B14" s="2">
        <v>10000</v>
      </c>
      <c r="C14" s="3">
        <f t="shared" ref="C14:C23" si="1">D14+E14+F14+G14</f>
        <v>0.75866699999999998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v>0.60499999999999998</v>
      </c>
      <c r="J14" s="3">
        <v>0.53533299999999995</v>
      </c>
      <c r="K14" s="3">
        <v>0</v>
      </c>
      <c r="L14" s="3">
        <v>7.2666700000000001E-2</v>
      </c>
      <c r="M14" s="3">
        <v>3.0000000000000001E-3</v>
      </c>
      <c r="N14" s="3">
        <v>2E-3</v>
      </c>
    </row>
    <row r="15" spans="1:14" x14ac:dyDescent="0.2">
      <c r="A15" s="5"/>
      <c r="B15" s="2">
        <v>50000</v>
      </c>
      <c r="C15" s="3">
        <f t="shared" si="1"/>
        <v>13.1139633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v>11.170999999999999</v>
      </c>
      <c r="J15" s="3">
        <v>9.7416699999999992</v>
      </c>
      <c r="K15" s="3">
        <v>6.6666700000000002E-4</v>
      </c>
      <c r="L15" s="3">
        <v>1.3093300000000001</v>
      </c>
      <c r="M15" s="3">
        <v>1.6E-2</v>
      </c>
      <c r="N15" s="3">
        <v>1.2E-2</v>
      </c>
    </row>
    <row r="16" spans="1:14" x14ac:dyDescent="0.2">
      <c r="A16" s="5"/>
      <c r="B16" s="2">
        <v>100000</v>
      </c>
      <c r="C16" s="3">
        <f t="shared" si="1"/>
        <v>39.806636699999999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v>33.011000000000003</v>
      </c>
      <c r="J16" s="3">
        <v>29.815000000000001</v>
      </c>
      <c r="K16" s="3">
        <v>1E-3</v>
      </c>
      <c r="L16" s="3">
        <v>2.9996700000000001</v>
      </c>
      <c r="M16" s="3">
        <v>3.6999999999999998E-2</v>
      </c>
      <c r="N16" s="3">
        <v>2.3E-2</v>
      </c>
    </row>
    <row r="17" spans="1:14" x14ac:dyDescent="0.2">
      <c r="A17" s="5"/>
      <c r="B17" s="2">
        <v>300000</v>
      </c>
      <c r="C17" s="3">
        <f t="shared" si="1"/>
        <v>255.44066700000002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v>206.18299999999999</v>
      </c>
      <c r="J17" s="3">
        <v>195.48699999999999</v>
      </c>
      <c r="K17" s="3">
        <v>3.0000000000000001E-3</v>
      </c>
      <c r="L17" s="3">
        <v>10.417</v>
      </c>
      <c r="M17" s="3">
        <v>0.14633299999999999</v>
      </c>
      <c r="N17" s="3">
        <v>6.9666699999999998E-2</v>
      </c>
    </row>
    <row r="18" spans="1:14" x14ac:dyDescent="0.2">
      <c r="A18" s="5"/>
      <c r="B18" s="2">
        <v>500000</v>
      </c>
      <c r="C18" s="3">
        <f t="shared" si="1"/>
        <v>669.31433332999995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v>655.90200000000004</v>
      </c>
      <c r="J18" s="3">
        <v>638.02</v>
      </c>
      <c r="K18" s="3">
        <v>5.0000000000000001E-3</v>
      </c>
      <c r="L18" s="3">
        <v>17.229299999999999</v>
      </c>
      <c r="M18" s="3">
        <v>0.27800000000000002</v>
      </c>
      <c r="N18" s="3">
        <v>0.11666700000000001</v>
      </c>
    </row>
    <row r="19" spans="1:14" x14ac:dyDescent="0.2">
      <c r="A19" s="5" t="s">
        <v>139</v>
      </c>
      <c r="B19" s="2">
        <v>10000</v>
      </c>
      <c r="C19" s="3">
        <f t="shared" si="1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v>2.1019999999999999</v>
      </c>
      <c r="J19" s="3">
        <v>1.9843299999999999</v>
      </c>
      <c r="K19" s="3">
        <v>0</v>
      </c>
      <c r="L19" s="3">
        <v>0.10133300000000001</v>
      </c>
      <c r="M19" s="3">
        <v>3.0000000000000001E-3</v>
      </c>
      <c r="N19" s="3">
        <v>8.6666699999999996E-3</v>
      </c>
    </row>
    <row r="20" spans="1:14" x14ac:dyDescent="0.2">
      <c r="A20" s="5"/>
      <c r="B20" s="2">
        <v>30000</v>
      </c>
      <c r="C20" s="3">
        <f t="shared" si="1"/>
        <v>7.7219967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v>15.894299999999999</v>
      </c>
      <c r="J20" s="3">
        <v>15.314299999999999</v>
      </c>
      <c r="K20" s="3">
        <v>3.33333E-4</v>
      </c>
      <c r="L20" s="3">
        <v>0.64933300000000005</v>
      </c>
      <c r="M20" s="3">
        <v>1.0999999999999999E-2</v>
      </c>
      <c r="N20" s="3">
        <v>2.5999999999999999E-2</v>
      </c>
    </row>
    <row r="21" spans="1:14" x14ac:dyDescent="0.2">
      <c r="A21" s="5"/>
      <c r="B21" s="2">
        <v>50000</v>
      </c>
      <c r="C21" s="3">
        <f t="shared" si="1"/>
        <v>20.140029999999999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v>59.086300000000001</v>
      </c>
      <c r="J21" s="3">
        <v>57.789000000000001</v>
      </c>
      <c r="K21" s="3">
        <v>1E-3</v>
      </c>
      <c r="L21" s="3">
        <v>1.2533300000000001</v>
      </c>
      <c r="M21" s="3">
        <v>2.1666700000000001E-2</v>
      </c>
      <c r="N21" s="3">
        <v>4.3333299999999998E-2</v>
      </c>
    </row>
    <row r="22" spans="1:14" x14ac:dyDescent="0.2">
      <c r="A22" s="5"/>
      <c r="B22" s="2">
        <v>70000</v>
      </c>
      <c r="C22" s="3">
        <f t="shared" si="1"/>
        <v>35.318703300000003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v>77.284300000000002</v>
      </c>
      <c r="J22" s="3">
        <v>75.760000000000005</v>
      </c>
      <c r="K22" s="3">
        <v>1E-3</v>
      </c>
      <c r="L22" s="3">
        <v>1.5116700000000001</v>
      </c>
      <c r="M22" s="3">
        <v>3.3000000000000002E-2</v>
      </c>
      <c r="N22" s="3">
        <v>6.0999999999999999E-2</v>
      </c>
    </row>
    <row r="23" spans="1:14" x14ac:dyDescent="0.2">
      <c r="A23" s="5"/>
      <c r="B23" s="2">
        <v>90000</v>
      </c>
      <c r="C23" s="3">
        <f t="shared" si="1"/>
        <v>54.423696700000001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v>124.095</v>
      </c>
      <c r="J23" s="3">
        <v>121.071</v>
      </c>
      <c r="K23" s="3">
        <v>1E-3</v>
      </c>
      <c r="L23" s="3">
        <v>3.0093299999999998</v>
      </c>
      <c r="M23" s="3">
        <v>4.5666699999999998E-2</v>
      </c>
      <c r="N23" s="3">
        <v>7.8333299999999995E-2</v>
      </c>
    </row>
  </sheetData>
  <mergeCells count="20">
    <mergeCell ref="A9:A13"/>
    <mergeCell ref="A14:A18"/>
    <mergeCell ref="A19:A23"/>
    <mergeCell ref="K2:K3"/>
    <mergeCell ref="I2:I3"/>
    <mergeCell ref="J2:J3"/>
    <mergeCell ref="L2:L3"/>
    <mergeCell ref="M2:M3"/>
    <mergeCell ref="N2:N3"/>
    <mergeCell ref="A4:A8"/>
    <mergeCell ref="A1:A3"/>
    <mergeCell ref="B1:B3"/>
    <mergeCell ref="C1:G1"/>
    <mergeCell ref="I1:M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Arkusz1</vt:lpstr>
      <vt:lpstr>ti_k_impl_cmp_tabele</vt:lpstr>
      <vt:lpstr>ti_k_impl_cmp_tmp</vt:lpstr>
      <vt:lpstr>ti_k_impl_point_tabele</vt:lpstr>
      <vt:lpstr>ti_k_impl_wykresy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2013-02-06T22:40:09Z</dcterms:modified>
</cp:coreProperties>
</file>