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drawings/drawing6.xml" ContentType="application/vnd.openxmlformats-officedocument.drawingml.chartshapes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 firstSheet="2" activeTab="8"/>
  </bookViews>
  <sheets>
    <sheet name="Arkusz1" sheetId="1" r:id="rId1"/>
    <sheet name="ti_k_impl_cmp_tabele" sheetId="2" r:id="rId2"/>
    <sheet name="ti_k_impl_cmp_tmp" sheetId="3" r:id="rId3"/>
    <sheet name="ti_k_impl_wykresy" sheetId="5" r:id="rId4"/>
    <sheet name="ti_k_impl_point_tabele" sheetId="4" r:id="rId5"/>
    <sheet name="ti_k_impl_point_tmp" sheetId="6" r:id="rId6"/>
    <sheet name="ti_k_impl_point_wykresy" sheetId="8" r:id="rId7"/>
    <sheet name="ti_k_ref_tabele" sheetId="7" r:id="rId8"/>
    <sheet name="ti_k_ref_tmp" sheetId="9" r:id="rId9"/>
  </sheets>
  <calcPr calcId="145621"/>
</workbook>
</file>

<file path=xl/calcChain.xml><?xml version="1.0" encoding="utf-8"?>
<calcChain xmlns="http://schemas.openxmlformats.org/spreadsheetml/2006/main">
  <c r="C4" i="4" l="1"/>
  <c r="C10" i="4"/>
  <c r="C9" i="4"/>
  <c r="C15" i="4"/>
  <c r="C16" i="4"/>
  <c r="C17" i="4"/>
  <c r="C18" i="4"/>
  <c r="C19" i="4"/>
  <c r="C20" i="4"/>
  <c r="C21" i="4"/>
  <c r="C22" i="4"/>
  <c r="C23" i="4"/>
  <c r="C1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4" i="4"/>
  <c r="C4" i="2"/>
  <c r="I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27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4" i="7"/>
  <c r="C20" i="7"/>
  <c r="C21" i="7"/>
  <c r="C22" i="7"/>
  <c r="C23" i="7"/>
  <c r="C19" i="7"/>
  <c r="C5" i="7"/>
  <c r="C6" i="7"/>
  <c r="C7" i="7"/>
  <c r="C8" i="7"/>
  <c r="C9" i="7"/>
  <c r="C10" i="7"/>
  <c r="C11" i="7"/>
  <c r="C12" i="7"/>
  <c r="C13" i="7"/>
  <c r="C4" i="7"/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</calcChain>
</file>

<file path=xl/sharedStrings.xml><?xml version="1.0" encoding="utf-8"?>
<sst xmlns="http://schemas.openxmlformats.org/spreadsheetml/2006/main" count="2625" uniqueCount="416">
  <si>
    <t>Algorithm Execution [s]</t>
  </si>
  <si>
    <t xml:space="preserve"> Clustering [s]</t>
  </si>
  <si>
    <t xml:space="preserve"> Index Building [s]</t>
  </si>
  <si>
    <t xml:space="preserve"> Distance Calculation [s]</t>
  </si>
  <si>
    <t xml:space="preserve"> Points Sorting [s]</t>
  </si>
  <si>
    <t xml:space="preserve"> Normalization [s]</t>
  </si>
  <si>
    <t xml:space="preserve"> Datafile Reading [s]</t>
  </si>
  <si>
    <t xml:space="preserve"> Reference Points Calculation [s]</t>
  </si>
  <si>
    <t xml:space="preserve"> Positioning [s]</t>
  </si>
  <si>
    <t xml:space="preserve"> Algorithm Type</t>
  </si>
  <si>
    <t xml:space="preserve"> Algorithm Name</t>
  </si>
  <si>
    <t xml:space="preserve"> Use Cosine Similarity</t>
  </si>
  <si>
    <t xml:space="preserve"> Dataset File Path</t>
  </si>
  <si>
    <t xml:space="preserve"> Dataset Size</t>
  </si>
  <si>
    <t xml:space="preserve"> Dataset Maximal Dimension</t>
  </si>
  <si>
    <t xml:space="preserve"> Dataset Dimension Value Treshold</t>
  </si>
  <si>
    <t xml:space="preserve"> Dataset Internal Representation</t>
  </si>
  <si>
    <t xml:space="preserve"> Reference Points</t>
  </si>
  <si>
    <t xml:space="preserve"> Projection Dimensions</t>
  </si>
  <si>
    <t xml:space="preserve"> Projection Source Sequence</t>
  </si>
  <si>
    <t xml:space="preserve"> Classification Subset Factor</t>
  </si>
  <si>
    <t xml:space="preserve"> Placement Method</t>
  </si>
  <si>
    <t xml:space="preserve"> Use Dataset Index Access</t>
  </si>
  <si>
    <t xml:space="preserve"> K</t>
  </si>
  <si>
    <t xml:space="preserve"> Eps</t>
  </si>
  <si>
    <t xml:space="preserve"> minEps</t>
  </si>
  <si>
    <t xml:space="preserve"> avgEps</t>
  </si>
  <si>
    <t xml:space="preserve"> maxEps</t>
  </si>
  <si>
    <t xml:space="preserve"> MinPts</t>
  </si>
  <si>
    <t xml:space="preserve"> P Sample Index</t>
  </si>
  <si>
    <t xml:space="preserve"> S Sample Index</t>
  </si>
  <si>
    <t xml:space="preserve"> Use Boundaries</t>
  </si>
  <si>
    <t xml:space="preserve"> Properties File Path</t>
  </si>
  <si>
    <t xml:space="preserve"> Report File Path</t>
  </si>
  <si>
    <t xml:space="preserve"> N/A</t>
  </si>
  <si>
    <t xml:space="preserve"> classification</t>
  </si>
  <si>
    <t xml:space="preserve"> ti_k_neighborhood</t>
  </si>
  <si>
    <t xml:space="preserve"> true</t>
  </si>
  <si>
    <t xml:space="preserve"> sparse</t>
  </si>
  <si>
    <t xml:space="preserve"> [max]</t>
  </si>
  <si>
    <t xml:space="preserve"> binary</t>
  </si>
  <si>
    <t xml:space="preserve"> false</t>
  </si>
  <si>
    <t xml:space="preserve"> properties/0201__ti_k_neighborhood__karypis_sport__sparse__1000__cos__10__binary_placement__K5__index_access__Rmax.txt</t>
  </si>
  <si>
    <t xml:space="preserve"> logs/run_report_2013_2_4_23_58_11.txt</t>
  </si>
  <si>
    <t xml:space="preserve"> properties/0202__ti_k_neighborhood__karypis_sport__sparse__2000__cos__10__binary_placement__K5__index_access__Rmax.txt</t>
  </si>
  <si>
    <t xml:space="preserve"> logs/run_report_2013_2_5_0_0_43.txt</t>
  </si>
  <si>
    <t xml:space="preserve"> properties/0203__ti_k_neighborhood__karypis_sport__sparse__4000__cos__10__binary_placement__K5__index_access__Rmax.txt</t>
  </si>
  <si>
    <t xml:space="preserve"> logs/run_report_2013_2_5_0_6_48.txt</t>
  </si>
  <si>
    <t xml:space="preserve"> properties/0204__ti_k_neighborhood__karypis_sport__sparse__6000__cos__10__binary_placement__K5__index_access__Rmax.txt</t>
  </si>
  <si>
    <t xml:space="preserve"> logs/run_report_2013_2_5_0_20_12.txt</t>
  </si>
  <si>
    <t xml:space="preserve"> properties/0205__ti_k_neighborhood__karypis_sport__sparse__8000__cos__10__binary_placement__K5__index_access__Rmax.txt</t>
  </si>
  <si>
    <t xml:space="preserve"> logs/run_report_2013_2_5_0_40_2.txt</t>
  </si>
  <si>
    <t xml:space="preserve"> properties/0206__ti_k_neighborhood__karypis_reviews__sparse__500__cos__10__binary_placement__K5__index_access__Rmax.txt</t>
  </si>
  <si>
    <t xml:space="preserve"> logs/run_report_2013_2_5_0_45_13.txt</t>
  </si>
  <si>
    <t xml:space="preserve"> properties/0207__ti_k_neighborhood__karypis_reviews__sparse__1000__cos__10__binary_placement__K5__index_access__Rmax.txt</t>
  </si>
  <si>
    <t xml:space="preserve"> logs/run_report_2013_2_5_0_47_6.txt</t>
  </si>
  <si>
    <t xml:space="preserve"> properties/0208__ti_k_neighborhood__karypis_reviews__sparse__2000__cos__10__binary_placement__K5__index_access__Rmax.txt</t>
  </si>
  <si>
    <t xml:space="preserve"> logs/run_report_2013_2_5_0_50_40.txt</t>
  </si>
  <si>
    <t xml:space="preserve"> properties/0209__ti_k_neighborhood__karypis_reviews__sparse__3000__cos__10__binary_placement__K5__index_access__Rmax.txt</t>
  </si>
  <si>
    <t xml:space="preserve"> logs/run_report_2013_2_5_0_59_9.txt</t>
  </si>
  <si>
    <t xml:space="preserve"> properties/0210__ti_k_neighborhood__karypis_reviews__sparse__4000__cos__10__binary_placement__K5__index_access__Rmax.txt</t>
  </si>
  <si>
    <t xml:space="preserve"> logs/run_report_2013_2_5_1_12_29.txt</t>
  </si>
  <si>
    <t xml:space="preserve"> dense</t>
  </si>
  <si>
    <t xml:space="preserve"> properties/0211__ti_k_neighborhood__covtype__dense__10000__cos__10__binary_placement__K5__index_access__Rmax.txt</t>
  </si>
  <si>
    <t xml:space="preserve"> logs/run_report_2013_2_5_1_16_0.txt</t>
  </si>
  <si>
    <t xml:space="preserve"> properties/0212__ti_k_neighborhood__covtype__dense__50000__cos__10__binary_placement__K5__index_access__Rmax.txt</t>
  </si>
  <si>
    <t xml:space="preserve"> logs/run_report_2013_2_5_1_18_31.txt</t>
  </si>
  <si>
    <t xml:space="preserve"> properties/0213__ti_k_neighborhood__covtype__dense__100000__cos__10__binary_placement__K5__index_access__Rmax.txt</t>
  </si>
  <si>
    <t xml:space="preserve"> logs/run_report_2013_2_5_1_24_39.txt</t>
  </si>
  <si>
    <t xml:space="preserve"> properties/0214__ti_k_neighborhood__covtype__dense__300000__cos__10__binary_placement__K5__index_access__Rmax.txt</t>
  </si>
  <si>
    <t xml:space="preserve"> logs/run_report_2013_2_5_1_52_11.txt</t>
  </si>
  <si>
    <t xml:space="preserve"> properties/0215__ti_k_neighborhood__covtype__dense__500000__cos__10__binary_placement__K5__index_access__Rmax.txt</t>
  </si>
  <si>
    <t xml:space="preserve"> logs/run_report_2013_2_5_2_58_24.txt</t>
  </si>
  <si>
    <t xml:space="preserve"> properties/0216__ti_k_neighborhood__cup98__dense__10000__cos__10__binary_placement__K5__index_access__Rmax.txt</t>
  </si>
  <si>
    <t xml:space="preserve"> logs/run_report_2013_2_5_3_13_42.txt</t>
  </si>
  <si>
    <t xml:space="preserve"> properties/0217__ti_k_neighborhood__cup98__dense__30000__cos__10__binary_placement__K5__index_access__Rmax.txt</t>
  </si>
  <si>
    <t xml:space="preserve"> logs/run_report_2013_2_5_3_15_57.txt</t>
  </si>
  <si>
    <t xml:space="preserve"> properties/0218__ti_k_neighborhood__cup98__dense__50000__cos__10__binary_placement__K5__index_access__Rmax.txt</t>
  </si>
  <si>
    <t xml:space="preserve"> logs/run_report_2013_2_5_3_19_58.txt</t>
  </si>
  <si>
    <t xml:space="preserve"> properties/0219__ti_k_neighborhood__cup98__dense__70000__cos__10__binary_placement__K5__index_access__Rmax.txt</t>
  </si>
  <si>
    <t xml:space="preserve"> logs/run_report_2013_2_5_3_25_44.txt</t>
  </si>
  <si>
    <t xml:space="preserve"> properties/0220__ti_k_neighborhood__cup98__dense__90000__cos__10__binary_placement__K5__index_access__Rmax.txt</t>
  </si>
  <si>
    <t xml:space="preserve"> logs/run_report_2013_2_5_3_33_40.txt</t>
  </si>
  <si>
    <t xml:space="preserve"> properties/0221__ti_k_neighborhood__karypis_sport__sparse__1000__cos__10__binary_placement__K5__direct_access__Rmax.txt</t>
  </si>
  <si>
    <t xml:space="preserve"> logs/run_report_2013_2_5_3_36_37.txt</t>
  </si>
  <si>
    <t xml:space="preserve"> properties/0222__ti_k_neighborhood__karypis_sport__sparse__2000__cos__10__binary_placement__K5__direct_access__Rmax.txt</t>
  </si>
  <si>
    <t xml:space="preserve"> logs/run_report_2013_2_5_3_39_11.txt</t>
  </si>
  <si>
    <t xml:space="preserve"> properties/0223__ti_k_neighborhood__karypis_sport__sparse__4000__cos__10__binary_placement__K5__direct_access__Rmax.txt</t>
  </si>
  <si>
    <t xml:space="preserve"> logs/run_report_2013_2_5_3_45_36.txt</t>
  </si>
  <si>
    <t xml:space="preserve"> properties/0224__ti_k_neighborhood__karypis_sport__sparse__6000__cos__10__binary_placement__K5__direct_access__Rmax.txt</t>
  </si>
  <si>
    <t xml:space="preserve"> logs/run_report_2013_2_5_3_59_18.txt</t>
  </si>
  <si>
    <t xml:space="preserve"> properties/0225__ti_k_neighborhood__karypis_sport__sparse__8000__cos__10__binary_placement__K5__direct_access__Rmax.txt</t>
  </si>
  <si>
    <t xml:space="preserve"> logs/run_report_2013_2_5_4_19_31.txt</t>
  </si>
  <si>
    <t xml:space="preserve"> properties/0226__ti_k_neighborhood__karypis_reviews__sparse__500__cos__10__binary_placement__K5__direct_access__Rmax.txt</t>
  </si>
  <si>
    <t xml:space="preserve"> logs/run_report_2013_2_5_4_24_46.txt</t>
  </si>
  <si>
    <t xml:space="preserve"> properties/0227__ti_k_neighborhood__karypis_reviews__sparse__1000__cos__10__binary_placement__K5__direct_access__Rmax.txt</t>
  </si>
  <si>
    <t xml:space="preserve"> logs/run_report_2013_2_5_4_26_40.txt</t>
  </si>
  <si>
    <t xml:space="preserve"> properties/0228__ti_k_neighborhood__karypis_reviews__sparse__2000__cos__10__binary_placement__K5__direct_access__Rmax.txt</t>
  </si>
  <si>
    <t xml:space="preserve"> logs/run_report_2013_2_5_4_30_20.txt</t>
  </si>
  <si>
    <t xml:space="preserve"> properties/0229__ti_k_neighborhood__karypis_reviews__sparse__3000__cos__10__binary_placement__K5__direct_access__Rmax.txt</t>
  </si>
  <si>
    <t xml:space="preserve"> logs/run_report_2013_2_5_4_38_50.txt</t>
  </si>
  <si>
    <t xml:space="preserve"> properties/0230__ti_k_neighborhood__karypis_reviews__sparse__4000__cos__10__binary_placement__K5__direct_access__Rmax.txt</t>
  </si>
  <si>
    <t xml:space="preserve"> logs/run_report_2013_2_5_4_52_19.txt</t>
  </si>
  <si>
    <t xml:space="preserve"> properties/0231__ti_k_neighborhood__covtype__dense__10000__cos__10__binary_placement__K5__direct_access__Rmax.txt</t>
  </si>
  <si>
    <t xml:space="preserve"> logs/run_report_2013_2_5_4_55_58.txt</t>
  </si>
  <si>
    <t xml:space="preserve"> properties/0232__ti_k_neighborhood__covtype__dense__50000__cos__10__binary_placement__K5__direct_access__Rmax.txt</t>
  </si>
  <si>
    <t xml:space="preserve"> logs/run_report_2013_2_5_5_4_13.txt</t>
  </si>
  <si>
    <t xml:space="preserve"> properties/0233__ti_k_neighborhood__covtype__dense__100000__cos__10__binary_placement__K5__direct_access__Rmax.txt</t>
  </si>
  <si>
    <t xml:space="preserve"> logs/run_report_2013_2_5_5_15_4.txt</t>
  </si>
  <si>
    <t xml:space="preserve"> properties/0234__ti_k_neighborhood__covtype__dense__300000__cos__10__binary_placement__K5__direct_access__Rmax.txt</t>
  </si>
  <si>
    <t xml:space="preserve"> logs/run_report_2013_2_5_6_15_51.txt</t>
  </si>
  <si>
    <t xml:space="preserve"> properties/0235__ti_k_neighborhood__covtype__dense__500000__cos__10__binary_placement__K5__direct_access__Rmax.txt</t>
  </si>
  <si>
    <t xml:space="preserve"> logs/run_report_2013_2_5_8_38_24.txt</t>
  </si>
  <si>
    <t xml:space="preserve"> properties/0236__ti_k_neighborhood__cup98__dense__10000__cos__10__binary_placement__K5__direct_access__Rmax.txt</t>
  </si>
  <si>
    <t xml:space="preserve"> logs/run_report_2013_2_5_9_17_5.txt</t>
  </si>
  <si>
    <t xml:space="preserve"> properties/0237__ti_k_neighborhood__cup98__dense__30000__cos__10__binary_placement__K5__direct_access__Rmax.txt</t>
  </si>
  <si>
    <t xml:space="preserve"> logs/run_report_2013_2_5_9_20_14.txt</t>
  </si>
  <si>
    <t xml:space="preserve"> properties/0238__ti_k_neighborhood__cup98__dense__50000__cos__10__binary_placement__K5__direct_access__Rmax.txt</t>
  </si>
  <si>
    <t xml:space="preserve"> logs/run_report_2013_2_5_9_26_3.txt</t>
  </si>
  <si>
    <t xml:space="preserve"> properties/0239__ti_k_neighborhood__cup98__dense__70000__cos__10__binary_placement__K5__direct_access__Rmax.txt</t>
  </si>
  <si>
    <t xml:space="preserve"> logs/run_report_2013_2_5_9_43_56.txt</t>
  </si>
  <si>
    <t xml:space="preserve"> properties/0240__ti_k_neighborhood__cup98__dense__90000__cos__10__binary_placement__K5__direct_access__Rmax.txt</t>
  </si>
  <si>
    <t xml:space="preserve"> logs/run_report_2013_2_5_9_55_21.txt</t>
  </si>
  <si>
    <t>zbioór</t>
  </si>
  <si>
    <t>liczba punktów</t>
  </si>
  <si>
    <r>
      <t>TI-k-Neighborhood-Index</t>
    </r>
    <r>
      <rPr>
        <sz val="9"/>
        <color theme="1"/>
        <rFont val="Calibri"/>
        <family val="2"/>
        <charset val="238"/>
        <scheme val="minor"/>
      </rPr>
      <t xml:space="preserve"> dostęp przez indeks</t>
    </r>
  </si>
  <si>
    <r>
      <t>TI-k-Neighborhood-Index</t>
    </r>
    <r>
      <rPr>
        <sz val="9"/>
        <color theme="1"/>
        <rFont val="Calibri"/>
        <family val="2"/>
        <charset val="238"/>
        <scheme val="minor"/>
      </rPr>
      <t xml:space="preserve"> bezpośredni dostęp</t>
    </r>
  </si>
  <si>
    <t>wykonanie algorytmu</t>
  </si>
  <si>
    <t>wyszukiwanie sąsiadów</t>
  </si>
  <si>
    <t>budowa indeksu</t>
  </si>
  <si>
    <t>obliczanie odległości</t>
  </si>
  <si>
    <t>sortowanie</t>
  </si>
  <si>
    <t>karypis_sport</t>
  </si>
  <si>
    <t>karypis_review</t>
  </si>
  <si>
    <t>covtype</t>
  </si>
  <si>
    <t>cup98</t>
  </si>
  <si>
    <t>normalizacja</t>
  </si>
  <si>
    <t xml:space="preserve"> properties/0241__ti_k_neighborhood__karypis_sport__dense__1000__cos__10__binary_placement__K5__index_access__Rmax.txt</t>
  </si>
  <si>
    <t xml:space="preserve"> logs/run_report_2013_2_5_21_21_44.txt</t>
  </si>
  <si>
    <t xml:space="preserve"> properties/0246__ti_k_neighborhood__karypis_reviews__dense__500__cos__10__binary_placement__K5__index_access__Rmax.txt</t>
  </si>
  <si>
    <t xml:space="preserve"> logs/run_report_2013_2_5_21_23_18.txt</t>
  </si>
  <si>
    <t xml:space="preserve"> properties/0247__ti_k_neighborhood__karypis_reviews__dense__1000__cos__10__binary_placement__K5__index_access__Rmax.txt</t>
  </si>
  <si>
    <t xml:space="preserve"> logs/run_report_2013_2_5_21_25_54.txt</t>
  </si>
  <si>
    <t xml:space="preserve"> properties/0251__ti_k_neighborhood__covtype__sparse__10000__cos__10__binary_placement__K5__index_access__Rmax.txt</t>
  </si>
  <si>
    <t xml:space="preserve"> logs/run_report_2013_2_5_21_27_5.txt</t>
  </si>
  <si>
    <t xml:space="preserve"> properties/0252__ti_k_neighborhood__covtype__sparse__50000__cos__10__binary_placement__K5__index_access__Rmax.txt</t>
  </si>
  <si>
    <t xml:space="preserve"> logs/run_report_2013_2_5_21_29_23.txt</t>
  </si>
  <si>
    <t xml:space="preserve"> properties/0253__ti_k_neighborhood__covtype__sparse__100000__cos__10__binary_placement__K5__index_access__Rmax.txt</t>
  </si>
  <si>
    <t xml:space="preserve"> logs/run_report_2013_2_5_21_34_55.txt</t>
  </si>
  <si>
    <t xml:space="preserve"> properties/0254__ti_k_neighborhood__covtype__sparse__300000__cos__10__binary_placement__K5__index_access__Rmax.txt</t>
  </si>
  <si>
    <t xml:space="preserve"> logs/run_report_2013_2_5_21_58_30.txt</t>
  </si>
  <si>
    <t xml:space="preserve"> properties/0255__ti_k_neighborhood__covtype__sparse__500000__cos__10__binary_placement__K5__index_access__Rmax.txt</t>
  </si>
  <si>
    <t xml:space="preserve"> logs/run_report_2013_2_5_23_2_58.txt</t>
  </si>
  <si>
    <t xml:space="preserve"> properties/0256__ti_k_neighborhood__cup98__sparse__10000__cos__10__binary_placement__K5__index_access__Rmax.txt</t>
  </si>
  <si>
    <t xml:space="preserve"> logs/run_report_2013_2_5_23_18_7.txt</t>
  </si>
  <si>
    <t xml:space="preserve"> properties/0257__ti_k_neighborhood__cup98__sparse__30000__cos__10__binary_placement__K5__index_access__Rmax.txt</t>
  </si>
  <si>
    <t xml:space="preserve"> logs/run_report_2013_2_5_23_20_31.txt</t>
  </si>
  <si>
    <t xml:space="preserve"> properties/0258__ti_k_neighborhood__cup98__sparse__50000__cos__10__binary_placement__K5__index_access__Rmax.txt</t>
  </si>
  <si>
    <t xml:space="preserve"> logs/run_report_2013_2_5_23_26_39.txt</t>
  </si>
  <si>
    <t xml:space="preserve"> properties/0259__ti_k_neighborhood__cup98__sparse__70000__cos__10__binary_placement__K5__index_access__Rmax.txt</t>
  </si>
  <si>
    <t xml:space="preserve"> logs/run_report_2013_2_5_23_35_38.txt</t>
  </si>
  <si>
    <t xml:space="preserve"> properties/0260__ti_k_neighborhood__cup98__sparse__90000__cos__10__binary_placement__K5__index_access__Rmax.txt</t>
  </si>
  <si>
    <t xml:space="preserve"> logs/run_report_2013_2_5_23_49_16.txt</t>
  </si>
  <si>
    <r>
      <t>TI-k-Neighborhood-Index</t>
    </r>
    <r>
      <rPr>
        <sz val="9"/>
        <color theme="1"/>
        <rFont val="Calibri"/>
        <family val="2"/>
        <charset val="238"/>
        <scheme val="minor"/>
      </rPr>
      <t xml:space="preserve"> gęsta reprezentacja punktu</t>
    </r>
  </si>
  <si>
    <r>
      <t>TI-k-Neighborhood-Index</t>
    </r>
    <r>
      <rPr>
        <sz val="9"/>
        <color theme="1"/>
        <rFont val="Calibri"/>
        <family val="2"/>
        <charset val="238"/>
        <scheme val="minor"/>
      </rPr>
      <t xml:space="preserve"> rzadka reprezentacja punktu</t>
    </r>
  </si>
  <si>
    <t xml:space="preserve"> [rand]</t>
  </si>
  <si>
    <t xml:space="preserve"> properties/0261__ti_k_neighborhood__karypis_sport__sparse__1000__cos__10__binary_placement__K5__index_access__Rrand.txt</t>
  </si>
  <si>
    <t xml:space="preserve"> logs/run_report_2013_2_6_23_24_30.txt</t>
  </si>
  <si>
    <t xml:space="preserve"> properties/0262__ti_k_neighborhood__karypis_sport__sparse__2000__cos__10__binary_placement__K5__index_access__Rrand.txt</t>
  </si>
  <si>
    <t xml:space="preserve"> logs/run_report_2013_2_6_23_27_3.txt</t>
  </si>
  <si>
    <t xml:space="preserve"> properties/0263__ti_k_neighborhood__karypis_sport__sparse__4000__cos__10__binary_placement__K5__index_access__Rrand.txt</t>
  </si>
  <si>
    <t xml:space="preserve"> logs/run_report_2013_2_6_23_33_38.txt</t>
  </si>
  <si>
    <t xml:space="preserve"> properties/0264__ti_k_neighborhood__karypis_sport__sparse__6000__cos__10__binary_placement__K5__index_access__Rrand.txt</t>
  </si>
  <si>
    <t xml:space="preserve"> logs/run_report_2013_2_6_23_47_18.txt</t>
  </si>
  <si>
    <t xml:space="preserve"> properties/0265__ti_k_neighborhood__karypis_sport__sparse__8000__cos__10__binary_placement__K5__index_access__Rrand.txt</t>
  </si>
  <si>
    <t xml:space="preserve"> logs/run_report_2013_2_7_0_7_26.txt</t>
  </si>
  <si>
    <t xml:space="preserve"> properties/0266__ti_k_neighborhood__karypis_reviews__sparse__500__cos__10__binary_placement__K5__index_access__Rrand.txt</t>
  </si>
  <si>
    <t xml:space="preserve"> logs/run_report_2013_2_7_0_12_44.txt</t>
  </si>
  <si>
    <t xml:space="preserve"> properties/0267__ti_k_neighborhood__karypis_reviews__sparse__1000__cos__10__binary_placement__K5__index_access__Rrand.txt</t>
  </si>
  <si>
    <t xml:space="preserve"> logs/run_report_2013_2_7_0_14_38.txt</t>
  </si>
  <si>
    <t xml:space="preserve"> properties/0268__ti_k_neighborhood__karypis_reviews__sparse__2000__cos__10__binary_placement__K5__index_access__Rrand.txt</t>
  </si>
  <si>
    <t xml:space="preserve"> logs/run_report_2013_2_7_0_18_23.txt</t>
  </si>
  <si>
    <t xml:space="preserve"> properties/0269__ti_k_neighborhood__karypis_reviews__sparse__3000__cos__10__binary_placement__K5__index_access__Rrand.txt</t>
  </si>
  <si>
    <t xml:space="preserve"> logs/run_report_2013_2_7_0_27_33.txt</t>
  </si>
  <si>
    <t xml:space="preserve"> properties/0270__ti_k_neighborhood__karypis_reviews__sparse__4000__cos__10__binary_placement__K5__index_access__Rrand.txt</t>
  </si>
  <si>
    <t xml:space="preserve"> logs/run_report_2013_2_7_0_41_38.txt</t>
  </si>
  <si>
    <t xml:space="preserve"> properties/0271__ti_k_neighborhood__covtype__dense__10000__cos__10__binary_placement__K5__index_access__Rrand.txt</t>
  </si>
  <si>
    <t xml:space="preserve"> logs/run_report_2013_2_7_0_45_15.txt</t>
  </si>
  <si>
    <t xml:space="preserve"> properties/0272__ti_k_neighborhood__covtype__dense__50000__cos__10__binary_placement__K5__index_access__Rrand.txt</t>
  </si>
  <si>
    <t xml:space="preserve"> logs/run_report_2013_2_7_0_47_38.txt</t>
  </si>
  <si>
    <t xml:space="preserve"> properties/0273__ti_k_neighborhood__covtype__dense__100000__cos__10__binary_placement__K5__index_access__Rrand.txt</t>
  </si>
  <si>
    <t xml:space="preserve"> logs/run_report_2013_2_7_0_52_55.txt</t>
  </si>
  <si>
    <t xml:space="preserve"> properties/0274__ti_k_neighborhood__covtype__dense__300000__cos__10__binary_placement__K5__index_access__Rrand.txt</t>
  </si>
  <si>
    <t xml:space="preserve"> logs/run_report_2013_2_7_1_12_39.txt</t>
  </si>
  <si>
    <t xml:space="preserve"> properties/0275__ti_k_neighborhood__covtype__dense__500000__cos__10__binary_placement__K5__index_access__Rrand.txt</t>
  </si>
  <si>
    <t xml:space="preserve"> logs/run_report_2013_2_7_2_9_5.txt</t>
  </si>
  <si>
    <t xml:space="preserve"> properties/0276__ti_k_neighborhood__cup98__dense__10000__cos__10__binary_placement__K5__index_access__Rrand.txt</t>
  </si>
  <si>
    <t xml:space="preserve"> logs/run_report_2013_2_7_2_20_19.txt</t>
  </si>
  <si>
    <t xml:space="preserve"> properties/0277__ti_k_neighborhood__cup98__dense__30000__cos__10__binary_placement__K5__index_access__Rrand.txt</t>
  </si>
  <si>
    <t xml:space="preserve"> logs/run_report_2013_2_7_2_22_36.txt</t>
  </si>
  <si>
    <t xml:space="preserve"> properties/0278__ti_k_neighborhood__cup98__dense__50000__cos__10__binary_placement__K5__index_access__Rrand.txt</t>
  </si>
  <si>
    <t xml:space="preserve"> logs/run_report_2013_2_7_2_26_56.txt</t>
  </si>
  <si>
    <t xml:space="preserve"> properties/0279__ti_k_neighborhood__cup98__dense__70000__cos__10__binary_placement__K5__index_access__Rrand.txt</t>
  </si>
  <si>
    <t xml:space="preserve"> logs/run_report_2013_2_7_2_33_44.txt</t>
  </si>
  <si>
    <t xml:space="preserve"> properties/0280__ti_k_neighborhood__cup98__dense__90000__cos__10__binary_placement__K5__index_access__Rrand.txt</t>
  </si>
  <si>
    <t xml:space="preserve"> logs/run_report_2013_2_7_2_44_51.txt</t>
  </si>
  <si>
    <t xml:space="preserve"> [max_min]</t>
  </si>
  <si>
    <t xml:space="preserve"> properties/0281__ti_k_neighborhood__karypis_sport__sparse__1000__cos__10__binary_placement__K5__index_access__Rmaxin.txt</t>
  </si>
  <si>
    <t xml:space="preserve"> logs/run_report_2013_2_7_2_47_59.txt</t>
  </si>
  <si>
    <t xml:space="preserve"> properties/0282__ti_k_neighborhood__karypis_sport__sparse__2000__cos__10__binary_placement__K5__index_access__Rmaxin.txt</t>
  </si>
  <si>
    <t xml:space="preserve"> logs/run_report_2013_2_7_2_50_31.txt</t>
  </si>
  <si>
    <t xml:space="preserve"> properties/0283__ti_k_neighborhood__karypis_sport__sparse__4000__cos__10__binary_placement__K5__index_access__Rmaxin.txt</t>
  </si>
  <si>
    <t xml:space="preserve"> logs/run_report_2013_2_7_2_56_53.txt</t>
  </si>
  <si>
    <t xml:space="preserve"> properties/0284__ti_k_neighborhood__karypis_sport__sparse__6000__cos__10__binary_placement__K5__index_access__Rmaxin.txt</t>
  </si>
  <si>
    <t xml:space="preserve"> logs/run_report_2013_2_7_3_10_32.txt</t>
  </si>
  <si>
    <t xml:space="preserve"> properties/0285__ti_k_neighborhood__karypis_sport__sparse__8000__cos__10__binary_placement__K5__index_access__Rmaxin.txt</t>
  </si>
  <si>
    <t xml:space="preserve"> logs/run_report_2013_2_7_3_30_42.txt</t>
  </si>
  <si>
    <t xml:space="preserve"> properties/0286__ti_k_neighborhood__karypis_reviews__sparse__500__cos__10__binary_placement__K5__index_access__Rmaxin.txt</t>
  </si>
  <si>
    <t xml:space="preserve"> logs/run_report_2013_2_7_3_35_57.txt</t>
  </si>
  <si>
    <t xml:space="preserve"> properties/0287__ti_k_neighborhood__karypis_reviews__sparse__1000__cos__10__binary_placement__K5__index_access__Rmaxin.txt</t>
  </si>
  <si>
    <t xml:space="preserve"> logs/run_report_2013_2_7_3_37_52.txt</t>
  </si>
  <si>
    <t xml:space="preserve"> properties/0288__ti_k_neighborhood__karypis_reviews__sparse__2000__cos__10__binary_placement__K5__index_access__Rmaxin.txt</t>
  </si>
  <si>
    <t xml:space="preserve"> logs/run_report_2013_2_7_3_41_31.txt</t>
  </si>
  <si>
    <t xml:space="preserve"> properties/0289__ti_k_neighborhood__karypis_reviews__sparse__3000__cos__10__binary_placement__K5__index_access__Rmaxin.txt</t>
  </si>
  <si>
    <t xml:space="preserve"> logs/run_report_2013_2_7_3_49_59.txt</t>
  </si>
  <si>
    <t xml:space="preserve"> properties/0290__ti_k_neighborhood__karypis_reviews__sparse__4000__cos__10__binary_placement__K5__index_access__Rmaxin.txt</t>
  </si>
  <si>
    <t xml:space="preserve"> logs/run_report_2013_2_7_4_3_28.txt</t>
  </si>
  <si>
    <t xml:space="preserve"> properties/0291__ti_k_neighborhood__covtype__dense__10000__cos__10__binary_placement__K5__index_access__Rmaxin.txt</t>
  </si>
  <si>
    <t xml:space="preserve"> logs/run_report_2013_2_7_4_6_51.txt</t>
  </si>
  <si>
    <t xml:space="preserve"> properties/0292__ti_k_neighborhood__covtype__dense__50000__cos__10__binary_placement__K5__index_access__Rmaxin.txt</t>
  </si>
  <si>
    <t xml:space="preserve"> logs/run_report_2013_2_7_4_9_32.txt</t>
  </si>
  <si>
    <t xml:space="preserve"> properties/0293__ti_k_neighborhood__covtype__dense__100000__cos__10__binary_placement__K5__index_access__Rmaxin.txt</t>
  </si>
  <si>
    <t xml:space="preserve"> logs/run_report_2013_2_7_4_15_1.txt</t>
  </si>
  <si>
    <t xml:space="preserve"> properties/0294__ti_k_neighborhood__covtype__dense__300000__cos__10__binary_placement__K5__index_access__Rmaxin.txt</t>
  </si>
  <si>
    <t xml:space="preserve"> logs/run_report_2013_2_7_4_33_46.txt</t>
  </si>
  <si>
    <t xml:space="preserve"> properties/0295__ti_k_neighborhood__covtype__dense__500000__cos__10__binary_placement__K5__index_access__Rmaxin.txt</t>
  </si>
  <si>
    <t xml:space="preserve"> logs/run_report_2013_2_7_5_14_15.txt</t>
  </si>
  <si>
    <t xml:space="preserve"> properties/0296__ti_k_neighborhood__cup98__dense__10000__cos__10__binary_placement__K5__index_access__Rmaxin.txt</t>
  </si>
  <si>
    <t xml:space="preserve"> logs/run_report_2013_2_7_5_23_35.txt</t>
  </si>
  <si>
    <t xml:space="preserve"> properties/0297__ti_k_neighborhood__cup98__dense__30000__cos__10__binary_placement__K5__index_access__Rmaxin.txt</t>
  </si>
  <si>
    <t xml:space="preserve"> logs/run_report_2013_2_7_5_25_45.txt</t>
  </si>
  <si>
    <t xml:space="preserve"> properties/0298__ti_k_neighborhood__cup98__dense__50000__cos__10__binary_placement__K5__index_access__Rmaxin.txt</t>
  </si>
  <si>
    <t xml:space="preserve"> logs/run_report_2013_2_7_5_29_57.txt</t>
  </si>
  <si>
    <t xml:space="preserve"> properties/0299__ti_k_neighborhood__cup98__dense__70000__cos__10__binary_placement__K5__index_access__Rmaxin.txt</t>
  </si>
  <si>
    <t xml:space="preserve"> logs/run_report_2013_2_7_5_36_11.txt</t>
  </si>
  <si>
    <t xml:space="preserve"> properties/0300__ti_k_neighborhood__cup98__dense__90000__cos__10__binary_placement__K5__index_access__Rmaxin.txt</t>
  </si>
  <si>
    <t xml:space="preserve"> logs/run_report_2013_2_7_5_44_57.txt</t>
  </si>
  <si>
    <r>
      <t>TI-k-Neighborhood-Index</t>
    </r>
    <r>
      <rPr>
        <sz val="9"/>
        <color theme="1"/>
        <rFont val="Calibri"/>
        <family val="2"/>
        <charset val="238"/>
        <scheme val="minor"/>
      </rPr>
      <t xml:space="preserve"> [max]</t>
    </r>
  </si>
  <si>
    <r>
      <t>TI-k-Neighborhood-Index</t>
    </r>
    <r>
      <rPr>
        <sz val="9"/>
        <color theme="1"/>
        <rFont val="Calibri"/>
        <family val="2"/>
        <charset val="238"/>
        <scheme val="minor"/>
      </rPr>
      <t xml:space="preserve"> [rand]</t>
    </r>
  </si>
  <si>
    <r>
      <t>TI-k-Neighborhood-Index</t>
    </r>
    <r>
      <rPr>
        <sz val="9"/>
        <color theme="1"/>
        <rFont val="Calibri"/>
        <family val="2"/>
        <charset val="238"/>
        <scheme val="minor"/>
      </rPr>
      <t xml:space="preserve"> [max_min]</t>
    </r>
  </si>
  <si>
    <t xml:space="preserve"> properties/0001__ti_k_neighborhood__karypis_sport__sparse__1000__no_cos__50__binary_placement__K5__index_access__Rmax.txt</t>
  </si>
  <si>
    <t xml:space="preserve"> logs/run_report_2013_2_11_23_22_18.txt</t>
  </si>
  <si>
    <t xml:space="preserve"> properties/0002__ti_k_neighborhood__karypis_sport__sparse__2000__no_cos__50__binary_placement__K5__index_access__Rmax.txt</t>
  </si>
  <si>
    <t xml:space="preserve"> logs/run_report_2013_2_11_23_25_4.txt</t>
  </si>
  <si>
    <t xml:space="preserve"> properties/0003__ti_k_neighborhood__karypis_sport__sparse__4000__no_cos__50__binary_placement__K5__index_access__Rmax.txt</t>
  </si>
  <si>
    <t xml:space="preserve"> logs/run_report_2013_2_11_23_32_22.txt</t>
  </si>
  <si>
    <t xml:space="preserve"> properties/0004__ti_k_neighborhood__karypis_sport__sparse__6000__no_cos__50__binary_placement__K5__index_access__Rmax.txt</t>
  </si>
  <si>
    <t xml:space="preserve"> logs/run_report_2013_2_11_23_48_13.txt</t>
  </si>
  <si>
    <t xml:space="preserve"> properties/0005__ti_k_neighborhood__karypis_sport__sparse__8000__no_cos__50__binary_placement__K5__index_access__Rmax.txt</t>
  </si>
  <si>
    <t xml:space="preserve"> logs/run_report_2013_2_12_0_12_23.txt</t>
  </si>
  <si>
    <t xml:space="preserve"> properties/0006__ti_k_neighborhood__karypis_reviews__sparse__500__no_cos__50__binary_placement__K5__index_access__Rmax.txt</t>
  </si>
  <si>
    <t xml:space="preserve"> logs/run_report_2013_2_12_0_18_32.txt</t>
  </si>
  <si>
    <t xml:space="preserve"> properties/0007__ti_k_neighborhood__karypis_reviews__sparse__1000__no_cos__50__binary_placement__K5__index_access__Rmax.txt</t>
  </si>
  <si>
    <t xml:space="preserve"> logs/run_report_2013_2_12_0_20_30.txt</t>
  </si>
  <si>
    <t xml:space="preserve"> properties/0008__ti_k_neighborhood__karypis_reviews__sparse__2000__no_cos__50__binary_placement__K5__index_access__Rmax.txt</t>
  </si>
  <si>
    <t xml:space="preserve"> logs/run_report_2013_2_12_0_24_29.txt</t>
  </si>
  <si>
    <t xml:space="preserve"> properties/0009__ti_k_neighborhood__karypis_reviews__sparse__3000__no_cos__50__binary_placement__K5__index_access__Rmax.txt</t>
  </si>
  <si>
    <t xml:space="preserve"> logs/run_report_2013_2_12_0_33_54.txt</t>
  </si>
  <si>
    <t xml:space="preserve"> properties/0010__ti_k_neighborhood__karypis_reviews__sparse__4000__no_cos__50__binary_placement__K5__index_access__Rmax.txt</t>
  </si>
  <si>
    <t xml:space="preserve"> logs/run_report_2013_2_12_0_48_45.txt</t>
  </si>
  <si>
    <t xml:space="preserve"> properties/0016__ti_k_neighborhood__cup98__dense__10000__no_cos__50__binary_placement__K5__index_access__Rmax.txt</t>
  </si>
  <si>
    <t xml:space="preserve"> logs/run_report_2013_2_12_0_53_0.txt</t>
  </si>
  <si>
    <t xml:space="preserve"> properties/0017__ti_k_neighborhood__cup98__dense__30000__no_cos__50__binary_placement__K5__index_access__Rmax.txt</t>
  </si>
  <si>
    <t xml:space="preserve"> logs/run_report_2013_2_12_0_55_47.txt</t>
  </si>
  <si>
    <t xml:space="preserve"> properties/0018__ti_k_neighborhood__cup98__dense__50000__no_cos__50__binary_placement__K5__index_access__Rmax.txt</t>
  </si>
  <si>
    <t xml:space="preserve"> logs/run_report_2013_2_12_1_0_49.txt</t>
  </si>
  <si>
    <t xml:space="preserve"> properties/0019__ti_k_neighborhood__cup98__dense__70000__no_cos__50__binary_placement__K5__index_access__Rmax.txt</t>
  </si>
  <si>
    <t xml:space="preserve"> logs/run_report_2013_2_12_1_8_50.txt</t>
  </si>
  <si>
    <t xml:space="preserve"> properties/0020__ti_k_neighborhood__cup98__dense__90000__no_cos__50__binary_placement__K5__index_access__Rmax.txt</t>
  </si>
  <si>
    <t xml:space="preserve"> logs/run_report_2013_2_12_1_21_4.txt</t>
  </si>
  <si>
    <t xml:space="preserve"> properties/0261__ti_k_neighborhood__karypis_sport__sparse__1000__cos__50__binary_placement__K5__index_access__Rrand.txt</t>
  </si>
  <si>
    <t xml:space="preserve"> logs/run_report_2013_2_12_1_24_55.txt</t>
  </si>
  <si>
    <t xml:space="preserve"> properties/0262__ti_k_neighborhood__karypis_sport__sparse__2000__cos__50__binary_placement__K5__index_access__Rrand.txt</t>
  </si>
  <si>
    <t xml:space="preserve"> logs/run_report_2013_2_12_1_27_45.txt</t>
  </si>
  <si>
    <t xml:space="preserve"> properties/0263__ti_k_neighborhood__karypis_sport__sparse__4000__cos__50__binary_placement__K5__index_access__Rrand.txt</t>
  </si>
  <si>
    <t xml:space="preserve"> logs/run_report_2013_2_12_1_35_22.txt</t>
  </si>
  <si>
    <t xml:space="preserve"> properties/0264__ti_k_neighborhood__karypis_sport__sparse__6000__cos__50__binary_placement__K5__index_access__Rrand.txt</t>
  </si>
  <si>
    <t xml:space="preserve"> logs/run_report_2013_2_12_1_51_44.txt</t>
  </si>
  <si>
    <t xml:space="preserve"> properties/0265__ti_k_neighborhood__karypis_sport__sparse__8000__cos__50__binary_placement__K5__index_access__Rrand.txt</t>
  </si>
  <si>
    <t xml:space="preserve"> logs/run_report_2013_2_12_2_16_40.txt</t>
  </si>
  <si>
    <t xml:space="preserve"> properties/0266__ti_k_neighborhood__karypis_reviews__sparse__500__cos__50__binary_placement__K5__index_access__Rrand.txt</t>
  </si>
  <si>
    <t xml:space="preserve"> logs/run_report_2013_2_12_2_22_59.txt</t>
  </si>
  <si>
    <t xml:space="preserve"> properties/0267__ti_k_neighborhood__karypis_reviews__sparse__1000__cos__50__binary_placement__K5__index_access__Rrand.txt</t>
  </si>
  <si>
    <t xml:space="preserve"> logs/run_report_2013_2_12_2_24_58.txt</t>
  </si>
  <si>
    <t xml:space="preserve"> properties/0268__ti_k_neighborhood__karypis_reviews__sparse__2000__cos__50__binary_placement__K5__index_access__Rrand.txt</t>
  </si>
  <si>
    <t xml:space="preserve"> logs/run_report_2013_2_12_2_29_1.txt</t>
  </si>
  <si>
    <t xml:space="preserve"> properties/0269__ti_k_neighborhood__karypis_reviews__sparse__3000__cos__50__binary_placement__K5__index_access__Rrand.txt</t>
  </si>
  <si>
    <t xml:space="preserve"> logs/run_report_2013_2_12_2_38_38.txt</t>
  </si>
  <si>
    <t xml:space="preserve"> properties/0270__ti_k_neighborhood__karypis_reviews__sparse__4000__cos__50__binary_placement__K5__index_access__Rrand.txt</t>
  </si>
  <si>
    <t xml:space="preserve"> logs/run_report_2013_2_12_2_53_55.txt</t>
  </si>
  <si>
    <t xml:space="preserve"> properties/0276__ti_k_neighborhood__cup98__dense__10000__cos__50__binary_placement__K5__index_access__Rrand.txt</t>
  </si>
  <si>
    <t xml:space="preserve"> logs/run_report_2013_2_12_2_58_6.txt</t>
  </si>
  <si>
    <t xml:space="preserve"> properties/0277__ti_k_neighborhood__cup98__dense__30000__cos__50__binary_placement__K5__index_access__Rrand.txt</t>
  </si>
  <si>
    <t xml:space="preserve"> logs/run_report_2013_2_12_3_2_49.txt</t>
  </si>
  <si>
    <t xml:space="preserve"> properties/0278__ti_k_neighborhood__cup98__dense__50000__cos__50__binary_placement__K5__index_access__Rrand.txt</t>
  </si>
  <si>
    <t xml:space="preserve"> logs/run_report_2013_2_12_3_15_7.txt</t>
  </si>
  <si>
    <t xml:space="preserve"> properties/0279__ti_k_neighborhood__cup98__dense__70000__cos__50__binary_placement__K5__index_access__Rrand.txt</t>
  </si>
  <si>
    <t xml:space="preserve"> logs/run_report_2013_2_12_3_38_44.txt</t>
  </si>
  <si>
    <t xml:space="preserve"> properties/0280__ti_k_neighborhood__cup98__dense__90000__cos__50__binary_placement__K5__index_access__Rrand.txt</t>
  </si>
  <si>
    <t xml:space="preserve"> logs/run_report_2013_2_12_4_16_11.txt</t>
  </si>
  <si>
    <t xml:space="preserve"> properties/0281__ti_k_neighborhood__karypis_sport__sparse__1000__cos__50__binary_placement__K5__index_access__Rmaxin.txt</t>
  </si>
  <si>
    <t xml:space="preserve"> logs/run_report_2013_2_12_4_25_25.txt</t>
  </si>
  <si>
    <t xml:space="preserve"> properties/0282__ti_k_neighborhood__karypis_sport__sparse__2000__cos__50__binary_placement__K5__index_access__Rmaxin.txt</t>
  </si>
  <si>
    <t xml:space="preserve"> logs/run_report_2013_2_12_4_28_13.txt</t>
  </si>
  <si>
    <t xml:space="preserve"> properties/0283__ti_k_neighborhood__karypis_sport__sparse__4000__cos__50__binary_placement__K5__index_access__Rmaxin.txt</t>
  </si>
  <si>
    <t xml:space="preserve"> logs/run_report_2013_2_12_4_35_48.txt</t>
  </si>
  <si>
    <t xml:space="preserve"> properties/0284__ti_k_neighborhood__karypis_sport__sparse__6000__cos__50__binary_placement__K5__index_access__Rmaxin.txt</t>
  </si>
  <si>
    <t xml:space="preserve"> logs/run_report_2013_2_12_4_52_8.txt</t>
  </si>
  <si>
    <t xml:space="preserve"> properties/0285__ti_k_neighborhood__karypis_sport__sparse__8000__cos__50__binary_placement__K5__index_access__Rmaxin.txt</t>
  </si>
  <si>
    <t xml:space="preserve"> logs/run_report_2013_2_12_5_17_11.txt</t>
  </si>
  <si>
    <t xml:space="preserve"> properties/0286__ti_k_neighborhood__karypis_reviews__sparse__500__cos__50__binary_placement__K5__index_access__Rmaxin.txt</t>
  </si>
  <si>
    <t xml:space="preserve"> logs/run_report_2013_2_12_5_23_31.txt</t>
  </si>
  <si>
    <t xml:space="preserve"> properties/0287__ti_k_neighborhood__karypis_reviews__sparse__1000__cos__50__binary_placement__K5__index_access__Rmaxin.txt</t>
  </si>
  <si>
    <t xml:space="preserve"> logs/run_report_2013_2_12_5_25_30.txt</t>
  </si>
  <si>
    <t xml:space="preserve"> properties/0288__ti_k_neighborhood__karypis_reviews__sparse__2000__cos__50__binary_placement__K5__index_access__Rmaxin.txt</t>
  </si>
  <si>
    <t xml:space="preserve"> logs/run_report_2013_2_12_5_29_33.txt</t>
  </si>
  <si>
    <t xml:space="preserve"> properties/0289__ti_k_neighborhood__karypis_reviews__sparse__3000__cos__50__binary_placement__K5__index_access__Rmaxin.txt</t>
  </si>
  <si>
    <t xml:space="preserve"> logs/run_report_2013_2_12_5_39_9.txt</t>
  </si>
  <si>
    <t xml:space="preserve"> properties/0290__ti_k_neighborhood__karypis_reviews__sparse__4000__cos__50__binary_placement__K5__index_access__Rmaxin.txt</t>
  </si>
  <si>
    <t xml:space="preserve"> logs/run_report_2013_2_12_5_54_26.txt</t>
  </si>
  <si>
    <t xml:space="preserve"> properties/0296__ti_k_neighborhood__cup98__dense__10000__cos__50__binary_placement__K5__index_access__Rmaxin.txt</t>
  </si>
  <si>
    <t xml:space="preserve"> logs/run_report_2013_2_12_5_58_33.txt</t>
  </si>
  <si>
    <t xml:space="preserve"> properties/0297__ti_k_neighborhood__cup98__dense__30000__cos__50__binary_placement__K5__index_access__Rmaxin.txt</t>
  </si>
  <si>
    <t xml:space="preserve"> logs/run_report_2013_2_12_6_3_20.txt</t>
  </si>
  <si>
    <t xml:space="preserve"> properties/0298__ti_k_neighborhood__cup98__dense__50000__cos__50__binary_placement__K5__index_access__Rmaxin.txt</t>
  </si>
  <si>
    <t xml:space="preserve"> logs/run_report_2013_2_12_6_14_27.txt</t>
  </si>
  <si>
    <t xml:space="preserve"> properties/0299__ti_k_neighborhood__cup98__dense__70000__cos__50__binary_placement__K5__index_access__Rmaxin.txt</t>
  </si>
  <si>
    <t xml:space="preserve"> logs/run_report_2013_2_12_6_33_41.txt</t>
  </si>
  <si>
    <t xml:space="preserve"> properties/0300__ti_k_neighborhood__cup98__dense__90000__cos__50__binary_placement__K5__index_access__Rmaxin.txt</t>
  </si>
  <si>
    <t xml:space="preserve"> logs/run_report_2013_2_12_7_3_48.txt</t>
  </si>
  <si>
    <t xml:space="preserve"> properties/0271__ti_k_neighborhood__covtype__dense__10000__cos__50__binary_placement__K5__index_access__Rrand.txt</t>
  </si>
  <si>
    <t xml:space="preserve"> logs/run_report_2013_2_12_14_28_28.txt</t>
  </si>
  <si>
    <t xml:space="preserve"> properties/0272__ti_k_neighborhood__covtype__dense__50000__cos__50__binary_placement__K5__index_access__Rrand.txt</t>
  </si>
  <si>
    <t xml:space="preserve"> logs/run_report_2013_2_12_14_36_9.txt</t>
  </si>
  <si>
    <t xml:space="preserve"> properties/0273__ti_k_neighborhood__covtype__dense__100000__cos__50__binary_placement__K5__index_access__Rrand.txt</t>
  </si>
  <si>
    <t xml:space="preserve"> logs/run_report_2013_2_12_14_50_8.txt</t>
  </si>
  <si>
    <t xml:space="preserve"> properties/0274__ti_k_neighborhood__covtype__dense__300000__cos__50__binary_placement__K5__index_access__Rrand.txt</t>
  </si>
  <si>
    <t xml:space="preserve"> logs/run_report_2013_2_12_15_54_17.txt</t>
  </si>
  <si>
    <t xml:space="preserve"> properties/0275__ti_k_neighborhood__covtype__dense__500000__cos__50__binary_placement__K5__index_access__Rrand.txt</t>
  </si>
  <si>
    <t xml:space="preserve"> logs/run_report_2013_2_12_16_47_35.txt</t>
  </si>
  <si>
    <t xml:space="preserve"> properties/0291__ti_k_neighborhood__covtype__dense__10000__cos__50__binary_placement__K5__index_access__Rmaxin.txt</t>
  </si>
  <si>
    <t xml:space="preserve"> logs/run_report_2013_2_12_19_6_17.txt</t>
  </si>
  <si>
    <t xml:space="preserve"> properties/0292__ti_k_neighborhood__covtype__dense__50000__cos__50__binary_placement__K5__index_access__Rmaxin.txt</t>
  </si>
  <si>
    <t xml:space="preserve"> logs/run_report_2013_2_12_19_7_39.txt</t>
  </si>
  <si>
    <t xml:space="preserve"> properties/0293__ti_k_neighborhood__covtype__dense__100000__cos__50__binary_placement__K5__index_access__Rmaxin.txt</t>
  </si>
  <si>
    <t xml:space="preserve"> logs/run_report_2013_2_12_19_14_37.txt</t>
  </si>
  <si>
    <t xml:space="preserve"> properties/0294__ti_k_neighborhood__covtype__dense__300000__cos__50__binary_placement__K5__index_access__Rmaxin.txt</t>
  </si>
  <si>
    <t xml:space="preserve"> logs/run_report_2013_2_12_20_18_36.txt</t>
  </si>
  <si>
    <t xml:space="preserve"> properties/0295__ti_k_neighborhood__covtype__dense__500000__cos__50__binary_placement__K5__index_access__Rmaxin.txt</t>
  </si>
  <si>
    <t xml:space="preserve"> logs/run_report_2013_2_12_22_24_27.txt</t>
  </si>
  <si>
    <t xml:space="preserve"> properties/0231__ti_k_neighborhood__covtype__dense__10000__cos__50__binary_placement__K5__index_access__Rmax.txt</t>
  </si>
  <si>
    <t xml:space="preserve"> logs/run_report_2013_2_13_20_9_18.txt</t>
  </si>
  <si>
    <t xml:space="preserve"> properties/0232__ti_k_neighborhood__covtype__dense__50000__cos__50__binary_placement__K5__index_access__Rmax.txt</t>
  </si>
  <si>
    <t xml:space="preserve"> logs/run_report_2013_2_13_20_15_9.txt</t>
  </si>
  <si>
    <t xml:space="preserve"> properties/0233__ti_k_neighborhood__covtype__dense__100000__cos__50__binary_placement__K5__index_access__Rmax.txt</t>
  </si>
  <si>
    <t xml:space="preserve"> logs/run_report_2013_2_13_20_32_9.txt</t>
  </si>
  <si>
    <t xml:space="preserve"> properties/0234__ti_k_neighborhood__covtype__dense__300000__cos__50__binary_placement__K5__index_access__Rmax.txt</t>
  </si>
  <si>
    <t xml:space="preserve"> logs/run_report_2013_2_13_22_11_24.txt</t>
  </si>
  <si>
    <t xml:space="preserve"> properties/0235__ti_k_neighborhood__covtype__dense__500000__cos__50__binary_placement__K5__index_access__Rmax.txt</t>
  </si>
  <si>
    <t xml:space="preserve"> logs/run_report_2013_2_14_2_30_30.txt</t>
  </si>
  <si>
    <t xml:space="preserve"> datasets/dense_d55_r581012_covtype.txt</t>
  </si>
  <si>
    <t xml:space="preserve"> datasets/sparse_d126373_r8580_karypis_sport.txt</t>
  </si>
  <si>
    <t xml:space="preserve"> [min]</t>
  </si>
  <si>
    <t xml:space="preserve"> properties/0361__ti_k_neighborhood__karypis_sport__sparse__1000__cos__50__binary_placement__K5__index_access__Rmin.txt</t>
  </si>
  <si>
    <t xml:space="preserve"> logs/run_report_2013_2_14_21_21_21.txt</t>
  </si>
  <si>
    <t xml:space="preserve"> properties/0362__ti_k_neighborhood__karypis_sport__sparse__2000__cos__50__binary_placement__K5__index_access__Rmin.txt</t>
  </si>
  <si>
    <t xml:space="preserve"> logs/run_report_2013_2_14_21_24_7.txt</t>
  </si>
  <si>
    <t xml:space="preserve"> properties/0363__ti_k_neighborhood__karypis_sport__sparse__4000__cos__50__binary_placement__K5__index_access__Rmin.txt</t>
  </si>
  <si>
    <t xml:space="preserve"> logs/run_report_2013_2_14_21_32_1.txt</t>
  </si>
  <si>
    <t xml:space="preserve"> properties/0364__ti_k_neighborhood__karypis_sport__sparse__6000__cos__50__binary_placement__K5__index_access__Rmin.txt</t>
  </si>
  <si>
    <t xml:space="preserve"> logs/run_report_2013_2_14_21_48_24.txt</t>
  </si>
  <si>
    <t xml:space="preserve"> properties/0365__ti_k_neighborhood__karypis_sport__sparse__8000__cos__50__binary_placement__K5__index_access__Rmin.txt</t>
  </si>
  <si>
    <t xml:space="preserve"> logs/run_report_2013_2_14_22_13_19.txt</t>
  </si>
  <si>
    <t xml:space="preserve"> datasets/sparse_d126373_r4069_karypis_reviews.txt</t>
  </si>
  <si>
    <t xml:space="preserve"> properties/0366__ti_k_neighborhood__karypis_reviews__sparse__500__cos__50__binary_placement__K5__index_access__Rmin.txt</t>
  </si>
  <si>
    <t xml:space="preserve"> logs/run_report_2013_2_14_22_19_39.txt</t>
  </si>
  <si>
    <t xml:space="preserve"> properties/0367__ti_k_neighborhood__karypis_reviews__sparse__1000__cos__50__binary_placement__K5__index_access__Rmin.txt</t>
  </si>
  <si>
    <t xml:space="preserve"> logs/run_report_2013_2_14_22_21_38.txt</t>
  </si>
  <si>
    <t xml:space="preserve"> properties/0368__ti_k_neighborhood__karypis_reviews__sparse__2000__cos__50__binary_placement__K5__index_access__Rmin.txt</t>
  </si>
  <si>
    <t xml:space="preserve"> logs/run_report_2013_2_14_22_25_40.txt</t>
  </si>
  <si>
    <t xml:space="preserve"> properties/0369__ti_k_neighborhood__karypis_reviews__sparse__3000__cos__50__binary_placement__K5__index_access__Rmin.txt</t>
  </si>
  <si>
    <t xml:space="preserve"> logs/run_report_2013_2_14_22_35_42.txt</t>
  </si>
  <si>
    <t xml:space="preserve"> properties/0370__ti_k_neighborhood__karypis_reviews__sparse__4000__cos__50__binary_placement__K5__index_access__Rmin.txt</t>
  </si>
  <si>
    <t xml:space="preserve"> logs/run_report_2013_2_14_22_51_13.txt</t>
  </si>
  <si>
    <t xml:space="preserve"> properties/0371__ti_k_neighborhood__covtype__dense__10000__cos__50__binary_placement__K5__index_access__Rmin.txt</t>
  </si>
  <si>
    <t xml:space="preserve"> logs/run_report_2013_2_14_22_55_53.txt</t>
  </si>
  <si>
    <t xml:space="preserve"> properties/0372__ti_k_neighborhood__covtype__dense__50000__cos__50__binary_placement__K5__index_access__Rmin.txt</t>
  </si>
  <si>
    <t xml:space="preserve"> logs/run_report_2013_2_14_23_3_20.txt</t>
  </si>
  <si>
    <t xml:space="preserve"> properties/0373__ti_k_neighborhood__covtype__dense__100000__cos__50__binary_placement__K5__index_access__Rmin.txt</t>
  </si>
  <si>
    <t xml:space="preserve"> logs/run_report_2013_2_14_23_25_19.txt</t>
  </si>
  <si>
    <t xml:space="preserve"> properties/0374__ti_k_neighborhood__covtype__dense__300000__cos__50__binary_placement__K5__index_access__Rmin.txt</t>
  </si>
  <si>
    <t xml:space="preserve"> logs/run_report_2013_2_15_1_29_0.txt</t>
  </si>
  <si>
    <t xml:space="preserve"> properties/0375__ti_k_neighborhood__covtype__dense__500000__cos__50__binary_placement__K5__index_access__Rmin.txt</t>
  </si>
  <si>
    <t xml:space="preserve"> logs/run_report_2013_2_15_7_22_25.txt</t>
  </si>
  <si>
    <t xml:space="preserve"> datasets/dense_d56_r96367_cup98.txt</t>
  </si>
  <si>
    <t xml:space="preserve"> properties/0376__ti_k_neighborhood__cup98__dense__10000__cos__50__binary_placement__K5__index_access__Rmin.txt</t>
  </si>
  <si>
    <t xml:space="preserve"> logs/run_report_2013_2_15_8_44_10.txt</t>
  </si>
  <si>
    <t xml:space="preserve"> properties/0377__ti_k_neighborhood__cup98__dense__30000__cos__50__binary_placement__K5__index_access__Rmin.txt</t>
  </si>
  <si>
    <t xml:space="preserve"> logs/run_report_2013_2_15_8_53_30.txt</t>
  </si>
  <si>
    <t xml:space="preserve"> properties/0378__ti_k_neighborhood__cup98__dense__50000__cos__50__binary_placement__K5__index_access__Rmin.txt</t>
  </si>
  <si>
    <t xml:space="preserve"> logs/run_report_2013_2_15_9_18_10.txt</t>
  </si>
  <si>
    <t xml:space="preserve"> properties/0379__ti_k_neighborhood__cup98__dense__70000__cos__50__binary_placement__K5__index_access__Rmin.txt</t>
  </si>
  <si>
    <t xml:space="preserve"> logs/run_report_2013_2_15_10_4_37.txt</t>
  </si>
  <si>
    <t xml:space="preserve"> properties/0380__ti_k_neighborhood__cup98__dense__90000__cos__50__binary_placement__K5__index_access__Rmin.txt</t>
  </si>
  <si>
    <t xml:space="preserve"> logs/run_report_2013_2_15_11_19_53.txt</t>
  </si>
  <si>
    <r>
      <t>TI-k-Neighborhood-Index</t>
    </r>
    <r>
      <rPr>
        <sz val="9"/>
        <color theme="1"/>
        <rFont val="Calibri"/>
        <family val="2"/>
        <charset val="238"/>
        <scheme val="minor"/>
      </rPr>
      <t xml:space="preserve"> [min]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</si>
</sst>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z_ł_-;\-* #,##0.00\ _z_ł_-;_-* &quot;-&quot;??\ _z_ł_-;_-@_-"/>
    <numFmt numFmtId="164" formatCode="0.000"/>
    <numFmt numFmtId="165" formatCode="_-* #,##0.000\ _z_ł_-;\-* #,##0.000\ _z_ł_-;_-* &quot;-&quot;??\ _z_ł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charset val="238"/>
      <scheme val="minor"/>
    </font>
    <font>
      <i/>
      <sz val="9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1" applyNumberFormat="1" applyFont="1" applyAlignment="1">
      <alignment horizontal="center" wrapText="1"/>
    </xf>
    <xf numFmtId="0" fontId="2" fillId="0" borderId="0" xfId="0" applyFont="1" applyAlignment="1">
      <alignment horizontal="center" vertical="center" textRotation="90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theme" Target="theme/theme1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7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ti_k_impl_cmp_tabele!$C$4:$C$8</c:f>
              <c:numCache>
                <c:formatCode>0.000</c:formatCode>
                <c:ptCount val="5"/>
                <c:pt idx="0">
                  <c:v>0.21833332999999999</c:v>
                </c:pt>
                <c:pt idx="1">
                  <c:v>0.84199963</c:v>
                </c:pt>
                <c:pt idx="2">
                  <c:v>3.4839967000000001</c:v>
                </c:pt>
                <c:pt idx="3">
                  <c:v>8.117336700000001</c:v>
                </c:pt>
                <c:pt idx="4">
                  <c:v>14.654000000000002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ti_k_impl_cmp_tabele!$I$4:$I$8</c:f>
              <c:numCache>
                <c:formatCode>0.000</c:formatCode>
                <c:ptCount val="5"/>
                <c:pt idx="0">
                  <c:v>0.249</c:v>
                </c:pt>
                <c:pt idx="1">
                  <c:v>0.90500000000000003</c:v>
                </c:pt>
                <c:pt idx="2">
                  <c:v>3.8266703000000004</c:v>
                </c:pt>
                <c:pt idx="3">
                  <c:v>8.5489967</c:v>
                </c:pt>
                <c:pt idx="4">
                  <c:v>15.428363299999999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03936"/>
        <c:axId val="60510208"/>
      </c:scatterChart>
      <c:valAx>
        <c:axId val="605039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510208"/>
        <c:crosses val="autoZero"/>
        <c:crossBetween val="midCat"/>
      </c:valAx>
      <c:valAx>
        <c:axId val="605102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60503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ti_k_impl_point_tabele!$B$4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ti_k_impl_point_tabele!$C$4</c:f>
              <c:numCache>
                <c:formatCode>0.000</c:formatCode>
                <c:ptCount val="1"/>
                <c:pt idx="0">
                  <c:v>23.831696999999998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ti_k_impl_point_tabele!$B$4:$B$8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ti_k_impl_point_tabele!$I$4:$I$8</c:f>
              <c:numCache>
                <c:formatCode>0.000</c:formatCode>
                <c:ptCount val="5"/>
                <c:pt idx="0">
                  <c:v>0.21833332999999999</c:v>
                </c:pt>
                <c:pt idx="1">
                  <c:v>0.84199963</c:v>
                </c:pt>
                <c:pt idx="2">
                  <c:v>3.4839967000000001</c:v>
                </c:pt>
                <c:pt idx="3">
                  <c:v>8.117336700000001</c:v>
                </c:pt>
                <c:pt idx="4">
                  <c:v>14.654000000000002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27264"/>
        <c:axId val="104555264"/>
      </c:scatterChart>
      <c:valAx>
        <c:axId val="1024272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4555264"/>
        <c:crosses val="autoZero"/>
        <c:crossBetween val="midCat"/>
      </c:valAx>
      <c:valAx>
        <c:axId val="104555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02427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ti_k_impl_point_tabele!$B$9:$B$10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ti_k_impl_point_tabele!$C$9:$C$10</c:f>
              <c:numCache>
                <c:formatCode>0.000</c:formatCode>
                <c:ptCount val="2"/>
                <c:pt idx="0">
                  <c:v>6.3929959999999992</c:v>
                </c:pt>
                <c:pt idx="1">
                  <c:v>24.014633000000003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ti_k_impl_point_tabele!$B$9:$B$13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ti_k_impl_point_tabele!$I$9:$I$13</c:f>
              <c:numCache>
                <c:formatCode>0.000</c:formatCode>
                <c:ptCount val="5"/>
                <c:pt idx="0">
                  <c:v>7.8E-2</c:v>
                </c:pt>
                <c:pt idx="1">
                  <c:v>0.29599999999999999</c:v>
                </c:pt>
                <c:pt idx="2">
                  <c:v>1.2689967</c:v>
                </c:pt>
                <c:pt idx="3">
                  <c:v>2.8550032999999999</c:v>
                </c:pt>
                <c:pt idx="4">
                  <c:v>5.1579966999999991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80992"/>
        <c:axId val="104583168"/>
      </c:scatterChart>
      <c:valAx>
        <c:axId val="1045809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4583168"/>
        <c:crosses val="autoZero"/>
        <c:crossBetween val="midCat"/>
      </c:valAx>
      <c:valAx>
        <c:axId val="104583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04580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ti_k_impl_point_tabele!$B$19:$B$23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ti_k_impl_point_tabele!$C$19:$C$23</c:f>
              <c:numCache>
                <c:formatCode>0.000</c:formatCode>
                <c:ptCount val="5"/>
                <c:pt idx="0">
                  <c:v>0.7330000000000001</c:v>
                </c:pt>
                <c:pt idx="1">
                  <c:v>7.7379967000000001</c:v>
                </c:pt>
                <c:pt idx="2">
                  <c:v>20.16103</c:v>
                </c:pt>
                <c:pt idx="3">
                  <c:v>35.350036600000003</c:v>
                </c:pt>
                <c:pt idx="4">
                  <c:v>54.470030000000001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ti_k_impl_point_tabele!$B$19:$B$23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ti_k_impl_point_tabele!$I$19:$I$23</c:f>
              <c:numCache>
                <c:formatCode>0.000</c:formatCode>
                <c:ptCount val="5"/>
                <c:pt idx="0">
                  <c:v>2.0973296700000001</c:v>
                </c:pt>
                <c:pt idx="1">
                  <c:v>16.000966333000001</c:v>
                </c:pt>
                <c:pt idx="2">
                  <c:v>59.108329999999995</c:v>
                </c:pt>
                <c:pt idx="3">
                  <c:v>77.366670000000013</c:v>
                </c:pt>
                <c:pt idx="4">
                  <c:v>124.20533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766912"/>
        <c:axId val="107768832"/>
      </c:scatterChart>
      <c:valAx>
        <c:axId val="1077669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7768832"/>
        <c:crosses val="autoZero"/>
        <c:crossBetween val="midCat"/>
      </c:valAx>
      <c:valAx>
        <c:axId val="107768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07766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781120"/>
        <c:axId val="107799296"/>
      </c:barChart>
      <c:catAx>
        <c:axId val="107781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07799296"/>
        <c:crosses val="autoZero"/>
        <c:auto val="1"/>
        <c:lblAlgn val="ctr"/>
        <c:lblOffset val="100"/>
        <c:noMultiLvlLbl val="0"/>
      </c:catAx>
      <c:valAx>
        <c:axId val="107799296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07781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ti_k_impl_point_tabele!$B$9:$B$10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ti_k_impl_point_tabele!$C$9:$C$10</c:f>
              <c:numCache>
                <c:formatCode>0.000</c:formatCode>
                <c:ptCount val="2"/>
                <c:pt idx="0">
                  <c:v>6.3929959999999992</c:v>
                </c:pt>
                <c:pt idx="1">
                  <c:v>24.014633000000003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ti_k_impl_point_tabele!$B$9:$B$13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ti_k_impl_point_tabele!$I$9:$I$13</c:f>
              <c:numCache>
                <c:formatCode>0.000</c:formatCode>
                <c:ptCount val="5"/>
                <c:pt idx="0">
                  <c:v>7.8E-2</c:v>
                </c:pt>
                <c:pt idx="1">
                  <c:v>0.29599999999999999</c:v>
                </c:pt>
                <c:pt idx="2">
                  <c:v>1.2689967</c:v>
                </c:pt>
                <c:pt idx="3">
                  <c:v>2.8550032999999999</c:v>
                </c:pt>
                <c:pt idx="4">
                  <c:v>5.1579966999999991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34848"/>
        <c:axId val="107936768"/>
      </c:scatterChart>
      <c:valAx>
        <c:axId val="1079348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7936768"/>
        <c:crosses val="autoZero"/>
        <c:crossBetween val="midCat"/>
      </c:valAx>
      <c:valAx>
        <c:axId val="107936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7934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ti_k_impl_point_tabele!$B$4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ti_k_impl_point_tabele!$C$4</c:f>
              <c:numCache>
                <c:formatCode>0.000</c:formatCode>
                <c:ptCount val="1"/>
                <c:pt idx="0">
                  <c:v>23.831696999999998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ti_k_impl_point_tabele!$B$4:$B$8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ti_k_impl_point_tabele!$I$4:$I$8</c:f>
              <c:numCache>
                <c:formatCode>0.000</c:formatCode>
                <c:ptCount val="5"/>
                <c:pt idx="0">
                  <c:v>0.21833332999999999</c:v>
                </c:pt>
                <c:pt idx="1">
                  <c:v>0.84199963</c:v>
                </c:pt>
                <c:pt idx="2">
                  <c:v>3.4839967000000001</c:v>
                </c:pt>
                <c:pt idx="3">
                  <c:v>8.117336700000001</c:v>
                </c:pt>
                <c:pt idx="4">
                  <c:v>14.654000000000002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05760"/>
        <c:axId val="118007680"/>
      </c:scatterChart>
      <c:valAx>
        <c:axId val="1180057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8007680"/>
        <c:crosses val="autoZero"/>
        <c:crossBetween val="midCat"/>
      </c:valAx>
      <c:valAx>
        <c:axId val="1180076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18005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ti_k_impl_point_tabele!$B$19:$B$23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ti_k_impl_point_tabele!$C$19:$C$23</c:f>
              <c:numCache>
                <c:formatCode>0.000</c:formatCode>
                <c:ptCount val="5"/>
                <c:pt idx="0">
                  <c:v>0.7330000000000001</c:v>
                </c:pt>
                <c:pt idx="1">
                  <c:v>7.7379967000000001</c:v>
                </c:pt>
                <c:pt idx="2">
                  <c:v>20.16103</c:v>
                </c:pt>
                <c:pt idx="3">
                  <c:v>35.350036600000003</c:v>
                </c:pt>
                <c:pt idx="4">
                  <c:v>54.470030000000001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ti_k_impl_point_tabele!$B$19:$B$23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ti_k_impl_point_tabele!$I$19:$I$23</c:f>
              <c:numCache>
                <c:formatCode>0.000</c:formatCode>
                <c:ptCount val="5"/>
                <c:pt idx="0">
                  <c:v>2.0973296700000001</c:v>
                </c:pt>
                <c:pt idx="1">
                  <c:v>16.000966333000001</c:v>
                </c:pt>
                <c:pt idx="2">
                  <c:v>59.108329999999995</c:v>
                </c:pt>
                <c:pt idx="3">
                  <c:v>77.366670000000013</c:v>
                </c:pt>
                <c:pt idx="4">
                  <c:v>124.20533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20736"/>
        <c:axId val="118559488"/>
      </c:scatterChart>
      <c:valAx>
        <c:axId val="1180207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8559488"/>
        <c:crosses val="autoZero"/>
        <c:crossBetween val="midCat"/>
      </c:valAx>
      <c:valAx>
        <c:axId val="118559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18020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ti_k_impl_point_tabele!$B$14:$B$18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ti_k_impl_point_tabele!$C$14:$C$18</c:f>
              <c:numCache>
                <c:formatCode>0.000</c:formatCode>
                <c:ptCount val="5"/>
                <c:pt idx="0">
                  <c:v>0.76366699999999998</c:v>
                </c:pt>
                <c:pt idx="1">
                  <c:v>13.134963300000001</c:v>
                </c:pt>
                <c:pt idx="2">
                  <c:v>39.853636699999996</c:v>
                </c:pt>
                <c:pt idx="3">
                  <c:v>255.59166700000003</c:v>
                </c:pt>
                <c:pt idx="4">
                  <c:v>669.56433332999995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ti_k_impl_point_tabele!$B$14:$B$18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ti_k_impl_point_tabele!$I$14:$I$18</c:f>
              <c:numCache>
                <c:formatCode>0.000</c:formatCode>
                <c:ptCount val="5"/>
                <c:pt idx="0">
                  <c:v>0.61299969999999993</c:v>
                </c:pt>
                <c:pt idx="1">
                  <c:v>11.079666667</c:v>
                </c:pt>
                <c:pt idx="2">
                  <c:v>32.875670000000007</c:v>
                </c:pt>
                <c:pt idx="3">
                  <c:v>206.12299969999998</c:v>
                </c:pt>
                <c:pt idx="4">
                  <c:v>655.64896699999997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93024"/>
        <c:axId val="118594944"/>
      </c:scatterChart>
      <c:valAx>
        <c:axId val="1185930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8594944"/>
        <c:crosses val="autoZero"/>
        <c:crossBetween val="midCat"/>
      </c:valAx>
      <c:valAx>
        <c:axId val="118594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18593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ti_k_ref_tabele!$B$4:$B$8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ti_k_ref_tabele!$C$4:$C$8</c:f>
              <c:numCache>
                <c:formatCode>0.000</c:formatCode>
                <c:ptCount val="5"/>
                <c:pt idx="0">
                  <c:v>1.0339999999999998</c:v>
                </c:pt>
                <c:pt idx="1">
                  <c:v>3.5193366669999997</c:v>
                </c:pt>
                <c:pt idx="2">
                  <c:v>14.35929997</c:v>
                </c:pt>
                <c:pt idx="3">
                  <c:v>34.450966630000003</c:v>
                </c:pt>
                <c:pt idx="4">
                  <c:v>66.655966669999998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[rand]</c:v>
          </c:tx>
          <c:xVal>
            <c:numRef>
              <c:f>ti_k_ref_tabele!$B$4:$B$8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ti_k_ref_tabele!$I$4:$I$8</c:f>
              <c:numCache>
                <c:formatCode>0.000</c:formatCode>
                <c:ptCount val="5"/>
                <c:pt idx="0">
                  <c:v>1.077</c:v>
                </c:pt>
                <c:pt idx="1">
                  <c:v>4.2466666669999995</c:v>
                </c:pt>
                <c:pt idx="2">
                  <c:v>17.818999970000004</c:v>
                </c:pt>
                <c:pt idx="3">
                  <c:v>41.371966669999999</c:v>
                </c:pt>
                <c:pt idx="4">
                  <c:v>74.429700000000011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ti_k_ref_tabele!$B$4:$B$8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ti_k_ref_tabele!$C$27:$C$31</c:f>
              <c:numCache>
                <c:formatCode>0.000</c:formatCode>
                <c:ptCount val="5"/>
                <c:pt idx="0">
                  <c:v>1.0646633300000001</c:v>
                </c:pt>
                <c:pt idx="1">
                  <c:v>4.1643300029999999</c:v>
                </c:pt>
                <c:pt idx="2">
                  <c:v>17.606033329999999</c:v>
                </c:pt>
                <c:pt idx="3">
                  <c:v>41.030333300000002</c:v>
                </c:pt>
                <c:pt idx="4">
                  <c:v>74.523366670000001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[min]</c:v>
          </c:tx>
          <c:xVal>
            <c:numRef>
              <c:f>ti_k_ref_tabele!$B$27:$B$31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ti_k_ref_tabele!$I$27:$I$31</c:f>
              <c:numCache>
                <c:formatCode>0.000</c:formatCode>
                <c:ptCount val="5"/>
                <c:pt idx="0">
                  <c:v>1.0529999999999999</c:v>
                </c:pt>
                <c:pt idx="1">
                  <c:v>4.0713299999999997</c:v>
                </c:pt>
                <c:pt idx="2">
                  <c:v>17.6083</c:v>
                </c:pt>
                <c:pt idx="3">
                  <c:v>40.575299999999999</c:v>
                </c:pt>
                <c:pt idx="4">
                  <c:v>74.051299999999998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87008"/>
        <c:axId val="100588928"/>
      </c:scatterChart>
      <c:valAx>
        <c:axId val="1005870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588928"/>
        <c:crosses val="autoZero"/>
        <c:crossBetween val="midCat"/>
      </c:valAx>
      <c:valAx>
        <c:axId val="100588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0587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ti_k_ref_tabele!$B$9:$B$13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ti_k_ref_tabele!$C$9:$C$13</c:f>
              <c:numCache>
                <c:formatCode>0.000</c:formatCode>
                <c:ptCount val="5"/>
                <c:pt idx="0">
                  <c:v>0.33700033999999995</c:v>
                </c:pt>
                <c:pt idx="1">
                  <c:v>1.2933299999999999</c:v>
                </c:pt>
                <c:pt idx="2">
                  <c:v>5.8939966669999997</c:v>
                </c:pt>
                <c:pt idx="3">
                  <c:v>12.59129997</c:v>
                </c:pt>
                <c:pt idx="4">
                  <c:v>21.876666700000005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[rand]</c:v>
          </c:tx>
          <c:xVal>
            <c:numRef>
              <c:f>ti_k_ref_tabele!$B$9:$B$13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ti_k_ref_tabele!$I$9:$I$13</c:f>
              <c:numCache>
                <c:formatCode>0.000</c:formatCode>
                <c:ptCount val="5"/>
                <c:pt idx="0">
                  <c:v>0.37366666999999998</c:v>
                </c:pt>
                <c:pt idx="1">
                  <c:v>1.4933299999999998</c:v>
                </c:pt>
                <c:pt idx="2">
                  <c:v>6.51267</c:v>
                </c:pt>
                <c:pt idx="3">
                  <c:v>14.757666637000002</c:v>
                </c:pt>
                <c:pt idx="4">
                  <c:v>26.117033300000006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ti_k_ref_tabele!$B$32:$B$36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ti_k_ref_tabele!$C$32:$C$36</c:f>
              <c:numCache>
                <c:formatCode>0.000</c:formatCode>
                <c:ptCount val="5"/>
                <c:pt idx="0">
                  <c:v>0.37233300000000003</c:v>
                </c:pt>
                <c:pt idx="1">
                  <c:v>1.4929966699999999</c:v>
                </c:pt>
                <c:pt idx="2">
                  <c:v>6.4686666700000002</c:v>
                </c:pt>
                <c:pt idx="3">
                  <c:v>14.541299967</c:v>
                </c:pt>
                <c:pt idx="4">
                  <c:v>26.043966700000006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[min]</c:v>
          </c:tx>
          <c:xVal>
            <c:numRef>
              <c:f>ti_k_ref_tabele!$B$32:$B$36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ti_k_ref_tabele!$I$32:$I$36</c:f>
              <c:numCache>
                <c:formatCode>0.000</c:formatCode>
                <c:ptCount val="5"/>
                <c:pt idx="0">
                  <c:v>0.37166700000000003</c:v>
                </c:pt>
                <c:pt idx="1">
                  <c:v>1.4936700000000001</c:v>
                </c:pt>
                <c:pt idx="2">
                  <c:v>6.4219999999999997</c:v>
                </c:pt>
                <c:pt idx="3">
                  <c:v>14.428000000000001</c:v>
                </c:pt>
                <c:pt idx="4">
                  <c:v>26.0473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97600"/>
        <c:axId val="100699520"/>
      </c:scatterChart>
      <c:valAx>
        <c:axId val="1006976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699520"/>
        <c:crosses val="autoZero"/>
        <c:crossBetween val="midCat"/>
      </c:valAx>
      <c:valAx>
        <c:axId val="100699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0697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ti_k_impl_cmp_tabele!$C$9:$C$13</c:f>
              <c:numCache>
                <c:formatCode>0.000</c:formatCode>
                <c:ptCount val="5"/>
                <c:pt idx="0">
                  <c:v>7.8E-2</c:v>
                </c:pt>
                <c:pt idx="1">
                  <c:v>0.29599999999999999</c:v>
                </c:pt>
                <c:pt idx="2">
                  <c:v>1.2689967</c:v>
                </c:pt>
                <c:pt idx="3">
                  <c:v>2.8550032999999999</c:v>
                </c:pt>
                <c:pt idx="4">
                  <c:v>5.1579966999999991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ti_k_impl_cmp_tabele!$I$9:$I$13</c:f>
              <c:numCache>
                <c:formatCode>0.000</c:formatCode>
                <c:ptCount val="5"/>
                <c:pt idx="0">
                  <c:v>0.1043333</c:v>
                </c:pt>
                <c:pt idx="1">
                  <c:v>0.32766630000000002</c:v>
                </c:pt>
                <c:pt idx="2">
                  <c:v>1.4143333000000002</c:v>
                </c:pt>
                <c:pt idx="3">
                  <c:v>3.088333</c:v>
                </c:pt>
                <c:pt idx="4">
                  <c:v>5.5590000000000002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40032"/>
        <c:axId val="60541952"/>
      </c:scatterChart>
      <c:valAx>
        <c:axId val="605400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60541952"/>
        <c:crosses val="autoZero"/>
        <c:crossBetween val="midCat"/>
      </c:valAx>
      <c:valAx>
        <c:axId val="605419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60540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ti_k_ref_tabele!$B$14:$B$18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ti_k_ref_tabele!$C$14:$C$18</c:f>
              <c:numCache>
                <c:formatCode>0.000</c:formatCode>
                <c:ptCount val="5"/>
                <c:pt idx="0">
                  <c:v>2.9129999999999998</c:v>
                </c:pt>
                <c:pt idx="1">
                  <c:v>37.548699999999997</c:v>
                </c:pt>
                <c:pt idx="2">
                  <c:v>141.16399999999999</c:v>
                </c:pt>
                <c:pt idx="3">
                  <c:v>1128.4000000000001</c:v>
                </c:pt>
                <c:pt idx="4">
                  <c:v>3034.09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[rand]</c:v>
          </c:tx>
          <c:xVal>
            <c:numRef>
              <c:f>ti_k_ref_tabele!$B$14:$B$18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ti_k_ref_tabele!$I$14:$I$18</c:f>
              <c:numCache>
                <c:formatCode>0.000</c:formatCode>
                <c:ptCount val="5"/>
                <c:pt idx="0">
                  <c:v>2.7516670000000003</c:v>
                </c:pt>
                <c:pt idx="1">
                  <c:v>44.02363669999999</c:v>
                </c:pt>
                <c:pt idx="2">
                  <c:v>88.523700000000005</c:v>
                </c:pt>
                <c:pt idx="3">
                  <c:v>599.15399966999996</c:v>
                </c:pt>
                <c:pt idx="4">
                  <c:v>1700.2270000000001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ti_k_ref_tabele!$B$37:$B$41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ti_k_ref_tabele!$C$37:$C$41</c:f>
              <c:numCache>
                <c:formatCode>0.000</c:formatCode>
                <c:ptCount val="5"/>
                <c:pt idx="0">
                  <c:v>3.77</c:v>
                </c:pt>
                <c:pt idx="1">
                  <c:v>26.748000000000001</c:v>
                </c:pt>
                <c:pt idx="2">
                  <c:v>75.948999999999998</c:v>
                </c:pt>
                <c:pt idx="3">
                  <c:v>441.92836633000002</c:v>
                </c:pt>
                <c:pt idx="4">
                  <c:v>1219.1839663299997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[min]</c:v>
          </c:tx>
          <c:xVal>
            <c:numRef>
              <c:f>ti_k_ref_tabele!$B$37:$B$41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ti_k_ref_tabele!$I$37:$I$41</c:f>
              <c:numCache>
                <c:formatCode>0.000</c:formatCode>
                <c:ptCount val="5"/>
                <c:pt idx="0">
                  <c:v>6.024</c:v>
                </c:pt>
                <c:pt idx="1">
                  <c:v>59.52</c:v>
                </c:pt>
                <c:pt idx="2">
                  <c:v>206.58199999999999</c:v>
                </c:pt>
                <c:pt idx="3">
                  <c:v>1484.12</c:v>
                </c:pt>
                <c:pt idx="4">
                  <c:v>4360.08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46752"/>
        <c:axId val="100748672"/>
      </c:scatterChart>
      <c:valAx>
        <c:axId val="100746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748672"/>
        <c:crosses val="autoZero"/>
        <c:crossBetween val="midCat"/>
      </c:valAx>
      <c:valAx>
        <c:axId val="100748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07467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ti_k_ref_tabele!$B$19:$B$23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ti_k_ref_tabele!$C$19:$C$23</c:f>
              <c:numCache>
                <c:formatCode>0.000</c:formatCode>
                <c:ptCount val="5"/>
                <c:pt idx="0">
                  <c:v>2.8683370000000004</c:v>
                </c:pt>
                <c:pt idx="1">
                  <c:v>9.5683329999999991</c:v>
                </c:pt>
                <c:pt idx="2">
                  <c:v>20.456329999999998</c:v>
                </c:pt>
                <c:pt idx="3">
                  <c:v>39.182696666999995</c:v>
                </c:pt>
                <c:pt idx="4">
                  <c:v>63.047296630000005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[rand]</c:v>
          </c:tx>
          <c:xVal>
            <c:numRef>
              <c:f>ti_k_ref_tabele!$B$19:$B$23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ti_k_ref_tabele!$I$19:$I$23</c:f>
              <c:numCache>
                <c:formatCode>0.000</c:formatCode>
                <c:ptCount val="5"/>
                <c:pt idx="0">
                  <c:v>3.7233366700000001</c:v>
                </c:pt>
                <c:pt idx="1">
                  <c:v>36.89967</c:v>
                </c:pt>
                <c:pt idx="2">
                  <c:v>119.31800000000001</c:v>
                </c:pt>
                <c:pt idx="3">
                  <c:v>266.64133666700002</c:v>
                </c:pt>
                <c:pt idx="4">
                  <c:v>386.94899669999995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ti_k_ref_tabele!$B$42:$B$46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ti_k_ref_tabele!$C$42:$C$46</c:f>
              <c:numCache>
                <c:formatCode>0.000</c:formatCode>
                <c:ptCount val="5"/>
                <c:pt idx="0">
                  <c:v>3.5689970000000004</c:v>
                </c:pt>
                <c:pt idx="1">
                  <c:v>40.471369999999993</c:v>
                </c:pt>
                <c:pt idx="2">
                  <c:v>101.75703000000001</c:v>
                </c:pt>
                <c:pt idx="3">
                  <c:v>182.58166660000001</c:v>
                </c:pt>
                <c:pt idx="4">
                  <c:v>294.85699999999997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[min]</c:v>
          </c:tx>
          <c:xVal>
            <c:numRef>
              <c:f>ti_k_ref_tabele!$B$42:$B$46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ti_k_ref_tabele!$I$42:$I$46</c:f>
              <c:numCache>
                <c:formatCode>0.000</c:formatCode>
                <c:ptCount val="5"/>
                <c:pt idx="0">
                  <c:v>6.7756699999999999</c:v>
                </c:pt>
                <c:pt idx="1">
                  <c:v>96.6083</c:v>
                </c:pt>
                <c:pt idx="2">
                  <c:v>276.935</c:v>
                </c:pt>
                <c:pt idx="3">
                  <c:v>542.70299999999997</c:v>
                </c:pt>
                <c:pt idx="4">
                  <c:v>888.67600000000004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87712"/>
        <c:axId val="100789632"/>
      </c:scatterChart>
      <c:valAx>
        <c:axId val="1007877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0789632"/>
        <c:crosses val="autoZero"/>
        <c:crossBetween val="midCat"/>
      </c:valAx>
      <c:valAx>
        <c:axId val="100789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0.000" sourceLinked="1"/>
        <c:majorTickMark val="none"/>
        <c:minorTickMark val="none"/>
        <c:tickLblPos val="nextTo"/>
        <c:crossAx val="100787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ti_k_impl_cmp_tabele!$C$14:$C$18</c:f>
              <c:numCache>
                <c:formatCode>0.000</c:formatCode>
                <c:ptCount val="5"/>
                <c:pt idx="0">
                  <c:v>0.76366699999999998</c:v>
                </c:pt>
                <c:pt idx="1">
                  <c:v>13.134963300000001</c:v>
                </c:pt>
                <c:pt idx="2">
                  <c:v>39.853636699999996</c:v>
                </c:pt>
                <c:pt idx="3">
                  <c:v>255.59166700000003</c:v>
                </c:pt>
                <c:pt idx="4">
                  <c:v>669.56433332999995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ti_k_impl_cmp_tabele!$I$14:$I$18</c:f>
              <c:numCache>
                <c:formatCode>0.000</c:formatCode>
                <c:ptCount val="5"/>
                <c:pt idx="0">
                  <c:v>4.6066632999999992</c:v>
                </c:pt>
                <c:pt idx="1">
                  <c:v>108.99236000000001</c:v>
                </c:pt>
                <c:pt idx="2">
                  <c:v>87.729399999999998</c:v>
                </c:pt>
                <c:pt idx="3">
                  <c:v>653.34999999999991</c:v>
                </c:pt>
                <c:pt idx="4">
                  <c:v>2000.450967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19488"/>
        <c:axId val="99121408"/>
      </c:scatterChart>
      <c:valAx>
        <c:axId val="9911948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9121408"/>
        <c:crosses val="autoZero"/>
        <c:crossBetween val="midCat"/>
      </c:valAx>
      <c:valAx>
        <c:axId val="99121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99119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ti_k_impl_cmp_tabele!$C$19:$C$23</c:f>
              <c:numCache>
                <c:formatCode>0.000</c:formatCode>
                <c:ptCount val="5"/>
                <c:pt idx="0">
                  <c:v>0.7330000000000001</c:v>
                </c:pt>
                <c:pt idx="1">
                  <c:v>7.7379967000000001</c:v>
                </c:pt>
                <c:pt idx="2">
                  <c:v>20.16103</c:v>
                </c:pt>
                <c:pt idx="3">
                  <c:v>35.350036600000003</c:v>
                </c:pt>
                <c:pt idx="4">
                  <c:v>54.470030000000001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ti_k_impl_cmp_tabele!$I$19:$I$23</c:f>
              <c:numCache>
                <c:formatCode>0.000</c:formatCode>
                <c:ptCount val="5"/>
                <c:pt idx="0">
                  <c:v>2.6829999999999998</c:v>
                </c:pt>
                <c:pt idx="1">
                  <c:v>30.279296300000002</c:v>
                </c:pt>
                <c:pt idx="2">
                  <c:v>54.381640000000004</c:v>
                </c:pt>
                <c:pt idx="3">
                  <c:v>185.77600000000001</c:v>
                </c:pt>
                <c:pt idx="4">
                  <c:v>60.413936700000001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43040"/>
        <c:axId val="100206080"/>
      </c:scatterChart>
      <c:valAx>
        <c:axId val="991430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206080"/>
        <c:crosses val="autoZero"/>
        <c:crossBetween val="midCat"/>
      </c:valAx>
      <c:valAx>
        <c:axId val="1002060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99143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226560"/>
        <c:axId val="100228096"/>
      </c:barChart>
      <c:catAx>
        <c:axId val="100226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00228096"/>
        <c:crosses val="autoZero"/>
        <c:auto val="1"/>
        <c:lblAlgn val="ctr"/>
        <c:lblOffset val="100"/>
        <c:noMultiLvlLbl val="0"/>
      </c:catAx>
      <c:valAx>
        <c:axId val="100228096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0022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ti_k_impl_cmp_tabele!$C$9:$C$13</c:f>
              <c:numCache>
                <c:formatCode>0.000</c:formatCode>
                <c:ptCount val="5"/>
                <c:pt idx="0">
                  <c:v>7.8E-2</c:v>
                </c:pt>
                <c:pt idx="1">
                  <c:v>0.29599999999999999</c:v>
                </c:pt>
                <c:pt idx="2">
                  <c:v>1.2689967</c:v>
                </c:pt>
                <c:pt idx="3">
                  <c:v>2.8550032999999999</c:v>
                </c:pt>
                <c:pt idx="4">
                  <c:v>5.1579966999999991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ti_k_impl_cmp_tabele!$I$9:$I$13</c:f>
              <c:numCache>
                <c:formatCode>0.000</c:formatCode>
                <c:ptCount val="5"/>
                <c:pt idx="0">
                  <c:v>0.1043333</c:v>
                </c:pt>
                <c:pt idx="1">
                  <c:v>0.32766630000000002</c:v>
                </c:pt>
                <c:pt idx="2">
                  <c:v>1.4143333000000002</c:v>
                </c:pt>
                <c:pt idx="3">
                  <c:v>3.088333</c:v>
                </c:pt>
                <c:pt idx="4">
                  <c:v>5.5590000000000002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44064"/>
        <c:axId val="101145984"/>
      </c:scatterChart>
      <c:valAx>
        <c:axId val="1011440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1145984"/>
        <c:crosses val="autoZero"/>
        <c:crossBetween val="midCat"/>
      </c:valAx>
      <c:valAx>
        <c:axId val="101145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0114406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ti_k_impl_cmp_tabele!$C$4:$C$8</c:f>
              <c:numCache>
                <c:formatCode>0.000</c:formatCode>
                <c:ptCount val="5"/>
                <c:pt idx="0">
                  <c:v>0.21833332999999999</c:v>
                </c:pt>
                <c:pt idx="1">
                  <c:v>0.84199963</c:v>
                </c:pt>
                <c:pt idx="2">
                  <c:v>3.4839967000000001</c:v>
                </c:pt>
                <c:pt idx="3">
                  <c:v>8.117336700000001</c:v>
                </c:pt>
                <c:pt idx="4">
                  <c:v>14.654000000000002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ti_k_impl_cmp_tabele!$I$4:$I$8</c:f>
              <c:numCache>
                <c:formatCode>0.000</c:formatCode>
                <c:ptCount val="5"/>
                <c:pt idx="0">
                  <c:v>0.249</c:v>
                </c:pt>
                <c:pt idx="1">
                  <c:v>0.90500000000000003</c:v>
                </c:pt>
                <c:pt idx="2">
                  <c:v>3.8266703000000004</c:v>
                </c:pt>
                <c:pt idx="3">
                  <c:v>8.5489967</c:v>
                </c:pt>
                <c:pt idx="4">
                  <c:v>15.428363299999999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75680"/>
        <c:axId val="101177600"/>
      </c:scatterChart>
      <c:valAx>
        <c:axId val="1011756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1177600"/>
        <c:crosses val="autoZero"/>
        <c:crossBetween val="midCat"/>
      </c:valAx>
      <c:valAx>
        <c:axId val="101177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0117568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ti_k_impl_cmp_tabele!$C$19:$C$23</c:f>
              <c:numCache>
                <c:formatCode>0.000</c:formatCode>
                <c:ptCount val="5"/>
                <c:pt idx="0">
                  <c:v>0.7330000000000001</c:v>
                </c:pt>
                <c:pt idx="1">
                  <c:v>7.7379967000000001</c:v>
                </c:pt>
                <c:pt idx="2">
                  <c:v>20.16103</c:v>
                </c:pt>
                <c:pt idx="3">
                  <c:v>35.350036600000003</c:v>
                </c:pt>
                <c:pt idx="4">
                  <c:v>54.470030000000001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ti_k_impl_cmp_tabele!$I$19:$I$23</c:f>
              <c:numCache>
                <c:formatCode>0.000</c:formatCode>
                <c:ptCount val="5"/>
                <c:pt idx="0">
                  <c:v>2.6829999999999998</c:v>
                </c:pt>
                <c:pt idx="1">
                  <c:v>30.279296300000002</c:v>
                </c:pt>
                <c:pt idx="2">
                  <c:v>54.381640000000004</c:v>
                </c:pt>
                <c:pt idx="3">
                  <c:v>185.77600000000001</c:v>
                </c:pt>
                <c:pt idx="4">
                  <c:v>60.413936700000001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75584"/>
        <c:axId val="101098240"/>
      </c:scatterChart>
      <c:valAx>
        <c:axId val="1010755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1098240"/>
        <c:crosses val="autoZero"/>
        <c:crossBetween val="midCat"/>
      </c:valAx>
      <c:valAx>
        <c:axId val="101098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0107558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ti_k_impl_cmp_tabele!$C$14:$C$18</c:f>
              <c:numCache>
                <c:formatCode>0.000</c:formatCode>
                <c:ptCount val="5"/>
                <c:pt idx="0">
                  <c:v>0.76366699999999998</c:v>
                </c:pt>
                <c:pt idx="1">
                  <c:v>13.134963300000001</c:v>
                </c:pt>
                <c:pt idx="2">
                  <c:v>39.853636699999996</c:v>
                </c:pt>
                <c:pt idx="3">
                  <c:v>255.59166700000003</c:v>
                </c:pt>
                <c:pt idx="4">
                  <c:v>669.56433332999995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ti_k_impl_cmp_tabele!$I$14:$I$18</c:f>
              <c:numCache>
                <c:formatCode>0.000</c:formatCode>
                <c:ptCount val="5"/>
                <c:pt idx="0">
                  <c:v>4.6066632999999992</c:v>
                </c:pt>
                <c:pt idx="1">
                  <c:v>108.99236000000001</c:v>
                </c:pt>
                <c:pt idx="2">
                  <c:v>87.729399999999998</c:v>
                </c:pt>
                <c:pt idx="3">
                  <c:v>653.34999999999991</c:v>
                </c:pt>
                <c:pt idx="4">
                  <c:v>2000.450967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13216"/>
        <c:axId val="102372864"/>
      </c:scatterChart>
      <c:valAx>
        <c:axId val="1011132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2372864"/>
        <c:crosses val="autoZero"/>
        <c:crossBetween val="midCat"/>
      </c:valAx>
      <c:valAx>
        <c:axId val="102372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1011132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76200</xdr:rowOff>
    </xdr:from>
    <xdr:to>
      <xdr:col>7</xdr:col>
      <xdr:colOff>390525</xdr:colOff>
      <xdr:row>14</xdr:row>
      <xdr:rowOff>152400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0</xdr:row>
      <xdr:rowOff>114300</xdr:rowOff>
    </xdr:from>
    <xdr:to>
      <xdr:col>15</xdr:col>
      <xdr:colOff>285750</xdr:colOff>
      <xdr:row>15</xdr:row>
      <xdr:rowOff>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15</xdr:row>
      <xdr:rowOff>57150</xdr:rowOff>
    </xdr:from>
    <xdr:to>
      <xdr:col>7</xdr:col>
      <xdr:colOff>400050</xdr:colOff>
      <xdr:row>29</xdr:row>
      <xdr:rowOff>133350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590550</xdr:colOff>
      <xdr:row>15</xdr:row>
      <xdr:rowOff>85725</xdr:rowOff>
    </xdr:from>
    <xdr:to>
      <xdr:col>15</xdr:col>
      <xdr:colOff>285750</xdr:colOff>
      <xdr:row>29</xdr:row>
      <xdr:rowOff>161925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0.00531</cdr:x>
      <cdr:y>0.00697</cdr:y>
    </cdr:from>
    <cdr:to>
      <cdr:x>0.49697</cdr:x>
      <cdr:y>0.45854</cdr:y>
    </cdr:to>
    <cdr:graphicFrame macro="">
      <cdr:nvGraphicFramePr>
        <cdr:cNvPr id="2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0.50379</cdr:x>
      <cdr:y>0.00813</cdr:y>
    </cdr:from>
    <cdr:to>
      <cdr:x>0.99545</cdr:x>
      <cdr:y>0.4597</cdr:y>
    </cdr:to>
    <cdr:graphicFrame macro="">
      <cdr:nvGraphicFramePr>
        <cdr:cNvPr id="3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0.00455</cdr:x>
      <cdr:y>0.4676</cdr:y>
    </cdr:from>
    <cdr:to>
      <cdr:x>0.49621</cdr:x>
      <cdr:y>0.91916</cdr:y>
    </cdr:to>
    <cdr:graphicFrame macro="">
      <cdr:nvGraphicFramePr>
        <cdr:cNvPr id="4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0.50228</cdr:x>
      <cdr:y>0.46812</cdr:y>
    </cdr:from>
    <cdr:to>
      <cdr:x>0.99393</cdr:x>
      <cdr:y>0.91969</cdr:y>
    </cdr:to>
    <cdr:graphicFrame macro="">
      <cdr:nvGraphicFramePr>
        <cdr:cNvPr id="5" name="Wykres 9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0</xdr:row>
      <xdr:rowOff>142875</xdr:rowOff>
    </xdr:from>
    <xdr:to>
      <xdr:col>7</xdr:col>
      <xdr:colOff>504825</xdr:colOff>
      <xdr:row>15</xdr:row>
      <xdr:rowOff>28575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0</xdr:row>
      <xdr:rowOff>142875</xdr:rowOff>
    </xdr:from>
    <xdr:to>
      <xdr:col>15</xdr:col>
      <xdr:colOff>295275</xdr:colOff>
      <xdr:row>15</xdr:row>
      <xdr:rowOff>28575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15</xdr:row>
      <xdr:rowOff>114300</xdr:rowOff>
    </xdr:from>
    <xdr:to>
      <xdr:col>15</xdr:col>
      <xdr:colOff>304800</xdr:colOff>
      <xdr:row>30</xdr:row>
      <xdr:rowOff>0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0.00531</cdr:x>
      <cdr:y>0.00813</cdr:y>
    </cdr:from>
    <cdr:to>
      <cdr:x>0.49697</cdr:x>
      <cdr:y>0.4597</cdr:y>
    </cdr:to>
    <cdr:graphicFrame macro="">
      <cdr:nvGraphicFramePr>
        <cdr:cNvPr id="6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0.50228</cdr:x>
      <cdr:y>0.00929</cdr:y>
    </cdr:from>
    <cdr:to>
      <cdr:x>0.99393</cdr:x>
      <cdr:y>0.46086</cdr:y>
    </cdr:to>
    <cdr:graphicFrame macro="">
      <cdr:nvGraphicFramePr>
        <cdr:cNvPr id="7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0.00531</cdr:x>
      <cdr:y>0.46922</cdr:y>
    </cdr:from>
    <cdr:to>
      <cdr:x>0.49697</cdr:x>
      <cdr:y>0.92079</cdr:y>
    </cdr:to>
    <cdr:graphicFrame macro="">
      <cdr:nvGraphicFramePr>
        <cdr:cNvPr id="8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0.50303</cdr:x>
      <cdr:y>0.47062</cdr:y>
    </cdr:from>
    <cdr:to>
      <cdr:x>0.99469</cdr:x>
      <cdr:y>0.92218</cdr:y>
    </cdr:to>
    <cdr:graphicFrame macro="">
      <cdr:nvGraphicFramePr>
        <cdr:cNvPr id="9" name="Wykres 3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114300</xdr:rowOff>
    </xdr:from>
    <xdr:to>
      <xdr:col>7</xdr:col>
      <xdr:colOff>419100</xdr:colOff>
      <xdr:row>15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114300</xdr:rowOff>
    </xdr:from>
    <xdr:to>
      <xdr:col>15</xdr:col>
      <xdr:colOff>304800</xdr:colOff>
      <xdr:row>15</xdr:row>
      <xdr:rowOff>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15</xdr:row>
      <xdr:rowOff>152400</xdr:rowOff>
    </xdr:from>
    <xdr:to>
      <xdr:col>7</xdr:col>
      <xdr:colOff>428625</xdr:colOff>
      <xdr:row>30</xdr:row>
      <xdr:rowOff>38100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15</xdr:row>
      <xdr:rowOff>161925</xdr:rowOff>
    </xdr:from>
    <xdr:to>
      <xdr:col>15</xdr:col>
      <xdr:colOff>314325</xdr:colOff>
      <xdr:row>30</xdr:row>
      <xdr:rowOff>47625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9"/>
  <sheetViews>
    <sheetView workbookViewId="0">
      <pane ySplit="1" topLeftCell="A149" activePane="bottomLeft" state="frozen"/>
      <selection pane="bottomLeft" activeCell="A160" sqref="A160:F179"/>
    </sheetView>
  </sheetViews>
  <sheetFormatPr defaultRowHeight="15" x14ac:dyDescent="0.25"/>
  <cols>
    <col min="1" max="1" width="22.140625" bestFit="1" customWidth="1"/>
    <col min="2" max="2" width="13.28515625" bestFit="1" customWidth="1"/>
    <col min="3" max="3" width="17" bestFit="1" customWidth="1"/>
    <col min="4" max="4" width="22.42578125" bestFit="1" customWidth="1"/>
    <col min="5" max="5" width="16.5703125" bestFit="1" customWidth="1"/>
    <col min="6" max="6" width="16.85546875" bestFit="1" customWidth="1"/>
    <col min="7" max="7" width="19" bestFit="1" customWidth="1"/>
    <col min="8" max="8" width="30.28515625" bestFit="1" customWidth="1"/>
    <col min="9" max="9" width="14.28515625" bestFit="1" customWidth="1"/>
    <col min="10" max="10" width="15.140625" hidden="1" customWidth="1"/>
    <col min="11" max="11" width="11.140625" hidden="1" customWidth="1"/>
    <col min="12" max="12" width="3.42578125" hidden="1" customWidth="1"/>
    <col min="13" max="13" width="43.28515625" customWidth="1"/>
    <col min="14" max="14" width="12.140625" bestFit="1" customWidth="1"/>
    <col min="15" max="15" width="26.7109375" bestFit="1" customWidth="1"/>
    <col min="16" max="16" width="32.5703125" bestFit="1" customWidth="1"/>
    <col min="17" max="17" width="30.42578125" bestFit="1" customWidth="1"/>
    <col min="18" max="18" width="16.7109375" bestFit="1" customWidth="1"/>
    <col min="19" max="19" width="21.85546875" bestFit="1" customWidth="1"/>
    <col min="20" max="20" width="26.7109375" bestFit="1" customWidth="1"/>
    <col min="21" max="21" width="26" bestFit="1" customWidth="1"/>
    <col min="22" max="22" width="18.5703125" bestFit="1" customWidth="1"/>
    <col min="23" max="23" width="24" bestFit="1" customWidth="1"/>
    <col min="24" max="24" width="2.5703125" bestFit="1" customWidth="1"/>
    <col min="25" max="25" width="8.5703125" bestFit="1" customWidth="1"/>
    <col min="26" max="26" width="11.5703125" bestFit="1" customWidth="1"/>
    <col min="27" max="28" width="12.5703125" bestFit="1" customWidth="1"/>
    <col min="29" max="29" width="7.5703125" bestFit="1" customWidth="1"/>
    <col min="30" max="30" width="15.140625" bestFit="1" customWidth="1"/>
    <col min="31" max="31" width="15" bestFit="1" customWidth="1"/>
    <col min="32" max="32" width="15.28515625" bestFit="1" customWidth="1"/>
    <col min="33" max="33" width="122.85546875" bestFit="1" customWidth="1"/>
    <col min="34" max="34" width="37.2851562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 s="1">
        <v>0.218</v>
      </c>
      <c r="B2" s="1">
        <v>0.21299999999999999</v>
      </c>
      <c r="C2" s="1">
        <v>0</v>
      </c>
      <c r="D2" s="1">
        <v>5.3333299999999998E-3</v>
      </c>
      <c r="E2" s="1">
        <v>0</v>
      </c>
      <c r="F2" s="1">
        <v>0</v>
      </c>
      <c r="G2" s="1">
        <v>0.119667</v>
      </c>
      <c r="H2" s="1">
        <v>13.676</v>
      </c>
      <c r="I2" s="1">
        <v>0</v>
      </c>
      <c r="J2" t="s">
        <v>35</v>
      </c>
      <c r="K2" t="s">
        <v>36</v>
      </c>
      <c r="L2" t="s">
        <v>37</v>
      </c>
      <c r="M2" t="s">
        <v>371</v>
      </c>
      <c r="N2">
        <v>1000</v>
      </c>
      <c r="O2">
        <v>126373</v>
      </c>
      <c r="P2">
        <v>0</v>
      </c>
      <c r="Q2" t="s">
        <v>38</v>
      </c>
      <c r="R2" t="s">
        <v>39</v>
      </c>
      <c r="S2" t="s">
        <v>34</v>
      </c>
      <c r="T2" t="s">
        <v>34</v>
      </c>
      <c r="U2">
        <v>10</v>
      </c>
      <c r="V2" t="s">
        <v>40</v>
      </c>
      <c r="W2" t="s">
        <v>37</v>
      </c>
      <c r="X2">
        <v>5</v>
      </c>
      <c r="Y2" s="1">
        <v>1.41421</v>
      </c>
      <c r="Z2" s="1">
        <v>1823.87</v>
      </c>
      <c r="AA2" s="1">
        <v>9752.7800000000007</v>
      </c>
      <c r="AB2" s="1">
        <v>12310.5</v>
      </c>
      <c r="AC2" t="s">
        <v>34</v>
      </c>
      <c r="AD2">
        <v>0</v>
      </c>
      <c r="AE2">
        <v>0</v>
      </c>
      <c r="AF2" t="s">
        <v>41</v>
      </c>
      <c r="AG2" t="s">
        <v>42</v>
      </c>
      <c r="AH2" t="s">
        <v>43</v>
      </c>
    </row>
    <row r="3" spans="1:34" x14ac:dyDescent="0.25">
      <c r="A3" s="1">
        <v>0.83166700000000005</v>
      </c>
      <c r="B3" s="1">
        <v>0.82633299999999998</v>
      </c>
      <c r="C3" s="1">
        <v>0</v>
      </c>
      <c r="D3" s="1">
        <v>5.3333299999999998E-3</v>
      </c>
      <c r="E3" s="1">
        <v>0</v>
      </c>
      <c r="F3" s="1">
        <v>1.03333E-2</v>
      </c>
      <c r="G3" s="1">
        <v>0.223667</v>
      </c>
      <c r="H3" s="1">
        <v>26.712299999999999</v>
      </c>
      <c r="I3" s="1">
        <v>5.0000000000000001E-3</v>
      </c>
      <c r="J3" t="s">
        <v>35</v>
      </c>
      <c r="K3" t="s">
        <v>36</v>
      </c>
      <c r="L3" t="s">
        <v>37</v>
      </c>
      <c r="M3" t="s">
        <v>371</v>
      </c>
      <c r="N3">
        <v>2000</v>
      </c>
      <c r="O3">
        <v>126373</v>
      </c>
      <c r="P3">
        <v>0</v>
      </c>
      <c r="Q3" t="s">
        <v>38</v>
      </c>
      <c r="R3" t="s">
        <v>39</v>
      </c>
      <c r="S3" t="s">
        <v>34</v>
      </c>
      <c r="T3" t="s">
        <v>34</v>
      </c>
      <c r="U3">
        <v>10</v>
      </c>
      <c r="V3" t="s">
        <v>40</v>
      </c>
      <c r="W3" t="s">
        <v>37</v>
      </c>
      <c r="X3">
        <v>5</v>
      </c>
      <c r="Y3" s="1">
        <v>1.41421</v>
      </c>
      <c r="Z3" s="1">
        <v>1823.87</v>
      </c>
      <c r="AA3" s="1">
        <v>9864.27</v>
      </c>
      <c r="AB3" s="1">
        <v>13237.9</v>
      </c>
      <c r="AC3" t="s">
        <v>34</v>
      </c>
      <c r="AD3">
        <v>0</v>
      </c>
      <c r="AE3">
        <v>0</v>
      </c>
      <c r="AF3" t="s">
        <v>41</v>
      </c>
      <c r="AG3" t="s">
        <v>44</v>
      </c>
      <c r="AH3" t="s">
        <v>45</v>
      </c>
    </row>
    <row r="4" spans="1:34" x14ac:dyDescent="0.25">
      <c r="A4" s="1">
        <v>3.464</v>
      </c>
      <c r="B4" s="1">
        <v>3.4533299999999998</v>
      </c>
      <c r="C4" s="1">
        <v>0</v>
      </c>
      <c r="D4" s="1">
        <v>1.5666699999999999E-2</v>
      </c>
      <c r="E4" s="1">
        <v>0</v>
      </c>
      <c r="F4" s="1">
        <v>1.4999999999999999E-2</v>
      </c>
      <c r="G4" s="1">
        <v>0.46800000000000003</v>
      </c>
      <c r="H4" s="1">
        <v>72.862300000000005</v>
      </c>
      <c r="I4" s="1">
        <v>5.1999999999999998E-2</v>
      </c>
      <c r="J4" t="s">
        <v>35</v>
      </c>
      <c r="K4" t="s">
        <v>36</v>
      </c>
      <c r="L4" t="s">
        <v>37</v>
      </c>
      <c r="M4" t="s">
        <v>371</v>
      </c>
      <c r="N4">
        <v>4000</v>
      </c>
      <c r="O4">
        <v>126373</v>
      </c>
      <c r="P4">
        <v>0</v>
      </c>
      <c r="Q4" t="s">
        <v>38</v>
      </c>
      <c r="R4" t="s">
        <v>39</v>
      </c>
      <c r="S4" t="s">
        <v>34</v>
      </c>
      <c r="T4" t="s">
        <v>34</v>
      </c>
      <c r="U4">
        <v>10</v>
      </c>
      <c r="V4" t="s">
        <v>40</v>
      </c>
      <c r="W4" t="s">
        <v>37</v>
      </c>
      <c r="X4">
        <v>5</v>
      </c>
      <c r="Y4" s="1">
        <v>1.41421</v>
      </c>
      <c r="Z4" s="1">
        <v>3192.84</v>
      </c>
      <c r="AA4" s="1">
        <v>10209.6</v>
      </c>
      <c r="AB4" s="1">
        <v>13231.3</v>
      </c>
      <c r="AC4" t="s">
        <v>34</v>
      </c>
      <c r="AD4">
        <v>0</v>
      </c>
      <c r="AE4">
        <v>0</v>
      </c>
      <c r="AF4" t="s">
        <v>41</v>
      </c>
      <c r="AG4" t="s">
        <v>46</v>
      </c>
      <c r="AH4" t="s">
        <v>47</v>
      </c>
    </row>
    <row r="5" spans="1:34" x14ac:dyDescent="0.25">
      <c r="A5" s="1">
        <v>8.1013300000000008</v>
      </c>
      <c r="B5" s="1">
        <v>8.0856700000000004</v>
      </c>
      <c r="C5" s="1">
        <v>0</v>
      </c>
      <c r="D5" s="1">
        <v>1.6E-2</v>
      </c>
      <c r="E5" s="1">
        <v>0</v>
      </c>
      <c r="F5" s="1">
        <v>1.5666699999999999E-2</v>
      </c>
      <c r="G5" s="1">
        <v>0.72766699999999995</v>
      </c>
      <c r="H5" s="1">
        <v>165.386</v>
      </c>
      <c r="I5" s="1">
        <v>9.9000000000000005E-2</v>
      </c>
      <c r="J5" t="s">
        <v>35</v>
      </c>
      <c r="K5" t="s">
        <v>36</v>
      </c>
      <c r="L5" t="s">
        <v>37</v>
      </c>
      <c r="M5" t="s">
        <v>371</v>
      </c>
      <c r="N5">
        <v>6000</v>
      </c>
      <c r="O5">
        <v>126373</v>
      </c>
      <c r="P5">
        <v>0</v>
      </c>
      <c r="Q5" t="s">
        <v>38</v>
      </c>
      <c r="R5" t="s">
        <v>39</v>
      </c>
      <c r="S5" t="s">
        <v>34</v>
      </c>
      <c r="T5" t="s">
        <v>34</v>
      </c>
      <c r="U5">
        <v>10</v>
      </c>
      <c r="V5" t="s">
        <v>40</v>
      </c>
      <c r="W5" t="s">
        <v>37</v>
      </c>
      <c r="X5">
        <v>5</v>
      </c>
      <c r="Y5" s="1">
        <v>1.41421</v>
      </c>
      <c r="Z5" s="1">
        <v>2361.39</v>
      </c>
      <c r="AA5" s="1">
        <v>10129.4</v>
      </c>
      <c r="AB5" s="1">
        <v>13218.7</v>
      </c>
      <c r="AC5" t="s">
        <v>34</v>
      </c>
      <c r="AD5">
        <v>0</v>
      </c>
      <c r="AE5">
        <v>0</v>
      </c>
      <c r="AF5" t="s">
        <v>41</v>
      </c>
      <c r="AG5" t="s">
        <v>48</v>
      </c>
      <c r="AH5" t="s">
        <v>49</v>
      </c>
    </row>
    <row r="6" spans="1:34" x14ac:dyDescent="0.25">
      <c r="A6" s="1">
        <v>14.638</v>
      </c>
      <c r="B6" s="1">
        <v>14.617000000000001</v>
      </c>
      <c r="C6" s="1">
        <v>0</v>
      </c>
      <c r="D6" s="1">
        <v>2.1000000000000001E-2</v>
      </c>
      <c r="E6" s="1">
        <v>0</v>
      </c>
      <c r="F6" s="1">
        <v>1.6E-2</v>
      </c>
      <c r="G6" s="1">
        <v>0.93600000000000005</v>
      </c>
      <c r="H6" s="1">
        <v>230.22499999999999</v>
      </c>
      <c r="I6" s="1">
        <v>0.187333</v>
      </c>
      <c r="J6" t="s">
        <v>35</v>
      </c>
      <c r="K6" t="s">
        <v>36</v>
      </c>
      <c r="L6" t="s">
        <v>37</v>
      </c>
      <c r="M6" t="s">
        <v>371</v>
      </c>
      <c r="N6">
        <v>8000</v>
      </c>
      <c r="O6">
        <v>126373</v>
      </c>
      <c r="P6">
        <v>0</v>
      </c>
      <c r="Q6" t="s">
        <v>38</v>
      </c>
      <c r="R6" t="s">
        <v>39</v>
      </c>
      <c r="S6" t="s">
        <v>34</v>
      </c>
      <c r="T6" t="s">
        <v>34</v>
      </c>
      <c r="U6">
        <v>10</v>
      </c>
      <c r="V6" t="s">
        <v>40</v>
      </c>
      <c r="W6" t="s">
        <v>37</v>
      </c>
      <c r="X6">
        <v>5</v>
      </c>
      <c r="Y6" s="1">
        <v>1.41421</v>
      </c>
      <c r="Z6" s="1">
        <v>941.51300000000003</v>
      </c>
      <c r="AA6" s="1">
        <v>10015.1</v>
      </c>
      <c r="AB6" s="1">
        <v>13260.6</v>
      </c>
      <c r="AC6" t="s">
        <v>34</v>
      </c>
      <c r="AD6">
        <v>0</v>
      </c>
      <c r="AE6">
        <v>0</v>
      </c>
      <c r="AF6" t="s">
        <v>41</v>
      </c>
      <c r="AG6" t="s">
        <v>50</v>
      </c>
      <c r="AH6" t="s">
        <v>51</v>
      </c>
    </row>
    <row r="7" spans="1:34" x14ac:dyDescent="0.25">
      <c r="A7" s="1">
        <v>7.8E-2</v>
      </c>
      <c r="B7" s="1">
        <v>7.8E-2</v>
      </c>
      <c r="C7" s="1">
        <v>0</v>
      </c>
      <c r="D7" s="1">
        <v>0</v>
      </c>
      <c r="E7" s="1">
        <v>0</v>
      </c>
      <c r="F7" s="1">
        <v>0</v>
      </c>
      <c r="G7" s="1">
        <v>8.3000000000000004E-2</v>
      </c>
      <c r="H7" s="1">
        <v>9.2769999999999992</v>
      </c>
      <c r="I7" s="1">
        <v>0</v>
      </c>
      <c r="J7" t="s">
        <v>35</v>
      </c>
      <c r="K7" t="s">
        <v>36</v>
      </c>
      <c r="L7" t="s">
        <v>37</v>
      </c>
      <c r="M7" t="s">
        <v>383</v>
      </c>
      <c r="N7">
        <v>500</v>
      </c>
      <c r="O7">
        <v>126373</v>
      </c>
      <c r="P7">
        <v>0</v>
      </c>
      <c r="Q7" t="s">
        <v>38</v>
      </c>
      <c r="R7" t="s">
        <v>39</v>
      </c>
      <c r="S7" t="s">
        <v>34</v>
      </c>
      <c r="T7" t="s">
        <v>34</v>
      </c>
      <c r="U7">
        <v>10</v>
      </c>
      <c r="V7" t="s">
        <v>40</v>
      </c>
      <c r="W7" t="s">
        <v>37</v>
      </c>
      <c r="X7">
        <v>5</v>
      </c>
      <c r="Y7" s="1">
        <v>1.41421</v>
      </c>
      <c r="Z7" s="1">
        <v>8788.57</v>
      </c>
      <c r="AA7" s="1">
        <v>11488.7</v>
      </c>
      <c r="AB7" s="1">
        <v>13339</v>
      </c>
      <c r="AC7" t="s">
        <v>34</v>
      </c>
      <c r="AD7">
        <v>0</v>
      </c>
      <c r="AE7">
        <v>0</v>
      </c>
      <c r="AF7" t="s">
        <v>41</v>
      </c>
      <c r="AG7" t="s">
        <v>52</v>
      </c>
      <c r="AH7" t="s">
        <v>53</v>
      </c>
    </row>
    <row r="8" spans="1:34" x14ac:dyDescent="0.25">
      <c r="A8" s="1">
        <v>0.29133300000000001</v>
      </c>
      <c r="B8" s="1">
        <v>0.29099999999999998</v>
      </c>
      <c r="C8" s="1">
        <v>0</v>
      </c>
      <c r="D8" s="1">
        <v>0</v>
      </c>
      <c r="E8" s="1">
        <v>0</v>
      </c>
      <c r="F8" s="1">
        <v>5.0000000000000001E-3</v>
      </c>
      <c r="G8" s="1">
        <v>0.151</v>
      </c>
      <c r="H8" s="1">
        <v>18.854700000000001</v>
      </c>
      <c r="I8" s="1">
        <v>5.0000000000000001E-3</v>
      </c>
      <c r="J8" t="s">
        <v>35</v>
      </c>
      <c r="K8" t="s">
        <v>36</v>
      </c>
      <c r="L8" t="s">
        <v>37</v>
      </c>
      <c r="M8" t="s">
        <v>383</v>
      </c>
      <c r="N8">
        <v>1000</v>
      </c>
      <c r="O8">
        <v>126373</v>
      </c>
      <c r="P8">
        <v>0</v>
      </c>
      <c r="Q8" t="s">
        <v>38</v>
      </c>
      <c r="R8" t="s">
        <v>39</v>
      </c>
      <c r="S8" t="s">
        <v>34</v>
      </c>
      <c r="T8" t="s">
        <v>34</v>
      </c>
      <c r="U8">
        <v>10</v>
      </c>
      <c r="V8" t="s">
        <v>40</v>
      </c>
      <c r="W8" t="s">
        <v>37</v>
      </c>
      <c r="X8">
        <v>5</v>
      </c>
      <c r="Y8" s="1">
        <v>1.41421</v>
      </c>
      <c r="Z8" s="1">
        <v>8571.6299999999992</v>
      </c>
      <c r="AA8" s="1">
        <v>11306.8</v>
      </c>
      <c r="AB8" s="1">
        <v>13380.4</v>
      </c>
      <c r="AC8" t="s">
        <v>34</v>
      </c>
      <c r="AD8">
        <v>0</v>
      </c>
      <c r="AE8">
        <v>0</v>
      </c>
      <c r="AF8" t="s">
        <v>41</v>
      </c>
      <c r="AG8" t="s">
        <v>54</v>
      </c>
      <c r="AH8" t="s">
        <v>55</v>
      </c>
    </row>
    <row r="9" spans="1:34" x14ac:dyDescent="0.25">
      <c r="A9" s="1">
        <v>1.2533300000000001</v>
      </c>
      <c r="B9" s="1">
        <v>1.2533300000000001</v>
      </c>
      <c r="C9" s="1">
        <v>0</v>
      </c>
      <c r="D9" s="1">
        <v>0</v>
      </c>
      <c r="E9" s="1">
        <v>0</v>
      </c>
      <c r="F9" s="1">
        <v>1.5666699999999999E-2</v>
      </c>
      <c r="G9" s="1">
        <v>0.312</v>
      </c>
      <c r="H9" s="1">
        <v>40.575699999999998</v>
      </c>
      <c r="I9" s="1">
        <v>0.01</v>
      </c>
      <c r="J9" t="s">
        <v>35</v>
      </c>
      <c r="K9" t="s">
        <v>36</v>
      </c>
      <c r="L9" t="s">
        <v>37</v>
      </c>
      <c r="M9" t="s">
        <v>383</v>
      </c>
      <c r="N9">
        <v>2000</v>
      </c>
      <c r="O9">
        <v>126373</v>
      </c>
      <c r="P9">
        <v>0</v>
      </c>
      <c r="Q9" t="s">
        <v>38</v>
      </c>
      <c r="R9" t="s">
        <v>39</v>
      </c>
      <c r="S9" t="s">
        <v>34</v>
      </c>
      <c r="T9" t="s">
        <v>34</v>
      </c>
      <c r="U9">
        <v>10</v>
      </c>
      <c r="V9" t="s">
        <v>40</v>
      </c>
      <c r="W9" t="s">
        <v>37</v>
      </c>
      <c r="X9">
        <v>5</v>
      </c>
      <c r="Y9" s="1">
        <v>1.41421</v>
      </c>
      <c r="Z9" s="1">
        <v>2642.99</v>
      </c>
      <c r="AA9" s="1">
        <v>11290.1</v>
      </c>
      <c r="AB9" s="1">
        <v>13380.4</v>
      </c>
      <c r="AC9" t="s">
        <v>34</v>
      </c>
      <c r="AD9">
        <v>0</v>
      </c>
      <c r="AE9">
        <v>0</v>
      </c>
      <c r="AF9" t="s">
        <v>41</v>
      </c>
      <c r="AG9" t="s">
        <v>56</v>
      </c>
      <c r="AH9" t="s">
        <v>57</v>
      </c>
    </row>
    <row r="10" spans="1:34" x14ac:dyDescent="0.25">
      <c r="A10" s="1">
        <v>2.8340000000000001</v>
      </c>
      <c r="B10" s="1">
        <v>2.8286699999999998</v>
      </c>
      <c r="C10" s="1">
        <v>0</v>
      </c>
      <c r="D10" s="1">
        <v>1.03333E-2</v>
      </c>
      <c r="E10" s="1">
        <v>0</v>
      </c>
      <c r="F10" s="1">
        <v>1.6E-2</v>
      </c>
      <c r="G10" s="1">
        <v>0.46800000000000003</v>
      </c>
      <c r="H10" s="1">
        <v>106.38200000000001</v>
      </c>
      <c r="I10" s="1">
        <v>1.5666699999999999E-2</v>
      </c>
      <c r="J10" t="s">
        <v>35</v>
      </c>
      <c r="K10" t="s">
        <v>36</v>
      </c>
      <c r="L10" t="s">
        <v>37</v>
      </c>
      <c r="M10" t="s">
        <v>383</v>
      </c>
      <c r="N10">
        <v>3000</v>
      </c>
      <c r="O10">
        <v>126373</v>
      </c>
      <c r="P10">
        <v>0</v>
      </c>
      <c r="Q10" t="s">
        <v>38</v>
      </c>
      <c r="R10" t="s">
        <v>39</v>
      </c>
      <c r="S10" t="s">
        <v>34</v>
      </c>
      <c r="T10" t="s">
        <v>34</v>
      </c>
      <c r="U10">
        <v>10</v>
      </c>
      <c r="V10" t="s">
        <v>40</v>
      </c>
      <c r="W10" t="s">
        <v>37</v>
      </c>
      <c r="X10">
        <v>5</v>
      </c>
      <c r="Y10" s="1">
        <v>1.41421</v>
      </c>
      <c r="Z10" s="1">
        <v>2642.99</v>
      </c>
      <c r="AA10" s="1">
        <v>11063.2</v>
      </c>
      <c r="AB10" s="1">
        <v>13380.4</v>
      </c>
      <c r="AC10" t="s">
        <v>34</v>
      </c>
      <c r="AD10">
        <v>0</v>
      </c>
      <c r="AE10">
        <v>0</v>
      </c>
      <c r="AF10" t="s">
        <v>41</v>
      </c>
      <c r="AG10" t="s">
        <v>58</v>
      </c>
      <c r="AH10" t="s">
        <v>59</v>
      </c>
    </row>
    <row r="11" spans="1:34" x14ac:dyDescent="0.25">
      <c r="A11" s="1">
        <v>5.1429999999999998</v>
      </c>
      <c r="B11" s="1">
        <v>5.1273299999999997</v>
      </c>
      <c r="C11" s="1">
        <v>0</v>
      </c>
      <c r="D11" s="1">
        <v>1.5666699999999999E-2</v>
      </c>
      <c r="E11" s="1">
        <v>0</v>
      </c>
      <c r="F11" s="1">
        <v>1.4999999999999999E-2</v>
      </c>
      <c r="G11" s="1">
        <v>0.63933300000000004</v>
      </c>
      <c r="H11" s="1">
        <v>159.53100000000001</v>
      </c>
      <c r="I11" s="1">
        <v>2.5999999999999999E-2</v>
      </c>
      <c r="J11" t="s">
        <v>35</v>
      </c>
      <c r="K11" t="s">
        <v>36</v>
      </c>
      <c r="L11" t="s">
        <v>37</v>
      </c>
      <c r="M11" t="s">
        <v>383</v>
      </c>
      <c r="N11">
        <v>4000</v>
      </c>
      <c r="O11">
        <v>126373</v>
      </c>
      <c r="P11">
        <v>0</v>
      </c>
      <c r="Q11" t="s">
        <v>38</v>
      </c>
      <c r="R11" t="s">
        <v>39</v>
      </c>
      <c r="S11" t="s">
        <v>34</v>
      </c>
      <c r="T11" t="s">
        <v>34</v>
      </c>
      <c r="U11">
        <v>10</v>
      </c>
      <c r="V11" t="s">
        <v>40</v>
      </c>
      <c r="W11" t="s">
        <v>37</v>
      </c>
      <c r="X11">
        <v>5</v>
      </c>
      <c r="Y11" s="1">
        <v>1.41421</v>
      </c>
      <c r="Z11" s="1">
        <v>2642.99</v>
      </c>
      <c r="AA11" s="1">
        <v>10949.6</v>
      </c>
      <c r="AB11" s="1">
        <v>13380.4</v>
      </c>
      <c r="AC11" t="s">
        <v>34</v>
      </c>
      <c r="AD11">
        <v>0</v>
      </c>
      <c r="AE11">
        <v>0</v>
      </c>
      <c r="AF11" t="s">
        <v>41</v>
      </c>
      <c r="AG11" t="s">
        <v>60</v>
      </c>
      <c r="AH11" t="s">
        <v>61</v>
      </c>
    </row>
    <row r="12" spans="1:34" x14ac:dyDescent="0.25">
      <c r="A12" s="1">
        <v>0.76933300000000004</v>
      </c>
      <c r="B12" s="1">
        <v>0.48866700000000002</v>
      </c>
      <c r="C12" s="1">
        <v>0</v>
      </c>
      <c r="D12" s="1">
        <v>0.27</v>
      </c>
      <c r="E12" s="1">
        <v>0</v>
      </c>
      <c r="F12" s="1">
        <v>5.0000000000000001E-3</v>
      </c>
      <c r="G12" s="1">
        <v>0.275667</v>
      </c>
      <c r="H12" s="1">
        <v>0</v>
      </c>
      <c r="I12" s="1">
        <v>0.20799999999999999</v>
      </c>
      <c r="J12" t="s">
        <v>35</v>
      </c>
      <c r="K12" t="s">
        <v>36</v>
      </c>
      <c r="L12" t="s">
        <v>37</v>
      </c>
      <c r="M12" t="s">
        <v>370</v>
      </c>
      <c r="N12">
        <v>10000</v>
      </c>
      <c r="O12">
        <v>55</v>
      </c>
      <c r="P12">
        <v>0</v>
      </c>
      <c r="Q12" t="s">
        <v>62</v>
      </c>
      <c r="R12" t="s">
        <v>39</v>
      </c>
      <c r="S12" t="s">
        <v>34</v>
      </c>
      <c r="T12" t="s">
        <v>34</v>
      </c>
      <c r="U12">
        <v>10</v>
      </c>
      <c r="V12" t="s">
        <v>40</v>
      </c>
      <c r="W12" t="s">
        <v>37</v>
      </c>
      <c r="X12">
        <v>5</v>
      </c>
      <c r="Y12" s="1">
        <v>1.41421</v>
      </c>
      <c r="Z12" s="1">
        <v>74.3202</v>
      </c>
      <c r="AA12" s="1">
        <v>329.49599999999998</v>
      </c>
      <c r="AB12" s="1">
        <v>926.81600000000003</v>
      </c>
      <c r="AC12" t="s">
        <v>34</v>
      </c>
      <c r="AD12">
        <v>0</v>
      </c>
      <c r="AE12">
        <v>0</v>
      </c>
      <c r="AF12" t="s">
        <v>41</v>
      </c>
      <c r="AG12" t="s">
        <v>63</v>
      </c>
      <c r="AH12" t="s">
        <v>64</v>
      </c>
    </row>
    <row r="13" spans="1:34" x14ac:dyDescent="0.25">
      <c r="A13" s="1">
        <v>13.093299999999999</v>
      </c>
      <c r="B13" s="1">
        <v>10.930300000000001</v>
      </c>
      <c r="C13" s="1">
        <v>0</v>
      </c>
      <c r="D13" s="1">
        <v>2.1683300000000001</v>
      </c>
      <c r="E13" s="1">
        <v>1.5333299999999999E-2</v>
      </c>
      <c r="F13" s="1">
        <v>2.1000000000000001E-2</v>
      </c>
      <c r="G13" s="1">
        <v>2.1266699999999998</v>
      </c>
      <c r="H13" s="1">
        <v>2.5999999999999999E-2</v>
      </c>
      <c r="I13" s="1">
        <v>1.222</v>
      </c>
      <c r="J13" t="s">
        <v>35</v>
      </c>
      <c r="K13" t="s">
        <v>36</v>
      </c>
      <c r="L13" t="s">
        <v>37</v>
      </c>
      <c r="M13" t="s">
        <v>370</v>
      </c>
      <c r="N13">
        <v>50000</v>
      </c>
      <c r="O13">
        <v>55</v>
      </c>
      <c r="P13">
        <v>0</v>
      </c>
      <c r="Q13" t="s">
        <v>62</v>
      </c>
      <c r="R13" t="s">
        <v>39</v>
      </c>
      <c r="S13" t="s">
        <v>34</v>
      </c>
      <c r="T13" t="s">
        <v>34</v>
      </c>
      <c r="U13">
        <v>10</v>
      </c>
      <c r="V13" t="s">
        <v>40</v>
      </c>
      <c r="W13" t="s">
        <v>37</v>
      </c>
      <c r="X13">
        <v>5</v>
      </c>
      <c r="Y13" s="1">
        <v>1.41421</v>
      </c>
      <c r="Z13" s="1">
        <v>19.589099999999998</v>
      </c>
      <c r="AA13" s="1">
        <v>135.964</v>
      </c>
      <c r="AB13" s="1">
        <v>785.31200000000001</v>
      </c>
      <c r="AC13" t="s">
        <v>34</v>
      </c>
      <c r="AD13">
        <v>0</v>
      </c>
      <c r="AE13">
        <v>0</v>
      </c>
      <c r="AF13" t="s">
        <v>41</v>
      </c>
      <c r="AG13" t="s">
        <v>65</v>
      </c>
      <c r="AH13" t="s">
        <v>66</v>
      </c>
    </row>
    <row r="14" spans="1:34" x14ac:dyDescent="0.25">
      <c r="A14" s="1">
        <v>39.811300000000003</v>
      </c>
      <c r="B14" s="1">
        <v>34.9803</v>
      </c>
      <c r="C14" s="1">
        <v>0</v>
      </c>
      <c r="D14" s="1">
        <v>4.79467</v>
      </c>
      <c r="E14" s="1">
        <v>3.1666699999999999E-2</v>
      </c>
      <c r="F14" s="1">
        <v>4.7E-2</v>
      </c>
      <c r="G14" s="1">
        <v>3.6503299999999999</v>
      </c>
      <c r="H14" s="1">
        <v>7.8E-2</v>
      </c>
      <c r="I14" s="1">
        <v>4.1183300000000003</v>
      </c>
      <c r="J14" t="s">
        <v>35</v>
      </c>
      <c r="K14" t="s">
        <v>36</v>
      </c>
      <c r="L14" t="s">
        <v>37</v>
      </c>
      <c r="M14" t="s">
        <v>370</v>
      </c>
      <c r="N14">
        <v>100000</v>
      </c>
      <c r="O14">
        <v>55</v>
      </c>
      <c r="P14">
        <v>0</v>
      </c>
      <c r="Q14" t="s">
        <v>62</v>
      </c>
      <c r="R14" t="s">
        <v>39</v>
      </c>
      <c r="S14" t="s">
        <v>34</v>
      </c>
      <c r="T14" t="s">
        <v>34</v>
      </c>
      <c r="U14">
        <v>10</v>
      </c>
      <c r="V14" t="s">
        <v>40</v>
      </c>
      <c r="W14" t="s">
        <v>37</v>
      </c>
      <c r="X14">
        <v>5</v>
      </c>
      <c r="Y14" s="1">
        <v>1.41421</v>
      </c>
      <c r="Z14" s="1">
        <v>19.589099999999998</v>
      </c>
      <c r="AA14" s="1">
        <v>107.181</v>
      </c>
      <c r="AB14" s="1">
        <v>785.31200000000001</v>
      </c>
      <c r="AC14" t="s">
        <v>34</v>
      </c>
      <c r="AD14">
        <v>0</v>
      </c>
      <c r="AE14">
        <v>0</v>
      </c>
      <c r="AF14" t="s">
        <v>41</v>
      </c>
      <c r="AG14" t="s">
        <v>67</v>
      </c>
      <c r="AH14" t="s">
        <v>68</v>
      </c>
    </row>
    <row r="15" spans="1:34" x14ac:dyDescent="0.25">
      <c r="A15" s="1">
        <v>255.471</v>
      </c>
      <c r="B15" s="1">
        <v>239.279</v>
      </c>
      <c r="C15" s="1">
        <v>0</v>
      </c>
      <c r="D15" s="1">
        <v>16.021000000000001</v>
      </c>
      <c r="E15" s="1">
        <v>0.14066699999999999</v>
      </c>
      <c r="F15" s="1">
        <v>0.151</v>
      </c>
      <c r="G15" s="1">
        <v>9.4693299999999994</v>
      </c>
      <c r="H15" s="1">
        <v>0.22866700000000001</v>
      </c>
      <c r="I15" s="1">
        <v>17.789000000000001</v>
      </c>
      <c r="J15" t="s">
        <v>35</v>
      </c>
      <c r="K15" t="s">
        <v>36</v>
      </c>
      <c r="L15" t="s">
        <v>37</v>
      </c>
      <c r="M15" t="s">
        <v>370</v>
      </c>
      <c r="N15">
        <v>300000</v>
      </c>
      <c r="O15">
        <v>55</v>
      </c>
      <c r="P15">
        <v>0</v>
      </c>
      <c r="Q15" t="s">
        <v>62</v>
      </c>
      <c r="R15" t="s">
        <v>39</v>
      </c>
      <c r="S15" t="s">
        <v>34</v>
      </c>
      <c r="T15" t="s">
        <v>34</v>
      </c>
      <c r="U15">
        <v>10</v>
      </c>
      <c r="V15" t="s">
        <v>40</v>
      </c>
      <c r="W15" t="s">
        <v>37</v>
      </c>
      <c r="X15">
        <v>5</v>
      </c>
      <c r="Y15" s="1">
        <v>1.41421</v>
      </c>
      <c r="Z15" s="1">
        <v>19.589099999999998</v>
      </c>
      <c r="AA15" s="1">
        <v>103.22199999999999</v>
      </c>
      <c r="AB15" s="1">
        <v>785.31200000000001</v>
      </c>
      <c r="AC15" t="s">
        <v>34</v>
      </c>
      <c r="AD15">
        <v>0</v>
      </c>
      <c r="AE15">
        <v>0</v>
      </c>
      <c r="AF15" t="s">
        <v>41</v>
      </c>
      <c r="AG15" t="s">
        <v>69</v>
      </c>
      <c r="AH15" t="s">
        <v>70</v>
      </c>
    </row>
    <row r="16" spans="1:34" x14ac:dyDescent="0.25">
      <c r="A16" s="1">
        <v>669.37199999999996</v>
      </c>
      <c r="B16" s="1">
        <v>641.84799999999996</v>
      </c>
      <c r="C16" s="1">
        <v>5.3333299999999998E-3</v>
      </c>
      <c r="D16" s="1">
        <v>27.196000000000002</v>
      </c>
      <c r="E16" s="1">
        <v>0.26500000000000001</v>
      </c>
      <c r="F16" s="1">
        <v>0.25</v>
      </c>
      <c r="G16" s="1">
        <v>16.12</v>
      </c>
      <c r="H16" s="1">
        <v>0.37433300000000003</v>
      </c>
      <c r="I16" s="1">
        <v>29.582699999999999</v>
      </c>
      <c r="J16" t="s">
        <v>35</v>
      </c>
      <c r="K16" t="s">
        <v>36</v>
      </c>
      <c r="L16" t="s">
        <v>37</v>
      </c>
      <c r="M16" t="s">
        <v>370</v>
      </c>
      <c r="N16">
        <v>500000</v>
      </c>
      <c r="O16">
        <v>55</v>
      </c>
      <c r="P16">
        <v>0</v>
      </c>
      <c r="Q16" t="s">
        <v>62</v>
      </c>
      <c r="R16" t="s">
        <v>39</v>
      </c>
      <c r="S16" t="s">
        <v>34</v>
      </c>
      <c r="T16" t="s">
        <v>34</v>
      </c>
      <c r="U16">
        <v>10</v>
      </c>
      <c r="V16" t="s">
        <v>40</v>
      </c>
      <c r="W16" t="s">
        <v>37</v>
      </c>
      <c r="X16">
        <v>5</v>
      </c>
      <c r="Y16" s="1">
        <v>1.41421</v>
      </c>
      <c r="Z16" s="1">
        <v>18.138999999999999</v>
      </c>
      <c r="AA16" s="1">
        <v>102.354</v>
      </c>
      <c r="AB16" s="1">
        <v>785.31200000000001</v>
      </c>
      <c r="AC16" t="s">
        <v>34</v>
      </c>
      <c r="AD16">
        <v>0</v>
      </c>
      <c r="AE16">
        <v>0</v>
      </c>
      <c r="AF16" t="s">
        <v>41</v>
      </c>
      <c r="AG16" t="s">
        <v>71</v>
      </c>
      <c r="AH16" t="s">
        <v>72</v>
      </c>
    </row>
    <row r="17" spans="1:34" x14ac:dyDescent="0.25">
      <c r="A17" s="1">
        <v>0.73799999999999999</v>
      </c>
      <c r="B17" s="1">
        <v>0.56166700000000003</v>
      </c>
      <c r="C17" s="1">
        <v>0</v>
      </c>
      <c r="D17" s="1">
        <v>0.17133300000000001</v>
      </c>
      <c r="E17" s="1">
        <v>0</v>
      </c>
      <c r="F17" s="1">
        <v>0</v>
      </c>
      <c r="G17" s="1">
        <v>0.307</v>
      </c>
      <c r="H17" s="1">
        <v>0</v>
      </c>
      <c r="I17" s="1">
        <v>0.187333</v>
      </c>
      <c r="J17" t="s">
        <v>35</v>
      </c>
      <c r="K17" t="s">
        <v>36</v>
      </c>
      <c r="L17" t="s">
        <v>37</v>
      </c>
      <c r="M17" t="s">
        <v>404</v>
      </c>
      <c r="N17">
        <v>10000</v>
      </c>
      <c r="O17">
        <v>56</v>
      </c>
      <c r="P17">
        <v>0</v>
      </c>
      <c r="Q17" t="s">
        <v>62</v>
      </c>
      <c r="R17" t="s">
        <v>39</v>
      </c>
      <c r="S17" t="s">
        <v>34</v>
      </c>
      <c r="T17" t="s">
        <v>34</v>
      </c>
      <c r="U17">
        <v>10</v>
      </c>
      <c r="V17" t="s">
        <v>40</v>
      </c>
      <c r="W17" t="s">
        <v>37</v>
      </c>
      <c r="X17">
        <v>5</v>
      </c>
      <c r="Y17" s="1">
        <v>1.41421</v>
      </c>
      <c r="Z17" s="1">
        <v>52.247</v>
      </c>
      <c r="AA17" s="1">
        <v>389.51100000000002</v>
      </c>
      <c r="AB17" s="1">
        <v>6681.62</v>
      </c>
      <c r="AC17" t="s">
        <v>34</v>
      </c>
      <c r="AD17">
        <v>0</v>
      </c>
      <c r="AE17">
        <v>0</v>
      </c>
      <c r="AF17" t="s">
        <v>41</v>
      </c>
      <c r="AG17" t="s">
        <v>73</v>
      </c>
      <c r="AH17" t="s">
        <v>74</v>
      </c>
    </row>
    <row r="18" spans="1:34" x14ac:dyDescent="0.25">
      <c r="A18" s="1">
        <v>7.7166699999999997</v>
      </c>
      <c r="B18" s="1">
        <v>6.6820000000000004</v>
      </c>
      <c r="C18" s="1">
        <v>0</v>
      </c>
      <c r="D18" s="1">
        <v>1.0293300000000001</v>
      </c>
      <c r="E18" s="1">
        <v>1.0666699999999999E-2</v>
      </c>
      <c r="F18" s="1">
        <v>1.6E-2</v>
      </c>
      <c r="G18" s="1">
        <v>1.2066699999999999</v>
      </c>
      <c r="H18" s="1">
        <v>5.0000000000000001E-3</v>
      </c>
      <c r="I18" s="1">
        <v>1.258</v>
      </c>
      <c r="J18" t="s">
        <v>35</v>
      </c>
      <c r="K18" t="s">
        <v>36</v>
      </c>
      <c r="L18" t="s">
        <v>37</v>
      </c>
      <c r="M18" t="s">
        <v>404</v>
      </c>
      <c r="N18">
        <v>30000</v>
      </c>
      <c r="O18">
        <v>56</v>
      </c>
      <c r="P18">
        <v>0</v>
      </c>
      <c r="Q18" t="s">
        <v>62</v>
      </c>
      <c r="R18" t="s">
        <v>39</v>
      </c>
      <c r="S18" t="s">
        <v>34</v>
      </c>
      <c r="T18" t="s">
        <v>34</v>
      </c>
      <c r="U18">
        <v>10</v>
      </c>
      <c r="V18" t="s">
        <v>40</v>
      </c>
      <c r="W18" t="s">
        <v>37</v>
      </c>
      <c r="X18">
        <v>5</v>
      </c>
      <c r="Y18" s="1">
        <v>1.41421</v>
      </c>
      <c r="Z18" s="1">
        <v>25.2028</v>
      </c>
      <c r="AA18" s="1">
        <v>333.80599999999998</v>
      </c>
      <c r="AB18" s="1">
        <v>8607</v>
      </c>
      <c r="AC18" t="s">
        <v>34</v>
      </c>
      <c r="AD18">
        <v>0</v>
      </c>
      <c r="AE18">
        <v>0</v>
      </c>
      <c r="AF18" t="s">
        <v>41</v>
      </c>
      <c r="AG18" t="s">
        <v>75</v>
      </c>
      <c r="AH18" t="s">
        <v>76</v>
      </c>
    </row>
    <row r="19" spans="1:34" x14ac:dyDescent="0.25">
      <c r="A19" s="1">
        <v>20.145</v>
      </c>
      <c r="B19" s="1">
        <v>17.7057</v>
      </c>
      <c r="C19" s="1">
        <v>0</v>
      </c>
      <c r="D19" s="1">
        <v>2.4183300000000001</v>
      </c>
      <c r="E19" s="1">
        <v>1.6E-2</v>
      </c>
      <c r="F19" s="1">
        <v>2.1000000000000001E-2</v>
      </c>
      <c r="G19" s="1">
        <v>2.3969999999999998</v>
      </c>
      <c r="H19" s="1">
        <v>3.1E-2</v>
      </c>
      <c r="I19" s="1">
        <v>2.2876699999999999</v>
      </c>
      <c r="J19" t="s">
        <v>35</v>
      </c>
      <c r="K19" t="s">
        <v>36</v>
      </c>
      <c r="L19" t="s">
        <v>37</v>
      </c>
      <c r="M19" t="s">
        <v>404</v>
      </c>
      <c r="N19">
        <v>50000</v>
      </c>
      <c r="O19">
        <v>56</v>
      </c>
      <c r="P19">
        <v>0</v>
      </c>
      <c r="Q19" t="s">
        <v>62</v>
      </c>
      <c r="R19" t="s">
        <v>39</v>
      </c>
      <c r="S19" t="s">
        <v>34</v>
      </c>
      <c r="T19" t="s">
        <v>34</v>
      </c>
      <c r="U19">
        <v>10</v>
      </c>
      <c r="V19" t="s">
        <v>40</v>
      </c>
      <c r="W19" t="s">
        <v>37</v>
      </c>
      <c r="X19">
        <v>5</v>
      </c>
      <c r="Y19" s="1">
        <v>1.41421</v>
      </c>
      <c r="Z19" s="1">
        <v>11.935600000000001</v>
      </c>
      <c r="AA19" s="1">
        <v>307.98700000000002</v>
      </c>
      <c r="AB19" s="1">
        <v>8607</v>
      </c>
      <c r="AC19" t="s">
        <v>34</v>
      </c>
      <c r="AD19">
        <v>0</v>
      </c>
      <c r="AE19">
        <v>0</v>
      </c>
      <c r="AF19" t="s">
        <v>41</v>
      </c>
      <c r="AG19" t="s">
        <v>77</v>
      </c>
      <c r="AH19" t="s">
        <v>78</v>
      </c>
    </row>
    <row r="20" spans="1:34" x14ac:dyDescent="0.25">
      <c r="A20" s="1">
        <v>35.371000000000002</v>
      </c>
      <c r="B20" s="1">
        <v>32.463700000000003</v>
      </c>
      <c r="C20" s="1">
        <v>0</v>
      </c>
      <c r="D20" s="1">
        <v>2.8236699999999999</v>
      </c>
      <c r="E20" s="1">
        <v>3.1333300000000001E-2</v>
      </c>
      <c r="F20" s="1">
        <v>3.1333300000000001E-2</v>
      </c>
      <c r="G20" s="1">
        <v>3.6556700000000002</v>
      </c>
      <c r="H20" s="1">
        <v>4.7E-2</v>
      </c>
      <c r="I20" s="1">
        <v>2.3603299999999998</v>
      </c>
      <c r="J20" t="s">
        <v>35</v>
      </c>
      <c r="K20" t="s">
        <v>36</v>
      </c>
      <c r="L20" t="s">
        <v>37</v>
      </c>
      <c r="M20" t="s">
        <v>404</v>
      </c>
      <c r="N20">
        <v>70000</v>
      </c>
      <c r="O20">
        <v>56</v>
      </c>
      <c r="P20">
        <v>0</v>
      </c>
      <c r="Q20" t="s">
        <v>62</v>
      </c>
      <c r="R20" t="s">
        <v>39</v>
      </c>
      <c r="S20" t="s">
        <v>34</v>
      </c>
      <c r="T20" t="s">
        <v>34</v>
      </c>
      <c r="U20">
        <v>10</v>
      </c>
      <c r="V20" t="s">
        <v>40</v>
      </c>
      <c r="W20" t="s">
        <v>37</v>
      </c>
      <c r="X20">
        <v>5</v>
      </c>
      <c r="Y20" s="1">
        <v>1.41421</v>
      </c>
      <c r="Z20" s="1">
        <v>9.3416700000000006</v>
      </c>
      <c r="AA20" s="1">
        <v>295.48599999999999</v>
      </c>
      <c r="AB20" s="1">
        <v>7603.53</v>
      </c>
      <c r="AC20" t="s">
        <v>34</v>
      </c>
      <c r="AD20">
        <v>0</v>
      </c>
      <c r="AE20">
        <v>0</v>
      </c>
      <c r="AF20" t="s">
        <v>41</v>
      </c>
      <c r="AG20" t="s">
        <v>79</v>
      </c>
      <c r="AH20" t="s">
        <v>80</v>
      </c>
    </row>
    <row r="21" spans="1:34" x14ac:dyDescent="0.25">
      <c r="A21" s="1">
        <v>54.168999999999997</v>
      </c>
      <c r="B21" s="1">
        <v>50.143700000000003</v>
      </c>
      <c r="C21" s="1">
        <v>0</v>
      </c>
      <c r="D21" s="1">
        <v>4.2383300000000004</v>
      </c>
      <c r="E21" s="1">
        <v>4.1666700000000001E-2</v>
      </c>
      <c r="F21" s="1">
        <v>4.6333300000000001E-2</v>
      </c>
      <c r="G21" s="1">
        <v>4.9969999999999999</v>
      </c>
      <c r="H21" s="1">
        <v>6.3E-2</v>
      </c>
      <c r="I21" s="1">
        <v>3.84267</v>
      </c>
      <c r="J21" t="s">
        <v>35</v>
      </c>
      <c r="K21" t="s">
        <v>36</v>
      </c>
      <c r="L21" t="s">
        <v>37</v>
      </c>
      <c r="M21" t="s">
        <v>404</v>
      </c>
      <c r="N21">
        <v>90000</v>
      </c>
      <c r="O21">
        <v>56</v>
      </c>
      <c r="P21">
        <v>0</v>
      </c>
      <c r="Q21" t="s">
        <v>62</v>
      </c>
      <c r="R21" t="s">
        <v>39</v>
      </c>
      <c r="S21" t="s">
        <v>34</v>
      </c>
      <c r="T21" t="s">
        <v>34</v>
      </c>
      <c r="U21">
        <v>10</v>
      </c>
      <c r="V21" t="s">
        <v>40</v>
      </c>
      <c r="W21" t="s">
        <v>37</v>
      </c>
      <c r="X21">
        <v>5</v>
      </c>
      <c r="Y21" s="1">
        <v>1.41421</v>
      </c>
      <c r="Z21" s="1">
        <v>9.3416700000000006</v>
      </c>
      <c r="AA21" s="1">
        <v>281.88200000000001</v>
      </c>
      <c r="AB21" s="1">
        <v>6521.11</v>
      </c>
      <c r="AC21" t="s">
        <v>34</v>
      </c>
      <c r="AD21">
        <v>0</v>
      </c>
      <c r="AE21">
        <v>0</v>
      </c>
      <c r="AF21" t="s">
        <v>41</v>
      </c>
      <c r="AG21" t="s">
        <v>81</v>
      </c>
      <c r="AH21" t="s">
        <v>82</v>
      </c>
    </row>
    <row r="22" spans="1:34" x14ac:dyDescent="0.25">
      <c r="A22" s="1">
        <v>0.249</v>
      </c>
      <c r="B22" s="1">
        <v>0.218</v>
      </c>
      <c r="C22" s="1" t="s">
        <v>34</v>
      </c>
      <c r="D22" s="1">
        <v>0</v>
      </c>
      <c r="E22" s="1">
        <v>3.1E-2</v>
      </c>
      <c r="F22" s="1">
        <v>0</v>
      </c>
      <c r="G22" s="1">
        <v>0.12</v>
      </c>
      <c r="H22" s="1">
        <v>14.1073</v>
      </c>
      <c r="I22" s="1">
        <v>0</v>
      </c>
      <c r="J22" t="s">
        <v>35</v>
      </c>
      <c r="K22" t="s">
        <v>36</v>
      </c>
      <c r="L22" t="s">
        <v>37</v>
      </c>
      <c r="M22" t="s">
        <v>371</v>
      </c>
      <c r="N22">
        <v>1000</v>
      </c>
      <c r="O22">
        <v>126373</v>
      </c>
      <c r="P22">
        <v>0</v>
      </c>
      <c r="Q22" t="s">
        <v>38</v>
      </c>
      <c r="R22" t="s">
        <v>39</v>
      </c>
      <c r="S22" t="s">
        <v>34</v>
      </c>
      <c r="T22" t="s">
        <v>34</v>
      </c>
      <c r="U22">
        <v>10</v>
      </c>
      <c r="V22" t="s">
        <v>40</v>
      </c>
      <c r="W22" t="s">
        <v>41</v>
      </c>
      <c r="X22">
        <v>5</v>
      </c>
      <c r="Y22" s="1">
        <v>1.41421</v>
      </c>
      <c r="Z22" s="1">
        <v>1823.87</v>
      </c>
      <c r="AA22" s="1">
        <v>9752.7800000000007</v>
      </c>
      <c r="AB22" s="1">
        <v>12310.5</v>
      </c>
      <c r="AC22" t="s">
        <v>34</v>
      </c>
      <c r="AD22">
        <v>0</v>
      </c>
      <c r="AE22">
        <v>0</v>
      </c>
      <c r="AF22" t="s">
        <v>41</v>
      </c>
      <c r="AG22" t="s">
        <v>83</v>
      </c>
      <c r="AH22" t="s">
        <v>84</v>
      </c>
    </row>
    <row r="23" spans="1:34" x14ac:dyDescent="0.25">
      <c r="A23" s="1">
        <v>0.89433300000000004</v>
      </c>
      <c r="B23" s="1">
        <v>0.81100000000000005</v>
      </c>
      <c r="C23" s="1" t="s">
        <v>34</v>
      </c>
      <c r="D23" s="1">
        <v>0</v>
      </c>
      <c r="E23" s="1">
        <v>7.8E-2</v>
      </c>
      <c r="F23" s="1">
        <v>1.6E-2</v>
      </c>
      <c r="G23" s="1">
        <v>0.20233300000000001</v>
      </c>
      <c r="H23" s="1">
        <v>27.138999999999999</v>
      </c>
      <c r="I23" s="1">
        <v>1.0666699999999999E-2</v>
      </c>
      <c r="J23" t="s">
        <v>35</v>
      </c>
      <c r="K23" t="s">
        <v>36</v>
      </c>
      <c r="L23" t="s">
        <v>37</v>
      </c>
      <c r="M23" t="s">
        <v>371</v>
      </c>
      <c r="N23">
        <v>2000</v>
      </c>
      <c r="O23">
        <v>126373</v>
      </c>
      <c r="P23">
        <v>0</v>
      </c>
      <c r="Q23" t="s">
        <v>38</v>
      </c>
      <c r="R23" t="s">
        <v>39</v>
      </c>
      <c r="S23" t="s">
        <v>34</v>
      </c>
      <c r="T23" t="s">
        <v>34</v>
      </c>
      <c r="U23">
        <v>10</v>
      </c>
      <c r="V23" t="s">
        <v>40</v>
      </c>
      <c r="W23" t="s">
        <v>41</v>
      </c>
      <c r="X23">
        <v>5</v>
      </c>
      <c r="Y23" s="1">
        <v>1.41421</v>
      </c>
      <c r="Z23" s="1">
        <v>1823.87</v>
      </c>
      <c r="AA23" s="1">
        <v>9864.27</v>
      </c>
      <c r="AB23" s="1">
        <v>13237.9</v>
      </c>
      <c r="AC23" t="s">
        <v>34</v>
      </c>
      <c r="AD23">
        <v>0</v>
      </c>
      <c r="AE23">
        <v>0</v>
      </c>
      <c r="AF23" t="s">
        <v>41</v>
      </c>
      <c r="AG23" t="s">
        <v>85</v>
      </c>
      <c r="AH23" t="s">
        <v>86</v>
      </c>
    </row>
    <row r="24" spans="1:34" x14ac:dyDescent="0.25">
      <c r="A24" s="1">
        <v>3.8116699999999999</v>
      </c>
      <c r="B24" s="1">
        <v>3.4426700000000001</v>
      </c>
      <c r="C24" s="1" t="s">
        <v>34</v>
      </c>
      <c r="D24" s="1">
        <v>1.4999999999999999E-2</v>
      </c>
      <c r="E24" s="1">
        <v>0.35366700000000001</v>
      </c>
      <c r="F24" s="1">
        <v>1.5333299999999999E-2</v>
      </c>
      <c r="G24" s="1">
        <v>0.41599999999999998</v>
      </c>
      <c r="H24" s="1">
        <v>77.261700000000005</v>
      </c>
      <c r="I24" s="1">
        <v>1.6E-2</v>
      </c>
      <c r="J24" t="s">
        <v>35</v>
      </c>
      <c r="K24" t="s">
        <v>36</v>
      </c>
      <c r="L24" t="s">
        <v>37</v>
      </c>
      <c r="M24" t="s">
        <v>371</v>
      </c>
      <c r="N24">
        <v>4000</v>
      </c>
      <c r="O24">
        <v>126373</v>
      </c>
      <c r="P24">
        <v>0</v>
      </c>
      <c r="Q24" t="s">
        <v>38</v>
      </c>
      <c r="R24" t="s">
        <v>39</v>
      </c>
      <c r="S24" t="s">
        <v>34</v>
      </c>
      <c r="T24" t="s">
        <v>34</v>
      </c>
      <c r="U24">
        <v>10</v>
      </c>
      <c r="V24" t="s">
        <v>40</v>
      </c>
      <c r="W24" t="s">
        <v>41</v>
      </c>
      <c r="X24">
        <v>5</v>
      </c>
      <c r="Y24" s="1">
        <v>1.41421</v>
      </c>
      <c r="Z24" s="1">
        <v>3192.84</v>
      </c>
      <c r="AA24" s="1">
        <v>10209.6</v>
      </c>
      <c r="AB24" s="1">
        <v>13231.3</v>
      </c>
      <c r="AC24" t="s">
        <v>34</v>
      </c>
      <c r="AD24">
        <v>0</v>
      </c>
      <c r="AE24">
        <v>0</v>
      </c>
      <c r="AF24" t="s">
        <v>41</v>
      </c>
      <c r="AG24" t="s">
        <v>87</v>
      </c>
      <c r="AH24" t="s">
        <v>88</v>
      </c>
    </row>
    <row r="25" spans="1:34" x14ac:dyDescent="0.25">
      <c r="A25" s="1">
        <v>8.5329999999999995</v>
      </c>
      <c r="B25" s="1">
        <v>7.8363300000000002</v>
      </c>
      <c r="C25" s="1" t="s">
        <v>34</v>
      </c>
      <c r="D25" s="1">
        <v>1.6E-2</v>
      </c>
      <c r="E25" s="1">
        <v>0.68100000000000005</v>
      </c>
      <c r="F25" s="1">
        <v>1.5666699999999999E-2</v>
      </c>
      <c r="G25" s="1">
        <v>0.65</v>
      </c>
      <c r="H25" s="1">
        <v>166.286</v>
      </c>
      <c r="I25" s="1">
        <v>4.2000000000000003E-2</v>
      </c>
      <c r="J25" t="s">
        <v>35</v>
      </c>
      <c r="K25" t="s">
        <v>36</v>
      </c>
      <c r="L25" t="s">
        <v>37</v>
      </c>
      <c r="M25" t="s">
        <v>371</v>
      </c>
      <c r="N25">
        <v>6000</v>
      </c>
      <c r="O25">
        <v>126373</v>
      </c>
      <c r="P25">
        <v>0</v>
      </c>
      <c r="Q25" t="s">
        <v>38</v>
      </c>
      <c r="R25" t="s">
        <v>39</v>
      </c>
      <c r="S25" t="s">
        <v>34</v>
      </c>
      <c r="T25" t="s">
        <v>34</v>
      </c>
      <c r="U25">
        <v>10</v>
      </c>
      <c r="V25" t="s">
        <v>40</v>
      </c>
      <c r="W25" t="s">
        <v>41</v>
      </c>
      <c r="X25">
        <v>5</v>
      </c>
      <c r="Y25" s="1">
        <v>1.41421</v>
      </c>
      <c r="Z25" s="1">
        <v>2361.39</v>
      </c>
      <c r="AA25" s="1">
        <v>10129.4</v>
      </c>
      <c r="AB25" s="1">
        <v>13218.7</v>
      </c>
      <c r="AC25" t="s">
        <v>34</v>
      </c>
      <c r="AD25">
        <v>0</v>
      </c>
      <c r="AE25">
        <v>0</v>
      </c>
      <c r="AF25" t="s">
        <v>41</v>
      </c>
      <c r="AG25" t="s">
        <v>89</v>
      </c>
      <c r="AH25" t="s">
        <v>90</v>
      </c>
    </row>
    <row r="26" spans="1:34" x14ac:dyDescent="0.25">
      <c r="A26" s="1">
        <v>15.4123</v>
      </c>
      <c r="B26" s="1">
        <v>14.133699999999999</v>
      </c>
      <c r="C26" s="1" t="s">
        <v>34</v>
      </c>
      <c r="D26" s="1">
        <v>2.5999999999999999E-2</v>
      </c>
      <c r="E26" s="1">
        <v>1.2533300000000001</v>
      </c>
      <c r="F26" s="1">
        <v>1.5333299999999999E-2</v>
      </c>
      <c r="G26" s="1">
        <v>0.88400000000000001</v>
      </c>
      <c r="H26" s="1">
        <v>231.941</v>
      </c>
      <c r="I26" s="1">
        <v>6.2333300000000001E-2</v>
      </c>
      <c r="J26" t="s">
        <v>35</v>
      </c>
      <c r="K26" t="s">
        <v>36</v>
      </c>
      <c r="L26" t="s">
        <v>37</v>
      </c>
      <c r="M26" t="s">
        <v>371</v>
      </c>
      <c r="N26">
        <v>8000</v>
      </c>
      <c r="O26">
        <v>126373</v>
      </c>
      <c r="P26">
        <v>0</v>
      </c>
      <c r="Q26" t="s">
        <v>38</v>
      </c>
      <c r="R26" t="s">
        <v>39</v>
      </c>
      <c r="S26" t="s">
        <v>34</v>
      </c>
      <c r="T26" t="s">
        <v>34</v>
      </c>
      <c r="U26">
        <v>10</v>
      </c>
      <c r="V26" t="s">
        <v>40</v>
      </c>
      <c r="W26" t="s">
        <v>41</v>
      </c>
      <c r="X26">
        <v>5</v>
      </c>
      <c r="Y26" s="1">
        <v>1.41421</v>
      </c>
      <c r="Z26" s="1">
        <v>941.51300000000003</v>
      </c>
      <c r="AA26" s="1">
        <v>10015.1</v>
      </c>
      <c r="AB26" s="1">
        <v>13260.6</v>
      </c>
      <c r="AC26" t="s">
        <v>34</v>
      </c>
      <c r="AD26">
        <v>0</v>
      </c>
      <c r="AE26">
        <v>0</v>
      </c>
      <c r="AF26" t="s">
        <v>41</v>
      </c>
      <c r="AG26" t="s">
        <v>91</v>
      </c>
      <c r="AH26" t="s">
        <v>92</v>
      </c>
    </row>
    <row r="27" spans="1:34" x14ac:dyDescent="0.25">
      <c r="A27" s="1">
        <v>9.4E-2</v>
      </c>
      <c r="B27" s="1">
        <v>7.8E-2</v>
      </c>
      <c r="C27" s="1" t="s">
        <v>34</v>
      </c>
      <c r="D27" s="1">
        <v>0</v>
      </c>
      <c r="E27" s="1">
        <v>1.6E-2</v>
      </c>
      <c r="F27" s="1">
        <v>1.03333E-2</v>
      </c>
      <c r="G27" s="1">
        <v>7.8E-2</v>
      </c>
      <c r="H27" s="1">
        <v>9.5833300000000001</v>
      </c>
      <c r="I27" s="1">
        <v>0</v>
      </c>
      <c r="J27" t="s">
        <v>35</v>
      </c>
      <c r="K27" t="s">
        <v>36</v>
      </c>
      <c r="L27" t="s">
        <v>37</v>
      </c>
      <c r="M27" t="s">
        <v>383</v>
      </c>
      <c r="N27">
        <v>500</v>
      </c>
      <c r="O27">
        <v>126373</v>
      </c>
      <c r="P27">
        <v>0</v>
      </c>
      <c r="Q27" t="s">
        <v>38</v>
      </c>
      <c r="R27" t="s">
        <v>39</v>
      </c>
      <c r="S27" t="s">
        <v>34</v>
      </c>
      <c r="T27" t="s">
        <v>34</v>
      </c>
      <c r="U27">
        <v>10</v>
      </c>
      <c r="V27" t="s">
        <v>40</v>
      </c>
      <c r="W27" t="s">
        <v>41</v>
      </c>
      <c r="X27">
        <v>5</v>
      </c>
      <c r="Y27" s="1">
        <v>1.41421</v>
      </c>
      <c r="Z27" s="1">
        <v>8788.57</v>
      </c>
      <c r="AA27" s="1">
        <v>11488.7</v>
      </c>
      <c r="AB27" s="1">
        <v>13339</v>
      </c>
      <c r="AC27" t="s">
        <v>34</v>
      </c>
      <c r="AD27">
        <v>0</v>
      </c>
      <c r="AE27">
        <v>0</v>
      </c>
      <c r="AF27" t="s">
        <v>41</v>
      </c>
      <c r="AG27" t="s">
        <v>93</v>
      </c>
      <c r="AH27" t="s">
        <v>94</v>
      </c>
    </row>
    <row r="28" spans="1:34" x14ac:dyDescent="0.25">
      <c r="A28" s="1">
        <v>0.32766699999999999</v>
      </c>
      <c r="B28" s="1">
        <v>0.29133300000000001</v>
      </c>
      <c r="C28" s="1" t="s">
        <v>34</v>
      </c>
      <c r="D28" s="1">
        <v>0</v>
      </c>
      <c r="E28" s="1">
        <v>3.1333300000000001E-2</v>
      </c>
      <c r="F28" s="1">
        <v>5.0000000000000001E-3</v>
      </c>
      <c r="G28" s="1">
        <v>0.14599999999999999</v>
      </c>
      <c r="H28" s="1">
        <v>19.292300000000001</v>
      </c>
      <c r="I28" s="1">
        <v>0</v>
      </c>
      <c r="J28" t="s">
        <v>35</v>
      </c>
      <c r="K28" t="s">
        <v>36</v>
      </c>
      <c r="L28" t="s">
        <v>37</v>
      </c>
      <c r="M28" t="s">
        <v>383</v>
      </c>
      <c r="N28">
        <v>1000</v>
      </c>
      <c r="O28">
        <v>126373</v>
      </c>
      <c r="P28">
        <v>0</v>
      </c>
      <c r="Q28" t="s">
        <v>38</v>
      </c>
      <c r="R28" t="s">
        <v>39</v>
      </c>
      <c r="S28" t="s">
        <v>34</v>
      </c>
      <c r="T28" t="s">
        <v>34</v>
      </c>
      <c r="U28">
        <v>10</v>
      </c>
      <c r="V28" t="s">
        <v>40</v>
      </c>
      <c r="W28" t="s">
        <v>41</v>
      </c>
      <c r="X28">
        <v>5</v>
      </c>
      <c r="Y28" s="1">
        <v>1.41421</v>
      </c>
      <c r="Z28" s="1">
        <v>8571.6299999999992</v>
      </c>
      <c r="AA28" s="1">
        <v>11306.8</v>
      </c>
      <c r="AB28" s="1">
        <v>13380.4</v>
      </c>
      <c r="AC28" t="s">
        <v>34</v>
      </c>
      <c r="AD28">
        <v>0</v>
      </c>
      <c r="AE28">
        <v>0</v>
      </c>
      <c r="AF28" t="s">
        <v>41</v>
      </c>
      <c r="AG28" t="s">
        <v>95</v>
      </c>
      <c r="AH28" t="s">
        <v>96</v>
      </c>
    </row>
    <row r="29" spans="1:34" x14ac:dyDescent="0.25">
      <c r="A29" s="1">
        <v>1.4043300000000001</v>
      </c>
      <c r="B29" s="1">
        <v>1.264</v>
      </c>
      <c r="C29" s="1" t="s">
        <v>34</v>
      </c>
      <c r="D29" s="1">
        <v>1.03333E-2</v>
      </c>
      <c r="E29" s="1">
        <v>0.13</v>
      </c>
      <c r="F29" s="1">
        <v>0.01</v>
      </c>
      <c r="G29" s="1">
        <v>0.312</v>
      </c>
      <c r="H29" s="1">
        <v>41.350700000000003</v>
      </c>
      <c r="I29" s="1">
        <v>1.03333E-2</v>
      </c>
      <c r="J29" t="s">
        <v>35</v>
      </c>
      <c r="K29" t="s">
        <v>36</v>
      </c>
      <c r="L29" t="s">
        <v>37</v>
      </c>
      <c r="M29" t="s">
        <v>383</v>
      </c>
      <c r="N29">
        <v>2000</v>
      </c>
      <c r="O29">
        <v>126373</v>
      </c>
      <c r="P29">
        <v>0</v>
      </c>
      <c r="Q29" t="s">
        <v>38</v>
      </c>
      <c r="R29" t="s">
        <v>39</v>
      </c>
      <c r="S29" t="s">
        <v>34</v>
      </c>
      <c r="T29" t="s">
        <v>34</v>
      </c>
      <c r="U29">
        <v>10</v>
      </c>
      <c r="V29" t="s">
        <v>40</v>
      </c>
      <c r="W29" t="s">
        <v>41</v>
      </c>
      <c r="X29">
        <v>5</v>
      </c>
      <c r="Y29" s="1">
        <v>1.41421</v>
      </c>
      <c r="Z29" s="1">
        <v>2642.99</v>
      </c>
      <c r="AA29" s="1">
        <v>11290.1</v>
      </c>
      <c r="AB29" s="1">
        <v>13380.4</v>
      </c>
      <c r="AC29" t="s">
        <v>34</v>
      </c>
      <c r="AD29">
        <v>0</v>
      </c>
      <c r="AE29">
        <v>0</v>
      </c>
      <c r="AF29" t="s">
        <v>41</v>
      </c>
      <c r="AG29" t="s">
        <v>97</v>
      </c>
      <c r="AH29" t="s">
        <v>98</v>
      </c>
    </row>
    <row r="30" spans="1:34" x14ac:dyDescent="0.25">
      <c r="A30" s="1">
        <v>3.0733299999999999</v>
      </c>
      <c r="B30" s="1">
        <v>2.823</v>
      </c>
      <c r="C30" s="1" t="s">
        <v>34</v>
      </c>
      <c r="D30" s="1">
        <v>1.03333E-2</v>
      </c>
      <c r="E30" s="1">
        <v>0.23933299999999999</v>
      </c>
      <c r="F30" s="1">
        <v>1.5666699999999999E-2</v>
      </c>
      <c r="G30" s="1">
        <v>0.44700000000000001</v>
      </c>
      <c r="H30" s="1">
        <v>105.976</v>
      </c>
      <c r="I30" s="1">
        <v>1.6E-2</v>
      </c>
      <c r="J30" t="s">
        <v>35</v>
      </c>
      <c r="K30" t="s">
        <v>36</v>
      </c>
      <c r="L30" t="s">
        <v>37</v>
      </c>
      <c r="M30" t="s">
        <v>383</v>
      </c>
      <c r="N30">
        <v>3000</v>
      </c>
      <c r="O30">
        <v>126373</v>
      </c>
      <c r="P30">
        <v>0</v>
      </c>
      <c r="Q30" t="s">
        <v>38</v>
      </c>
      <c r="R30" t="s">
        <v>39</v>
      </c>
      <c r="S30" t="s">
        <v>34</v>
      </c>
      <c r="T30" t="s">
        <v>34</v>
      </c>
      <c r="U30">
        <v>10</v>
      </c>
      <c r="V30" t="s">
        <v>40</v>
      </c>
      <c r="W30" t="s">
        <v>41</v>
      </c>
      <c r="X30">
        <v>5</v>
      </c>
      <c r="Y30" s="1">
        <v>1.41421</v>
      </c>
      <c r="Z30" s="1">
        <v>2642.99</v>
      </c>
      <c r="AA30" s="1">
        <v>11063.2</v>
      </c>
      <c r="AB30" s="1">
        <v>13380.4</v>
      </c>
      <c r="AC30" t="s">
        <v>34</v>
      </c>
      <c r="AD30">
        <v>0</v>
      </c>
      <c r="AE30">
        <v>0</v>
      </c>
      <c r="AF30" t="s">
        <v>41</v>
      </c>
      <c r="AG30" t="s">
        <v>99</v>
      </c>
      <c r="AH30" t="s">
        <v>100</v>
      </c>
    </row>
    <row r="31" spans="1:34" x14ac:dyDescent="0.25">
      <c r="A31" s="1">
        <v>5.5486700000000004</v>
      </c>
      <c r="B31" s="1">
        <v>5.0860000000000003</v>
      </c>
      <c r="C31" s="1" t="s">
        <v>34</v>
      </c>
      <c r="D31" s="1">
        <v>1.0666699999999999E-2</v>
      </c>
      <c r="E31" s="1">
        <v>0.44700000000000001</v>
      </c>
      <c r="F31" s="1">
        <v>1.5333299999999999E-2</v>
      </c>
      <c r="G31" s="1">
        <v>0.61366699999999996</v>
      </c>
      <c r="H31" s="1">
        <v>160.71199999999999</v>
      </c>
      <c r="I31" s="1">
        <v>3.1E-2</v>
      </c>
      <c r="J31" t="s">
        <v>35</v>
      </c>
      <c r="K31" t="s">
        <v>36</v>
      </c>
      <c r="L31" t="s">
        <v>37</v>
      </c>
      <c r="M31" t="s">
        <v>383</v>
      </c>
      <c r="N31">
        <v>4000</v>
      </c>
      <c r="O31">
        <v>126373</v>
      </c>
      <c r="P31">
        <v>0</v>
      </c>
      <c r="Q31" t="s">
        <v>38</v>
      </c>
      <c r="R31" t="s">
        <v>39</v>
      </c>
      <c r="S31" t="s">
        <v>34</v>
      </c>
      <c r="T31" t="s">
        <v>34</v>
      </c>
      <c r="U31">
        <v>10</v>
      </c>
      <c r="V31" t="s">
        <v>40</v>
      </c>
      <c r="W31" t="s">
        <v>41</v>
      </c>
      <c r="X31">
        <v>5</v>
      </c>
      <c r="Y31" s="1">
        <v>1.41421</v>
      </c>
      <c r="Z31" s="1">
        <v>2642.99</v>
      </c>
      <c r="AA31" s="1">
        <v>10949.6</v>
      </c>
      <c r="AB31" s="1">
        <v>13380.4</v>
      </c>
      <c r="AC31" t="s">
        <v>34</v>
      </c>
      <c r="AD31">
        <v>0</v>
      </c>
      <c r="AE31">
        <v>0</v>
      </c>
      <c r="AF31" t="s">
        <v>41</v>
      </c>
      <c r="AG31" t="s">
        <v>101</v>
      </c>
      <c r="AH31" t="s">
        <v>102</v>
      </c>
    </row>
    <row r="32" spans="1:34" x14ac:dyDescent="0.25">
      <c r="A32" s="1">
        <v>4.59633</v>
      </c>
      <c r="B32" s="1">
        <v>0.42099999999999999</v>
      </c>
      <c r="C32" s="1" t="s">
        <v>34</v>
      </c>
      <c r="D32" s="1">
        <v>7.8E-2</v>
      </c>
      <c r="E32" s="1">
        <v>4.0923299999999996</v>
      </c>
      <c r="F32" s="1">
        <v>1.5333299999999999E-2</v>
      </c>
      <c r="G32" s="1">
        <v>0.21333299999999999</v>
      </c>
      <c r="H32" s="1">
        <v>0</v>
      </c>
      <c r="I32" s="1">
        <v>0.119667</v>
      </c>
      <c r="J32" t="s">
        <v>35</v>
      </c>
      <c r="K32" t="s">
        <v>36</v>
      </c>
      <c r="L32" t="s">
        <v>37</v>
      </c>
      <c r="M32" t="s">
        <v>370</v>
      </c>
      <c r="N32">
        <v>10000</v>
      </c>
      <c r="O32">
        <v>55</v>
      </c>
      <c r="P32">
        <v>0</v>
      </c>
      <c r="Q32" t="s">
        <v>62</v>
      </c>
      <c r="R32" t="s">
        <v>39</v>
      </c>
      <c r="S32" t="s">
        <v>34</v>
      </c>
      <c r="T32" t="s">
        <v>34</v>
      </c>
      <c r="U32">
        <v>10</v>
      </c>
      <c r="V32" t="s">
        <v>40</v>
      </c>
      <c r="W32" t="s">
        <v>41</v>
      </c>
      <c r="X32">
        <v>5</v>
      </c>
      <c r="Y32" s="1">
        <v>1.41421</v>
      </c>
      <c r="Z32" s="1">
        <v>74.3202</v>
      </c>
      <c r="AA32" s="1">
        <v>329.49599999999998</v>
      </c>
      <c r="AB32" s="1">
        <v>926.81600000000003</v>
      </c>
      <c r="AC32" t="s">
        <v>34</v>
      </c>
      <c r="AD32">
        <v>0</v>
      </c>
      <c r="AE32">
        <v>0</v>
      </c>
      <c r="AF32" t="s">
        <v>41</v>
      </c>
      <c r="AG32" t="s">
        <v>103</v>
      </c>
      <c r="AH32" t="s">
        <v>104</v>
      </c>
    </row>
    <row r="33" spans="1:34" x14ac:dyDescent="0.25">
      <c r="A33" s="1">
        <v>108.27</v>
      </c>
      <c r="B33" s="1">
        <v>7.4983300000000002</v>
      </c>
      <c r="C33" s="1" t="s">
        <v>34</v>
      </c>
      <c r="D33" s="1">
        <v>2.5433300000000001</v>
      </c>
      <c r="E33" s="1">
        <v>98.924700000000001</v>
      </c>
      <c r="F33" s="1">
        <v>2.5999999999999999E-2</v>
      </c>
      <c r="G33" s="1">
        <v>1.607</v>
      </c>
      <c r="H33" s="1">
        <v>2.5999999999999999E-2</v>
      </c>
      <c r="I33" s="1">
        <v>1.6173299999999999</v>
      </c>
      <c r="J33" t="s">
        <v>35</v>
      </c>
      <c r="K33" t="s">
        <v>36</v>
      </c>
      <c r="L33" t="s">
        <v>37</v>
      </c>
      <c r="M33" t="s">
        <v>370</v>
      </c>
      <c r="N33">
        <v>50000</v>
      </c>
      <c r="O33">
        <v>55</v>
      </c>
      <c r="P33">
        <v>0</v>
      </c>
      <c r="Q33" t="s">
        <v>62</v>
      </c>
      <c r="R33" t="s">
        <v>39</v>
      </c>
      <c r="S33" t="s">
        <v>34</v>
      </c>
      <c r="T33" t="s">
        <v>34</v>
      </c>
      <c r="U33">
        <v>10</v>
      </c>
      <c r="V33" t="s">
        <v>40</v>
      </c>
      <c r="W33" t="s">
        <v>41</v>
      </c>
      <c r="X33">
        <v>5</v>
      </c>
      <c r="Y33" s="1">
        <v>1.41421</v>
      </c>
      <c r="Z33" s="1">
        <v>19.589099999999998</v>
      </c>
      <c r="AA33" s="1">
        <v>135.964</v>
      </c>
      <c r="AB33" s="1">
        <v>785.31200000000001</v>
      </c>
      <c r="AC33" t="s">
        <v>34</v>
      </c>
      <c r="AD33">
        <v>0</v>
      </c>
      <c r="AE33">
        <v>0</v>
      </c>
      <c r="AF33" t="s">
        <v>41</v>
      </c>
      <c r="AG33" t="s">
        <v>105</v>
      </c>
      <c r="AH33" t="s">
        <v>106</v>
      </c>
    </row>
    <row r="34" spans="1:34" x14ac:dyDescent="0.25">
      <c r="A34" s="1">
        <v>87.771000000000001</v>
      </c>
      <c r="B34" s="1">
        <v>20.342700000000001</v>
      </c>
      <c r="C34" s="1" t="s">
        <v>34</v>
      </c>
      <c r="D34" s="1">
        <v>4.82</v>
      </c>
      <c r="E34" s="1">
        <v>62.5197</v>
      </c>
      <c r="F34" s="1">
        <v>4.7E-2</v>
      </c>
      <c r="G34" s="1">
        <v>4.5916699999999997</v>
      </c>
      <c r="H34" s="1">
        <v>7.8E-2</v>
      </c>
      <c r="I34" s="1">
        <v>4.04033</v>
      </c>
      <c r="J34" t="s">
        <v>35</v>
      </c>
      <c r="K34" t="s">
        <v>36</v>
      </c>
      <c r="L34" t="s">
        <v>37</v>
      </c>
      <c r="M34" t="s">
        <v>370</v>
      </c>
      <c r="N34">
        <v>100000</v>
      </c>
      <c r="O34">
        <v>55</v>
      </c>
      <c r="P34">
        <v>0</v>
      </c>
      <c r="Q34" t="s">
        <v>62</v>
      </c>
      <c r="R34" t="s">
        <v>39</v>
      </c>
      <c r="S34" t="s">
        <v>34</v>
      </c>
      <c r="T34" t="s">
        <v>34</v>
      </c>
      <c r="U34">
        <v>10</v>
      </c>
      <c r="V34" t="s">
        <v>40</v>
      </c>
      <c r="W34" t="s">
        <v>41</v>
      </c>
      <c r="X34">
        <v>5</v>
      </c>
      <c r="Y34" s="1">
        <v>1.41421</v>
      </c>
      <c r="Z34" s="1">
        <v>19.589099999999998</v>
      </c>
      <c r="AA34" s="1">
        <v>107.181</v>
      </c>
      <c r="AB34" s="1">
        <v>785.31200000000001</v>
      </c>
      <c r="AC34" t="s">
        <v>34</v>
      </c>
      <c r="AD34">
        <v>0</v>
      </c>
      <c r="AE34">
        <v>0</v>
      </c>
      <c r="AF34" t="s">
        <v>41</v>
      </c>
      <c r="AG34" t="s">
        <v>107</v>
      </c>
      <c r="AH34" t="s">
        <v>108</v>
      </c>
    </row>
    <row r="35" spans="1:34" x14ac:dyDescent="0.25">
      <c r="A35" s="1">
        <v>653.19500000000005</v>
      </c>
      <c r="B35" s="1">
        <v>110.71899999999999</v>
      </c>
      <c r="C35" s="1" t="s">
        <v>34</v>
      </c>
      <c r="D35" s="1">
        <v>15.397</v>
      </c>
      <c r="E35" s="1">
        <v>527.07799999999997</v>
      </c>
      <c r="F35" s="1">
        <v>0.156</v>
      </c>
      <c r="G35" s="1">
        <v>12.121700000000001</v>
      </c>
      <c r="H35" s="1">
        <v>0.23400000000000001</v>
      </c>
      <c r="I35" s="1">
        <v>16.551300000000001</v>
      </c>
      <c r="J35" t="s">
        <v>35</v>
      </c>
      <c r="K35" t="s">
        <v>36</v>
      </c>
      <c r="L35" t="s">
        <v>37</v>
      </c>
      <c r="M35" t="s">
        <v>370</v>
      </c>
      <c r="N35">
        <v>300000</v>
      </c>
      <c r="O35">
        <v>55</v>
      </c>
      <c r="P35">
        <v>0</v>
      </c>
      <c r="Q35" t="s">
        <v>62</v>
      </c>
      <c r="R35" t="s">
        <v>39</v>
      </c>
      <c r="S35" t="s">
        <v>34</v>
      </c>
      <c r="T35" t="s">
        <v>34</v>
      </c>
      <c r="U35">
        <v>10</v>
      </c>
      <c r="V35" t="s">
        <v>40</v>
      </c>
      <c r="W35" t="s">
        <v>41</v>
      </c>
      <c r="X35">
        <v>5</v>
      </c>
      <c r="Y35" s="1">
        <v>1.41421</v>
      </c>
      <c r="Z35" s="1">
        <v>19.589099999999998</v>
      </c>
      <c r="AA35" s="1">
        <v>103.22199999999999</v>
      </c>
      <c r="AB35" s="1">
        <v>785.31200000000001</v>
      </c>
      <c r="AC35" t="s">
        <v>34</v>
      </c>
      <c r="AD35">
        <v>0</v>
      </c>
      <c r="AE35">
        <v>0</v>
      </c>
      <c r="AF35" t="s">
        <v>41</v>
      </c>
      <c r="AG35" t="s">
        <v>109</v>
      </c>
      <c r="AH35" t="s">
        <v>110</v>
      </c>
    </row>
    <row r="36" spans="1:34" x14ac:dyDescent="0.25">
      <c r="A36" s="1">
        <v>2000.72</v>
      </c>
      <c r="B36" s="1">
        <v>271.12299999999999</v>
      </c>
      <c r="C36" s="1" t="s">
        <v>34</v>
      </c>
      <c r="D36" s="1">
        <v>25.058299999999999</v>
      </c>
      <c r="E36" s="1">
        <v>1704.02</v>
      </c>
      <c r="F36" s="1">
        <v>0.249667</v>
      </c>
      <c r="G36" s="1">
        <v>18.98</v>
      </c>
      <c r="H36" s="1">
        <v>0.39</v>
      </c>
      <c r="I36" s="1">
        <v>27.534300000000002</v>
      </c>
      <c r="J36" t="s">
        <v>35</v>
      </c>
      <c r="K36" t="s">
        <v>36</v>
      </c>
      <c r="L36" t="s">
        <v>37</v>
      </c>
      <c r="M36" t="s">
        <v>370</v>
      </c>
      <c r="N36">
        <v>500000</v>
      </c>
      <c r="O36">
        <v>55</v>
      </c>
      <c r="P36">
        <v>0</v>
      </c>
      <c r="Q36" t="s">
        <v>62</v>
      </c>
      <c r="R36" t="s">
        <v>39</v>
      </c>
      <c r="S36" t="s">
        <v>34</v>
      </c>
      <c r="T36" t="s">
        <v>34</v>
      </c>
      <c r="U36">
        <v>10</v>
      </c>
      <c r="V36" t="s">
        <v>40</v>
      </c>
      <c r="W36" t="s">
        <v>41</v>
      </c>
      <c r="X36">
        <v>5</v>
      </c>
      <c r="Y36" s="1">
        <v>1.41421</v>
      </c>
      <c r="Z36" s="1">
        <v>18.138999999999999</v>
      </c>
      <c r="AA36" s="1">
        <v>102.354</v>
      </c>
      <c r="AB36" s="1">
        <v>785.31200000000001</v>
      </c>
      <c r="AC36" t="s">
        <v>34</v>
      </c>
      <c r="AD36">
        <v>0</v>
      </c>
      <c r="AE36">
        <v>0</v>
      </c>
      <c r="AF36" t="s">
        <v>41</v>
      </c>
      <c r="AG36" t="s">
        <v>111</v>
      </c>
      <c r="AH36" t="s">
        <v>112</v>
      </c>
    </row>
    <row r="37" spans="1:34" x14ac:dyDescent="0.25">
      <c r="A37" s="1">
        <v>2.6829999999999998</v>
      </c>
      <c r="B37" s="1">
        <v>0.39500000000000002</v>
      </c>
      <c r="C37" s="1" t="s">
        <v>34</v>
      </c>
      <c r="D37" s="1">
        <v>0.109</v>
      </c>
      <c r="E37" s="1">
        <v>2.1789999999999998</v>
      </c>
      <c r="F37" s="1">
        <v>0</v>
      </c>
      <c r="G37" s="1">
        <v>0.28100000000000003</v>
      </c>
      <c r="H37" s="1">
        <v>0</v>
      </c>
      <c r="I37" s="1">
        <v>8.8333300000000003E-2</v>
      </c>
      <c r="J37" t="s">
        <v>35</v>
      </c>
      <c r="K37" t="s">
        <v>36</v>
      </c>
      <c r="L37" t="s">
        <v>37</v>
      </c>
      <c r="M37" t="s">
        <v>404</v>
      </c>
      <c r="N37">
        <v>10000</v>
      </c>
      <c r="O37">
        <v>56</v>
      </c>
      <c r="P37">
        <v>0</v>
      </c>
      <c r="Q37" t="s">
        <v>62</v>
      </c>
      <c r="R37" t="s">
        <v>39</v>
      </c>
      <c r="S37" t="s">
        <v>34</v>
      </c>
      <c r="T37" t="s">
        <v>34</v>
      </c>
      <c r="U37">
        <v>10</v>
      </c>
      <c r="V37" t="s">
        <v>40</v>
      </c>
      <c r="W37" t="s">
        <v>41</v>
      </c>
      <c r="X37">
        <v>5</v>
      </c>
      <c r="Y37" s="1">
        <v>1.41421</v>
      </c>
      <c r="Z37" s="1">
        <v>52.247</v>
      </c>
      <c r="AA37" s="1">
        <v>389.51100000000002</v>
      </c>
      <c r="AB37" s="1">
        <v>6681.62</v>
      </c>
      <c r="AC37" t="s">
        <v>34</v>
      </c>
      <c r="AD37">
        <v>0</v>
      </c>
      <c r="AE37">
        <v>0</v>
      </c>
      <c r="AF37" t="s">
        <v>41</v>
      </c>
      <c r="AG37" t="s">
        <v>113</v>
      </c>
      <c r="AH37" t="s">
        <v>114</v>
      </c>
    </row>
    <row r="38" spans="1:34" x14ac:dyDescent="0.25">
      <c r="A38" s="1">
        <v>30.263999999999999</v>
      </c>
      <c r="B38" s="1">
        <v>3.17733</v>
      </c>
      <c r="C38" s="1" t="s">
        <v>34</v>
      </c>
      <c r="D38" s="1">
        <v>0.71233299999999999</v>
      </c>
      <c r="E38" s="1">
        <v>26.374300000000002</v>
      </c>
      <c r="F38" s="1">
        <v>1.5333299999999999E-2</v>
      </c>
      <c r="G38" s="1">
        <v>0.94633299999999998</v>
      </c>
      <c r="H38" s="1">
        <v>1.5666699999999999E-2</v>
      </c>
      <c r="I38" s="1">
        <v>0.85299999999999998</v>
      </c>
      <c r="J38" t="s">
        <v>35</v>
      </c>
      <c r="K38" t="s">
        <v>36</v>
      </c>
      <c r="L38" t="s">
        <v>37</v>
      </c>
      <c r="M38" t="s">
        <v>404</v>
      </c>
      <c r="N38">
        <v>30000</v>
      </c>
      <c r="O38">
        <v>56</v>
      </c>
      <c r="P38">
        <v>0</v>
      </c>
      <c r="Q38" t="s">
        <v>62</v>
      </c>
      <c r="R38" t="s">
        <v>39</v>
      </c>
      <c r="S38" t="s">
        <v>34</v>
      </c>
      <c r="T38" t="s">
        <v>34</v>
      </c>
      <c r="U38">
        <v>10</v>
      </c>
      <c r="V38" t="s">
        <v>40</v>
      </c>
      <c r="W38" t="s">
        <v>41</v>
      </c>
      <c r="X38">
        <v>5</v>
      </c>
      <c r="Y38" s="1">
        <v>1.41421</v>
      </c>
      <c r="Z38" s="1">
        <v>25.2028</v>
      </c>
      <c r="AA38" s="1">
        <v>333.80599999999998</v>
      </c>
      <c r="AB38" s="1">
        <v>8607</v>
      </c>
      <c r="AC38" t="s">
        <v>34</v>
      </c>
      <c r="AD38">
        <v>0</v>
      </c>
      <c r="AE38">
        <v>0</v>
      </c>
      <c r="AF38" t="s">
        <v>41</v>
      </c>
      <c r="AG38" t="s">
        <v>115</v>
      </c>
      <c r="AH38" t="s">
        <v>116</v>
      </c>
    </row>
    <row r="39" spans="1:34" x14ac:dyDescent="0.25">
      <c r="A39" s="1">
        <v>54.396999999999998</v>
      </c>
      <c r="B39" s="1">
        <v>8.38767</v>
      </c>
      <c r="C39" s="1" t="s">
        <v>34</v>
      </c>
      <c r="D39" s="1">
        <v>1.67967</v>
      </c>
      <c r="E39" s="1">
        <v>44.2883</v>
      </c>
      <c r="F39" s="1">
        <v>2.5999999999999999E-2</v>
      </c>
      <c r="G39" s="1">
        <v>1.7366699999999999</v>
      </c>
      <c r="H39" s="1">
        <v>2.1000000000000001E-2</v>
      </c>
      <c r="I39" s="1">
        <v>1.7836700000000001</v>
      </c>
      <c r="J39" t="s">
        <v>35</v>
      </c>
      <c r="K39" t="s">
        <v>36</v>
      </c>
      <c r="L39" t="s">
        <v>37</v>
      </c>
      <c r="M39" t="s">
        <v>404</v>
      </c>
      <c r="N39">
        <v>50000</v>
      </c>
      <c r="O39">
        <v>56</v>
      </c>
      <c r="P39">
        <v>0</v>
      </c>
      <c r="Q39" t="s">
        <v>62</v>
      </c>
      <c r="R39" t="s">
        <v>39</v>
      </c>
      <c r="S39" t="s">
        <v>34</v>
      </c>
      <c r="T39" t="s">
        <v>34</v>
      </c>
      <c r="U39">
        <v>10</v>
      </c>
      <c r="V39" t="s">
        <v>40</v>
      </c>
      <c r="W39" t="s">
        <v>41</v>
      </c>
      <c r="X39">
        <v>5</v>
      </c>
      <c r="Y39" s="1">
        <v>1.41421</v>
      </c>
      <c r="Z39" s="1">
        <v>11.935600000000001</v>
      </c>
      <c r="AA39" s="1">
        <v>307.98700000000002</v>
      </c>
      <c r="AB39" s="1">
        <v>8607</v>
      </c>
      <c r="AC39" t="s">
        <v>34</v>
      </c>
      <c r="AD39">
        <v>0</v>
      </c>
      <c r="AE39">
        <v>0</v>
      </c>
      <c r="AF39" t="s">
        <v>41</v>
      </c>
      <c r="AG39" t="s">
        <v>117</v>
      </c>
      <c r="AH39" t="s">
        <v>118</v>
      </c>
    </row>
    <row r="40" spans="1:34" x14ac:dyDescent="0.25">
      <c r="A40" s="1">
        <v>184.85599999999999</v>
      </c>
      <c r="B40" s="1">
        <v>14.68</v>
      </c>
      <c r="C40" s="1" t="s">
        <v>34</v>
      </c>
      <c r="D40" s="1">
        <v>3.0840000000000001</v>
      </c>
      <c r="E40" s="1">
        <v>167.98099999999999</v>
      </c>
      <c r="F40" s="1">
        <v>3.1E-2</v>
      </c>
      <c r="G40" s="1">
        <v>2.6363300000000001</v>
      </c>
      <c r="H40" s="1">
        <v>4.7E-2</v>
      </c>
      <c r="I40" s="1">
        <v>3.65</v>
      </c>
      <c r="J40" t="s">
        <v>35</v>
      </c>
      <c r="K40" t="s">
        <v>36</v>
      </c>
      <c r="L40" t="s">
        <v>37</v>
      </c>
      <c r="M40" t="s">
        <v>404</v>
      </c>
      <c r="N40">
        <v>70000</v>
      </c>
      <c r="O40">
        <v>56</v>
      </c>
      <c r="P40">
        <v>0</v>
      </c>
      <c r="Q40" t="s">
        <v>62</v>
      </c>
      <c r="R40" t="s">
        <v>39</v>
      </c>
      <c r="S40" t="s">
        <v>34</v>
      </c>
      <c r="T40" t="s">
        <v>34</v>
      </c>
      <c r="U40">
        <v>10</v>
      </c>
      <c r="V40" t="s">
        <v>40</v>
      </c>
      <c r="W40" t="s">
        <v>41</v>
      </c>
      <c r="X40">
        <v>5</v>
      </c>
      <c r="Y40" s="1">
        <v>1.41421</v>
      </c>
      <c r="Z40" s="1">
        <v>9.3416700000000006</v>
      </c>
      <c r="AA40" s="1">
        <v>295.48599999999999</v>
      </c>
      <c r="AB40" s="1">
        <v>7603.53</v>
      </c>
      <c r="AC40" t="s">
        <v>34</v>
      </c>
      <c r="AD40">
        <v>0</v>
      </c>
      <c r="AE40">
        <v>0</v>
      </c>
      <c r="AF40" t="s">
        <v>41</v>
      </c>
      <c r="AG40" t="s">
        <v>119</v>
      </c>
      <c r="AH40" t="s">
        <v>120</v>
      </c>
    </row>
    <row r="41" spans="1:34" x14ac:dyDescent="0.25">
      <c r="A41" s="1">
        <v>60.413699999999999</v>
      </c>
      <c r="B41" s="1">
        <v>22.651299999999999</v>
      </c>
      <c r="C41" s="1" t="s">
        <v>34</v>
      </c>
      <c r="D41" s="1">
        <v>4.5036699999999996</v>
      </c>
      <c r="E41" s="1">
        <v>33.212299999999999</v>
      </c>
      <c r="F41" s="1">
        <v>4.6666699999999998E-2</v>
      </c>
      <c r="G41" s="1">
        <v>3.7386699999999999</v>
      </c>
      <c r="H41" s="1">
        <v>6.8000000000000005E-2</v>
      </c>
      <c r="I41" s="1">
        <v>4.04033</v>
      </c>
      <c r="J41" t="s">
        <v>35</v>
      </c>
      <c r="K41" t="s">
        <v>36</v>
      </c>
      <c r="L41" t="s">
        <v>37</v>
      </c>
      <c r="M41" t="s">
        <v>404</v>
      </c>
      <c r="N41">
        <v>90000</v>
      </c>
      <c r="O41">
        <v>56</v>
      </c>
      <c r="P41">
        <v>0</v>
      </c>
      <c r="Q41" t="s">
        <v>62</v>
      </c>
      <c r="R41" t="s">
        <v>39</v>
      </c>
      <c r="S41" t="s">
        <v>34</v>
      </c>
      <c r="T41" t="s">
        <v>34</v>
      </c>
      <c r="U41">
        <v>10</v>
      </c>
      <c r="V41" t="s">
        <v>40</v>
      </c>
      <c r="W41" t="s">
        <v>41</v>
      </c>
      <c r="X41">
        <v>5</v>
      </c>
      <c r="Y41" s="1">
        <v>1.41421</v>
      </c>
      <c r="Z41" s="1">
        <v>9.3416700000000006</v>
      </c>
      <c r="AA41" s="1">
        <v>281.88200000000001</v>
      </c>
      <c r="AB41" s="1">
        <v>6521.11</v>
      </c>
      <c r="AC41" t="s">
        <v>34</v>
      </c>
      <c r="AD41">
        <v>0</v>
      </c>
      <c r="AE41">
        <v>0</v>
      </c>
      <c r="AF41" t="s">
        <v>41</v>
      </c>
      <c r="AG41" t="s">
        <v>121</v>
      </c>
      <c r="AH41" t="s">
        <v>122</v>
      </c>
    </row>
    <row r="42" spans="1:34" x14ac:dyDescent="0.25">
      <c r="A42" s="1">
        <v>22.703700000000001</v>
      </c>
      <c r="B42" s="1">
        <v>22.448699999999999</v>
      </c>
      <c r="C42" s="1">
        <v>0</v>
      </c>
      <c r="D42" s="1">
        <v>0.25466699999999998</v>
      </c>
      <c r="E42" s="1">
        <v>0</v>
      </c>
      <c r="F42" s="1">
        <v>1.1283300000000001</v>
      </c>
      <c r="G42" s="1">
        <v>1.0813299999999999</v>
      </c>
      <c r="H42" s="1">
        <v>2.6989999999999998</v>
      </c>
      <c r="I42" s="1">
        <v>0.26533299999999999</v>
      </c>
      <c r="J42" t="s">
        <v>35</v>
      </c>
      <c r="K42" t="s">
        <v>36</v>
      </c>
      <c r="L42" t="s">
        <v>37</v>
      </c>
      <c r="M42" t="s">
        <v>371</v>
      </c>
      <c r="N42">
        <v>1000</v>
      </c>
      <c r="O42">
        <v>126373</v>
      </c>
      <c r="P42">
        <v>0</v>
      </c>
      <c r="Q42" t="s">
        <v>62</v>
      </c>
      <c r="R42" t="s">
        <v>39</v>
      </c>
      <c r="S42" t="s">
        <v>34</v>
      </c>
      <c r="T42" t="s">
        <v>34</v>
      </c>
      <c r="U42">
        <v>10</v>
      </c>
      <c r="V42" t="s">
        <v>40</v>
      </c>
      <c r="W42" t="s">
        <v>37</v>
      </c>
      <c r="X42">
        <v>5</v>
      </c>
      <c r="Y42" s="1">
        <v>1.41421</v>
      </c>
      <c r="Z42" s="1">
        <v>1823.87</v>
      </c>
      <c r="AA42" s="1">
        <v>9752.7800000000007</v>
      </c>
      <c r="AB42" s="1">
        <v>12310.5</v>
      </c>
      <c r="AC42" t="s">
        <v>34</v>
      </c>
      <c r="AD42">
        <v>0</v>
      </c>
      <c r="AE42">
        <v>0</v>
      </c>
      <c r="AF42" t="s">
        <v>41</v>
      </c>
      <c r="AG42" t="s">
        <v>137</v>
      </c>
      <c r="AH42" t="s">
        <v>138</v>
      </c>
    </row>
    <row r="43" spans="1:34" x14ac:dyDescent="0.25">
      <c r="A43" s="1">
        <v>5.8226699999999996</v>
      </c>
      <c r="B43" s="1">
        <v>5.6933299999999996</v>
      </c>
      <c r="C43" s="1">
        <v>0</v>
      </c>
      <c r="D43" s="1">
        <v>0.129333</v>
      </c>
      <c r="E43" s="1">
        <v>0</v>
      </c>
      <c r="F43" s="1">
        <v>0.57033299999999998</v>
      </c>
      <c r="G43" s="1">
        <v>0.57299999999999995</v>
      </c>
      <c r="H43" s="1">
        <v>1.3213299999999999</v>
      </c>
      <c r="I43" s="1">
        <v>0.125333</v>
      </c>
      <c r="J43" t="s">
        <v>35</v>
      </c>
      <c r="K43" t="s">
        <v>36</v>
      </c>
      <c r="L43" t="s">
        <v>37</v>
      </c>
      <c r="M43" t="s">
        <v>383</v>
      </c>
      <c r="N43">
        <v>500</v>
      </c>
      <c r="O43">
        <v>126373</v>
      </c>
      <c r="P43">
        <v>0</v>
      </c>
      <c r="Q43" t="s">
        <v>62</v>
      </c>
      <c r="R43" t="s">
        <v>39</v>
      </c>
      <c r="S43" t="s">
        <v>34</v>
      </c>
      <c r="T43" t="s">
        <v>34</v>
      </c>
      <c r="U43">
        <v>10</v>
      </c>
      <c r="V43" t="s">
        <v>40</v>
      </c>
      <c r="W43" t="s">
        <v>37</v>
      </c>
      <c r="X43">
        <v>5</v>
      </c>
      <c r="Y43" s="1">
        <v>1.41421</v>
      </c>
      <c r="Z43" s="1">
        <v>8788.57</v>
      </c>
      <c r="AA43" s="1">
        <v>11488.7</v>
      </c>
      <c r="AB43" s="1">
        <v>13339</v>
      </c>
      <c r="AC43" t="s">
        <v>34</v>
      </c>
      <c r="AD43">
        <v>0</v>
      </c>
      <c r="AE43">
        <v>0</v>
      </c>
      <c r="AF43" t="s">
        <v>41</v>
      </c>
      <c r="AG43" t="s">
        <v>139</v>
      </c>
      <c r="AH43" t="s">
        <v>140</v>
      </c>
    </row>
    <row r="44" spans="1:34" x14ac:dyDescent="0.25">
      <c r="A44" s="1">
        <v>22.876000000000001</v>
      </c>
      <c r="B44" s="1">
        <v>22.6233</v>
      </c>
      <c r="C44" s="1">
        <v>0</v>
      </c>
      <c r="D44" s="1">
        <v>0.25333299999999997</v>
      </c>
      <c r="E44" s="1">
        <v>0</v>
      </c>
      <c r="F44" s="1">
        <v>1.1379999999999999</v>
      </c>
      <c r="G44" s="1">
        <v>1.1359999999999999</v>
      </c>
      <c r="H44" s="1">
        <v>2.70967</v>
      </c>
      <c r="I44" s="1">
        <v>0.26200000000000001</v>
      </c>
      <c r="J44" t="s">
        <v>35</v>
      </c>
      <c r="K44" t="s">
        <v>36</v>
      </c>
      <c r="L44" t="s">
        <v>37</v>
      </c>
      <c r="M44" t="s">
        <v>383</v>
      </c>
      <c r="N44">
        <v>1000</v>
      </c>
      <c r="O44">
        <v>126373</v>
      </c>
      <c r="P44">
        <v>0</v>
      </c>
      <c r="Q44" t="s">
        <v>62</v>
      </c>
      <c r="R44" t="s">
        <v>39</v>
      </c>
      <c r="S44" t="s">
        <v>34</v>
      </c>
      <c r="T44" t="s">
        <v>34</v>
      </c>
      <c r="U44">
        <v>10</v>
      </c>
      <c r="V44" t="s">
        <v>40</v>
      </c>
      <c r="W44" t="s">
        <v>37</v>
      </c>
      <c r="X44">
        <v>5</v>
      </c>
      <c r="Y44" s="1">
        <v>1.41421</v>
      </c>
      <c r="Z44" s="1">
        <v>8571.6299999999992</v>
      </c>
      <c r="AA44" s="1">
        <v>11316.9</v>
      </c>
      <c r="AB44" s="1">
        <v>13380.4</v>
      </c>
      <c r="AC44" t="s">
        <v>34</v>
      </c>
      <c r="AD44">
        <v>0</v>
      </c>
      <c r="AE44">
        <v>0</v>
      </c>
      <c r="AF44" t="s">
        <v>41</v>
      </c>
      <c r="AG44" t="s">
        <v>141</v>
      </c>
      <c r="AH44" t="s">
        <v>142</v>
      </c>
    </row>
    <row r="45" spans="1:34" x14ac:dyDescent="0.25">
      <c r="A45" s="1">
        <v>0.60499999999999998</v>
      </c>
      <c r="B45" s="1">
        <v>0.53533299999999995</v>
      </c>
      <c r="C45" s="1">
        <v>0</v>
      </c>
      <c r="D45" s="1">
        <v>7.2666700000000001E-2</v>
      </c>
      <c r="E45" s="1">
        <v>3.0000000000000001E-3</v>
      </c>
      <c r="F45" s="1">
        <v>2E-3</v>
      </c>
      <c r="G45" s="1">
        <v>0.79033299999999995</v>
      </c>
      <c r="H45" s="1">
        <v>8.6666699999999996E-3</v>
      </c>
      <c r="I45" s="1">
        <v>4.86667E-2</v>
      </c>
      <c r="J45" t="s">
        <v>35</v>
      </c>
      <c r="K45" t="s">
        <v>36</v>
      </c>
      <c r="L45" t="s">
        <v>37</v>
      </c>
      <c r="M45" t="s">
        <v>370</v>
      </c>
      <c r="N45">
        <v>10000</v>
      </c>
      <c r="O45">
        <v>55</v>
      </c>
      <c r="P45">
        <v>0</v>
      </c>
      <c r="Q45" t="s">
        <v>38</v>
      </c>
      <c r="R45" t="s">
        <v>39</v>
      </c>
      <c r="S45" t="s">
        <v>34</v>
      </c>
      <c r="T45" t="s">
        <v>34</v>
      </c>
      <c r="U45">
        <v>10</v>
      </c>
      <c r="V45" t="s">
        <v>40</v>
      </c>
      <c r="W45" t="s">
        <v>37</v>
      </c>
      <c r="X45">
        <v>5</v>
      </c>
      <c r="Y45" s="1">
        <v>1.41421</v>
      </c>
      <c r="Z45" s="1">
        <v>74.3202</v>
      </c>
      <c r="AA45" s="1">
        <v>329.49599999999998</v>
      </c>
      <c r="AB45" s="1">
        <v>926.81600000000003</v>
      </c>
      <c r="AC45" t="s">
        <v>34</v>
      </c>
      <c r="AD45">
        <v>0</v>
      </c>
      <c r="AE45">
        <v>0</v>
      </c>
      <c r="AF45" t="s">
        <v>41</v>
      </c>
      <c r="AG45" t="s">
        <v>143</v>
      </c>
      <c r="AH45" t="s">
        <v>144</v>
      </c>
    </row>
    <row r="46" spans="1:34" x14ac:dyDescent="0.25">
      <c r="A46" s="1">
        <v>11.170999999999999</v>
      </c>
      <c r="B46" s="1">
        <v>9.7416699999999992</v>
      </c>
      <c r="C46" s="1">
        <v>6.6666700000000002E-4</v>
      </c>
      <c r="D46" s="1">
        <v>1.3093300000000001</v>
      </c>
      <c r="E46" s="1">
        <v>1.6E-2</v>
      </c>
      <c r="F46" s="1">
        <v>1.2E-2</v>
      </c>
      <c r="G46" s="1">
        <v>3.5249999999999999</v>
      </c>
      <c r="H46" s="1">
        <v>7.9666699999999993E-2</v>
      </c>
      <c r="I46" s="1">
        <v>0.94866700000000004</v>
      </c>
      <c r="J46" t="s">
        <v>35</v>
      </c>
      <c r="K46" t="s">
        <v>36</v>
      </c>
      <c r="L46" t="s">
        <v>37</v>
      </c>
      <c r="M46" t="s">
        <v>370</v>
      </c>
      <c r="N46">
        <v>50000</v>
      </c>
      <c r="O46">
        <v>55</v>
      </c>
      <c r="P46">
        <v>0</v>
      </c>
      <c r="Q46" t="s">
        <v>38</v>
      </c>
      <c r="R46" t="s">
        <v>39</v>
      </c>
      <c r="S46" t="s">
        <v>34</v>
      </c>
      <c r="T46" t="s">
        <v>34</v>
      </c>
      <c r="U46">
        <v>10</v>
      </c>
      <c r="V46" t="s">
        <v>40</v>
      </c>
      <c r="W46" t="s">
        <v>37</v>
      </c>
      <c r="X46">
        <v>5</v>
      </c>
      <c r="Y46" s="1">
        <v>1.41421</v>
      </c>
      <c r="Z46" s="1">
        <v>19.589099999999998</v>
      </c>
      <c r="AA46" s="1">
        <v>135.964</v>
      </c>
      <c r="AB46" s="1">
        <v>785.31200000000001</v>
      </c>
      <c r="AC46" t="s">
        <v>34</v>
      </c>
      <c r="AD46">
        <v>0</v>
      </c>
      <c r="AE46">
        <v>0</v>
      </c>
      <c r="AF46" t="s">
        <v>41</v>
      </c>
      <c r="AG46" t="s">
        <v>145</v>
      </c>
      <c r="AH46" t="s">
        <v>146</v>
      </c>
    </row>
    <row r="47" spans="1:34" x14ac:dyDescent="0.25">
      <c r="A47" s="1">
        <v>33.011000000000003</v>
      </c>
      <c r="B47" s="1">
        <v>29.815000000000001</v>
      </c>
      <c r="C47" s="1">
        <v>1E-3</v>
      </c>
      <c r="D47" s="1">
        <v>2.9996700000000001</v>
      </c>
      <c r="E47" s="1">
        <v>3.6999999999999998E-2</v>
      </c>
      <c r="F47" s="1">
        <v>2.3E-2</v>
      </c>
      <c r="G47" s="1">
        <v>7.3689999999999998</v>
      </c>
      <c r="H47" s="1">
        <v>0.16466700000000001</v>
      </c>
      <c r="I47" s="1">
        <v>3.1606700000000001</v>
      </c>
      <c r="J47" t="s">
        <v>35</v>
      </c>
      <c r="K47" t="s">
        <v>36</v>
      </c>
      <c r="L47" t="s">
        <v>37</v>
      </c>
      <c r="M47" t="s">
        <v>370</v>
      </c>
      <c r="N47">
        <v>100000</v>
      </c>
      <c r="O47">
        <v>55</v>
      </c>
      <c r="P47">
        <v>0</v>
      </c>
      <c r="Q47" t="s">
        <v>38</v>
      </c>
      <c r="R47" t="s">
        <v>39</v>
      </c>
      <c r="S47" t="s">
        <v>34</v>
      </c>
      <c r="T47" t="s">
        <v>34</v>
      </c>
      <c r="U47">
        <v>10</v>
      </c>
      <c r="V47" t="s">
        <v>40</v>
      </c>
      <c r="W47" t="s">
        <v>37</v>
      </c>
      <c r="X47">
        <v>5</v>
      </c>
      <c r="Y47" s="1">
        <v>1.41421</v>
      </c>
      <c r="Z47" s="1">
        <v>19.589099999999998</v>
      </c>
      <c r="AA47" s="1">
        <v>107.181</v>
      </c>
      <c r="AB47" s="1">
        <v>785.31200000000001</v>
      </c>
      <c r="AC47" t="s">
        <v>34</v>
      </c>
      <c r="AD47">
        <v>0</v>
      </c>
      <c r="AE47">
        <v>0</v>
      </c>
      <c r="AF47" t="s">
        <v>41</v>
      </c>
      <c r="AG47" t="s">
        <v>147</v>
      </c>
      <c r="AH47" t="s">
        <v>148</v>
      </c>
    </row>
    <row r="48" spans="1:34" x14ac:dyDescent="0.25">
      <c r="A48" s="1">
        <v>206.18299999999999</v>
      </c>
      <c r="B48" s="1">
        <v>195.48699999999999</v>
      </c>
      <c r="C48" s="1">
        <v>3.0000000000000001E-3</v>
      </c>
      <c r="D48" s="1">
        <v>10.417</v>
      </c>
      <c r="E48" s="1">
        <v>0.14633299999999999</v>
      </c>
      <c r="F48" s="1">
        <v>6.9666699999999998E-2</v>
      </c>
      <c r="G48" s="1">
        <v>20.171299999999999</v>
      </c>
      <c r="H48" s="1">
        <v>0.49299999999999999</v>
      </c>
      <c r="I48" s="1">
        <v>12.542</v>
      </c>
      <c r="J48" t="s">
        <v>35</v>
      </c>
      <c r="K48" t="s">
        <v>36</v>
      </c>
      <c r="L48" t="s">
        <v>37</v>
      </c>
      <c r="M48" t="s">
        <v>370</v>
      </c>
      <c r="N48">
        <v>300000</v>
      </c>
      <c r="O48">
        <v>55</v>
      </c>
      <c r="P48">
        <v>0</v>
      </c>
      <c r="Q48" t="s">
        <v>38</v>
      </c>
      <c r="R48" t="s">
        <v>39</v>
      </c>
      <c r="S48" t="s">
        <v>34</v>
      </c>
      <c r="T48" t="s">
        <v>34</v>
      </c>
      <c r="U48">
        <v>10</v>
      </c>
      <c r="V48" t="s">
        <v>40</v>
      </c>
      <c r="W48" t="s">
        <v>37</v>
      </c>
      <c r="X48">
        <v>5</v>
      </c>
      <c r="Y48" s="1">
        <v>1.41421</v>
      </c>
      <c r="Z48" s="1">
        <v>19.589099999999998</v>
      </c>
      <c r="AA48" s="1">
        <v>103.22199999999999</v>
      </c>
      <c r="AB48" s="1">
        <v>785.31200000000001</v>
      </c>
      <c r="AC48" t="s">
        <v>34</v>
      </c>
      <c r="AD48">
        <v>0</v>
      </c>
      <c r="AE48">
        <v>0</v>
      </c>
      <c r="AF48" t="s">
        <v>41</v>
      </c>
      <c r="AG48" t="s">
        <v>149</v>
      </c>
      <c r="AH48" t="s">
        <v>150</v>
      </c>
    </row>
    <row r="49" spans="1:34" x14ac:dyDescent="0.25">
      <c r="A49" s="1">
        <v>655.90200000000004</v>
      </c>
      <c r="B49" s="1">
        <v>638.02</v>
      </c>
      <c r="C49" s="1">
        <v>5.0000000000000001E-3</v>
      </c>
      <c r="D49" s="1">
        <v>17.229299999999999</v>
      </c>
      <c r="E49" s="1">
        <v>0.27800000000000002</v>
      </c>
      <c r="F49" s="1">
        <v>0.11666700000000001</v>
      </c>
      <c r="G49" s="1">
        <v>31.395700000000001</v>
      </c>
      <c r="H49" s="1">
        <v>0.82066700000000004</v>
      </c>
      <c r="I49" s="1">
        <v>19.899999999999999</v>
      </c>
      <c r="J49" t="s">
        <v>35</v>
      </c>
      <c r="K49" t="s">
        <v>36</v>
      </c>
      <c r="L49" t="s">
        <v>37</v>
      </c>
      <c r="M49" t="s">
        <v>370</v>
      </c>
      <c r="N49">
        <v>500000</v>
      </c>
      <c r="O49">
        <v>55</v>
      </c>
      <c r="P49">
        <v>0</v>
      </c>
      <c r="Q49" t="s">
        <v>38</v>
      </c>
      <c r="R49" t="s">
        <v>39</v>
      </c>
      <c r="S49" t="s">
        <v>34</v>
      </c>
      <c r="T49" t="s">
        <v>34</v>
      </c>
      <c r="U49">
        <v>10</v>
      </c>
      <c r="V49" t="s">
        <v>40</v>
      </c>
      <c r="W49" t="s">
        <v>37</v>
      </c>
      <c r="X49">
        <v>5</v>
      </c>
      <c r="Y49" s="1">
        <v>1.41421</v>
      </c>
      <c r="Z49" s="1">
        <v>18.138999999999999</v>
      </c>
      <c r="AA49" s="1">
        <v>102.354</v>
      </c>
      <c r="AB49" s="1">
        <v>785.31200000000001</v>
      </c>
      <c r="AC49" t="s">
        <v>34</v>
      </c>
      <c r="AD49">
        <v>0</v>
      </c>
      <c r="AE49">
        <v>0</v>
      </c>
      <c r="AF49" t="s">
        <v>41</v>
      </c>
      <c r="AG49" t="s">
        <v>151</v>
      </c>
      <c r="AH49" t="s">
        <v>152</v>
      </c>
    </row>
    <row r="50" spans="1:34" x14ac:dyDescent="0.25">
      <c r="A50" s="1">
        <v>2.1019999999999999</v>
      </c>
      <c r="B50" s="1">
        <v>1.9843299999999999</v>
      </c>
      <c r="C50" s="1">
        <v>0</v>
      </c>
      <c r="D50" s="1">
        <v>0.10133300000000001</v>
      </c>
      <c r="E50" s="1">
        <v>3.0000000000000001E-3</v>
      </c>
      <c r="F50" s="1">
        <v>8.6666699999999996E-3</v>
      </c>
      <c r="G50" s="1">
        <v>0.45700000000000002</v>
      </c>
      <c r="H50" s="1">
        <v>3.1666699999999999E-2</v>
      </c>
      <c r="I50" s="1">
        <v>0.186667</v>
      </c>
      <c r="J50" t="s">
        <v>35</v>
      </c>
      <c r="K50" t="s">
        <v>36</v>
      </c>
      <c r="L50" t="s">
        <v>37</v>
      </c>
      <c r="M50" t="s">
        <v>404</v>
      </c>
      <c r="N50">
        <v>10000</v>
      </c>
      <c r="O50">
        <v>56</v>
      </c>
      <c r="P50">
        <v>0</v>
      </c>
      <c r="Q50" t="s">
        <v>38</v>
      </c>
      <c r="R50" t="s">
        <v>39</v>
      </c>
      <c r="S50" t="s">
        <v>34</v>
      </c>
      <c r="T50" t="s">
        <v>34</v>
      </c>
      <c r="U50">
        <v>10</v>
      </c>
      <c r="V50" t="s">
        <v>40</v>
      </c>
      <c r="W50" t="s">
        <v>37</v>
      </c>
      <c r="X50">
        <v>5</v>
      </c>
      <c r="Y50" s="1">
        <v>1.41421</v>
      </c>
      <c r="Z50" s="1">
        <v>52.247</v>
      </c>
      <c r="AA50" s="1">
        <v>389.51100000000002</v>
      </c>
      <c r="AB50" s="1">
        <v>6681.62</v>
      </c>
      <c r="AC50" t="s">
        <v>34</v>
      </c>
      <c r="AD50">
        <v>0</v>
      </c>
      <c r="AE50">
        <v>0</v>
      </c>
      <c r="AF50" t="s">
        <v>41</v>
      </c>
      <c r="AG50" t="s">
        <v>153</v>
      </c>
      <c r="AH50" t="s">
        <v>154</v>
      </c>
    </row>
    <row r="51" spans="1:34" x14ac:dyDescent="0.25">
      <c r="A51" s="1">
        <v>15.894299999999999</v>
      </c>
      <c r="B51" s="1">
        <v>15.314299999999999</v>
      </c>
      <c r="C51" s="1">
        <v>3.33333E-4</v>
      </c>
      <c r="D51" s="1">
        <v>0.64933300000000005</v>
      </c>
      <c r="E51" s="1">
        <v>1.0999999999999999E-2</v>
      </c>
      <c r="F51" s="1">
        <v>2.5999999999999999E-2</v>
      </c>
      <c r="G51" s="1">
        <v>1.78433</v>
      </c>
      <c r="H51" s="1">
        <v>0.127333</v>
      </c>
      <c r="I51" s="1">
        <v>0.784667</v>
      </c>
      <c r="J51" t="s">
        <v>35</v>
      </c>
      <c r="K51" t="s">
        <v>36</v>
      </c>
      <c r="L51" t="s">
        <v>37</v>
      </c>
      <c r="M51" t="s">
        <v>404</v>
      </c>
      <c r="N51">
        <v>30000</v>
      </c>
      <c r="O51">
        <v>56</v>
      </c>
      <c r="P51">
        <v>0</v>
      </c>
      <c r="Q51" t="s">
        <v>38</v>
      </c>
      <c r="R51" t="s">
        <v>39</v>
      </c>
      <c r="S51" t="s">
        <v>34</v>
      </c>
      <c r="T51" t="s">
        <v>34</v>
      </c>
      <c r="U51">
        <v>10</v>
      </c>
      <c r="V51" t="s">
        <v>40</v>
      </c>
      <c r="W51" t="s">
        <v>37</v>
      </c>
      <c r="X51">
        <v>5</v>
      </c>
      <c r="Y51" s="1">
        <v>1.41421</v>
      </c>
      <c r="Z51" s="1">
        <v>25.2028</v>
      </c>
      <c r="AA51" s="1">
        <v>333.80599999999998</v>
      </c>
      <c r="AB51" s="1">
        <v>8607</v>
      </c>
      <c r="AC51" t="s">
        <v>34</v>
      </c>
      <c r="AD51">
        <v>0</v>
      </c>
      <c r="AE51">
        <v>0</v>
      </c>
      <c r="AF51" t="s">
        <v>41</v>
      </c>
      <c r="AG51" t="s">
        <v>155</v>
      </c>
      <c r="AH51" t="s">
        <v>156</v>
      </c>
    </row>
    <row r="52" spans="1:34" x14ac:dyDescent="0.25">
      <c r="A52" s="1">
        <v>59.086300000000001</v>
      </c>
      <c r="B52" s="1">
        <v>57.789000000000001</v>
      </c>
      <c r="C52" s="1">
        <v>1E-3</v>
      </c>
      <c r="D52" s="1">
        <v>1.2533300000000001</v>
      </c>
      <c r="E52" s="1">
        <v>2.1666700000000001E-2</v>
      </c>
      <c r="F52" s="1">
        <v>4.3333299999999998E-2</v>
      </c>
      <c r="G52" s="1">
        <v>3.1526700000000001</v>
      </c>
      <c r="H52" s="1">
        <v>0.222333</v>
      </c>
      <c r="I52" s="1">
        <v>1.47333</v>
      </c>
      <c r="J52" t="s">
        <v>35</v>
      </c>
      <c r="K52" t="s">
        <v>36</v>
      </c>
      <c r="L52" t="s">
        <v>37</v>
      </c>
      <c r="M52" t="s">
        <v>404</v>
      </c>
      <c r="N52">
        <v>50000</v>
      </c>
      <c r="O52">
        <v>56</v>
      </c>
      <c r="P52">
        <v>0</v>
      </c>
      <c r="Q52" t="s">
        <v>38</v>
      </c>
      <c r="R52" t="s">
        <v>39</v>
      </c>
      <c r="S52" t="s">
        <v>34</v>
      </c>
      <c r="T52" t="s">
        <v>34</v>
      </c>
      <c r="U52">
        <v>10</v>
      </c>
      <c r="V52" t="s">
        <v>40</v>
      </c>
      <c r="W52" t="s">
        <v>37</v>
      </c>
      <c r="X52">
        <v>5</v>
      </c>
      <c r="Y52" s="1">
        <v>1.41421</v>
      </c>
      <c r="Z52" s="1">
        <v>11.935600000000001</v>
      </c>
      <c r="AA52" s="1">
        <v>307.98700000000002</v>
      </c>
      <c r="AB52" s="1">
        <v>8607</v>
      </c>
      <c r="AC52" t="s">
        <v>34</v>
      </c>
      <c r="AD52">
        <v>0</v>
      </c>
      <c r="AE52">
        <v>0</v>
      </c>
      <c r="AF52" t="s">
        <v>41</v>
      </c>
      <c r="AG52" t="s">
        <v>157</v>
      </c>
      <c r="AH52" t="s">
        <v>158</v>
      </c>
    </row>
    <row r="53" spans="1:34" x14ac:dyDescent="0.25">
      <c r="A53" s="1">
        <v>77.284300000000002</v>
      </c>
      <c r="B53" s="1">
        <v>75.760000000000005</v>
      </c>
      <c r="C53" s="1">
        <v>1E-3</v>
      </c>
      <c r="D53" s="1">
        <v>1.5116700000000001</v>
      </c>
      <c r="E53" s="1">
        <v>3.3000000000000002E-2</v>
      </c>
      <c r="F53" s="1">
        <v>6.0999999999999999E-2</v>
      </c>
      <c r="G53" s="1">
        <v>3.83067</v>
      </c>
      <c r="H53" s="1">
        <v>0.30033300000000002</v>
      </c>
      <c r="I53" s="1">
        <v>2.49133</v>
      </c>
      <c r="J53" t="s">
        <v>35</v>
      </c>
      <c r="K53" t="s">
        <v>36</v>
      </c>
      <c r="L53" t="s">
        <v>37</v>
      </c>
      <c r="M53" t="s">
        <v>404</v>
      </c>
      <c r="N53">
        <v>70000</v>
      </c>
      <c r="O53">
        <v>56</v>
      </c>
      <c r="P53">
        <v>0</v>
      </c>
      <c r="Q53" t="s">
        <v>38</v>
      </c>
      <c r="R53" t="s">
        <v>39</v>
      </c>
      <c r="S53" t="s">
        <v>34</v>
      </c>
      <c r="T53" t="s">
        <v>34</v>
      </c>
      <c r="U53">
        <v>10</v>
      </c>
      <c r="V53" t="s">
        <v>40</v>
      </c>
      <c r="W53" t="s">
        <v>37</v>
      </c>
      <c r="X53">
        <v>5</v>
      </c>
      <c r="Y53" s="1">
        <v>1.41421</v>
      </c>
      <c r="Z53" s="1">
        <v>9.3416700000000006</v>
      </c>
      <c r="AA53" s="1">
        <v>295.48599999999999</v>
      </c>
      <c r="AB53" s="1">
        <v>7603.53</v>
      </c>
      <c r="AC53" t="s">
        <v>34</v>
      </c>
      <c r="AD53">
        <v>0</v>
      </c>
      <c r="AE53">
        <v>0</v>
      </c>
      <c r="AF53" t="s">
        <v>41</v>
      </c>
      <c r="AG53" t="s">
        <v>159</v>
      </c>
      <c r="AH53" t="s">
        <v>160</v>
      </c>
    </row>
    <row r="54" spans="1:34" x14ac:dyDescent="0.25">
      <c r="A54" s="1">
        <v>124.095</v>
      </c>
      <c r="B54" s="1">
        <v>121.071</v>
      </c>
      <c r="C54" s="1">
        <v>1E-3</v>
      </c>
      <c r="D54" s="1">
        <v>3.0093299999999998</v>
      </c>
      <c r="E54" s="1">
        <v>4.5666699999999998E-2</v>
      </c>
      <c r="F54" s="1">
        <v>7.8333299999999995E-2</v>
      </c>
      <c r="G54" s="1">
        <v>4.7539999999999996</v>
      </c>
      <c r="H54" s="1">
        <v>0.38433299999999998</v>
      </c>
      <c r="I54" s="1">
        <v>3.7003300000000001</v>
      </c>
      <c r="J54" t="s">
        <v>35</v>
      </c>
      <c r="K54" t="s">
        <v>36</v>
      </c>
      <c r="L54" t="s">
        <v>37</v>
      </c>
      <c r="M54" t="s">
        <v>404</v>
      </c>
      <c r="N54">
        <v>90000</v>
      </c>
      <c r="O54">
        <v>56</v>
      </c>
      <c r="P54">
        <v>0</v>
      </c>
      <c r="Q54" t="s">
        <v>38</v>
      </c>
      <c r="R54" t="s">
        <v>39</v>
      </c>
      <c r="S54" t="s">
        <v>34</v>
      </c>
      <c r="T54" t="s">
        <v>34</v>
      </c>
      <c r="U54">
        <v>10</v>
      </c>
      <c r="V54" t="s">
        <v>40</v>
      </c>
      <c r="W54" t="s">
        <v>37</v>
      </c>
      <c r="X54">
        <v>5</v>
      </c>
      <c r="Y54" s="1">
        <v>1.41421</v>
      </c>
      <c r="Z54" s="1">
        <v>9.3416700000000006</v>
      </c>
      <c r="AA54" s="1">
        <v>281.88200000000001</v>
      </c>
      <c r="AB54" s="1">
        <v>6521.11</v>
      </c>
      <c r="AC54" t="s">
        <v>34</v>
      </c>
      <c r="AD54">
        <v>0</v>
      </c>
      <c r="AE54">
        <v>0</v>
      </c>
      <c r="AF54" t="s">
        <v>41</v>
      </c>
      <c r="AG54" t="s">
        <v>161</v>
      </c>
      <c r="AH54" t="s">
        <v>162</v>
      </c>
    </row>
    <row r="55" spans="1:34" x14ac:dyDescent="0.25">
      <c r="A55" s="1">
        <v>0.218333</v>
      </c>
      <c r="B55" s="1">
        <v>0.214333</v>
      </c>
      <c r="C55" s="1">
        <v>0</v>
      </c>
      <c r="D55" s="1">
        <v>4.0000000000000001E-3</v>
      </c>
      <c r="E55" s="1">
        <v>0</v>
      </c>
      <c r="F55" s="1">
        <v>2E-3</v>
      </c>
      <c r="G55" s="1">
        <v>0.123667</v>
      </c>
      <c r="H55" s="1">
        <v>13.7597</v>
      </c>
      <c r="I55" s="1">
        <v>3.0000000000000001E-3</v>
      </c>
      <c r="J55" t="s">
        <v>35</v>
      </c>
      <c r="K55" t="s">
        <v>36</v>
      </c>
      <c r="L55" t="s">
        <v>37</v>
      </c>
      <c r="M55" t="s">
        <v>371</v>
      </c>
      <c r="N55">
        <v>1000</v>
      </c>
      <c r="O55">
        <v>126373</v>
      </c>
      <c r="P55">
        <v>0</v>
      </c>
      <c r="Q55" t="s">
        <v>38</v>
      </c>
      <c r="R55" t="s">
        <v>165</v>
      </c>
      <c r="S55" t="s">
        <v>34</v>
      </c>
      <c r="T55" t="s">
        <v>34</v>
      </c>
      <c r="U55">
        <v>10</v>
      </c>
      <c r="V55" t="s">
        <v>40</v>
      </c>
      <c r="W55" t="s">
        <v>37</v>
      </c>
      <c r="X55">
        <v>5</v>
      </c>
      <c r="Y55" s="1">
        <v>1.41421</v>
      </c>
      <c r="Z55" s="1">
        <v>1823.87</v>
      </c>
      <c r="AA55" s="1">
        <v>9752.7800000000007</v>
      </c>
      <c r="AB55" s="1">
        <v>12310.5</v>
      </c>
      <c r="AC55" t="s">
        <v>34</v>
      </c>
      <c r="AD55">
        <v>0</v>
      </c>
      <c r="AE55">
        <v>0</v>
      </c>
      <c r="AF55" t="s">
        <v>41</v>
      </c>
      <c r="AG55" t="s">
        <v>166</v>
      </c>
      <c r="AH55" t="s">
        <v>167</v>
      </c>
    </row>
    <row r="56" spans="1:34" x14ac:dyDescent="0.25">
      <c r="A56" s="1">
        <v>0.83233299999999999</v>
      </c>
      <c r="B56" s="1">
        <v>0.82799999999999996</v>
      </c>
      <c r="C56" s="1">
        <v>0</v>
      </c>
      <c r="D56" s="1">
        <v>4.0000000000000001E-3</v>
      </c>
      <c r="E56" s="1">
        <v>6.6666700000000002E-4</v>
      </c>
      <c r="F56" s="1">
        <v>4.0000000000000001E-3</v>
      </c>
      <c r="G56" s="1">
        <v>0.24</v>
      </c>
      <c r="H56" s="1">
        <v>26.858699999999999</v>
      </c>
      <c r="I56" s="1">
        <v>7.0000000000000001E-3</v>
      </c>
      <c r="J56" t="s">
        <v>35</v>
      </c>
      <c r="K56" t="s">
        <v>36</v>
      </c>
      <c r="L56" t="s">
        <v>37</v>
      </c>
      <c r="M56" t="s">
        <v>371</v>
      </c>
      <c r="N56">
        <v>2000</v>
      </c>
      <c r="O56">
        <v>126373</v>
      </c>
      <c r="P56">
        <v>0</v>
      </c>
      <c r="Q56" t="s">
        <v>38</v>
      </c>
      <c r="R56" t="s">
        <v>165</v>
      </c>
      <c r="S56" t="s">
        <v>34</v>
      </c>
      <c r="T56" t="s">
        <v>34</v>
      </c>
      <c r="U56">
        <v>10</v>
      </c>
      <c r="V56" t="s">
        <v>40</v>
      </c>
      <c r="W56" t="s">
        <v>37</v>
      </c>
      <c r="X56">
        <v>5</v>
      </c>
      <c r="Y56" s="1">
        <v>1.41421</v>
      </c>
      <c r="Z56" s="1">
        <v>1547.67</v>
      </c>
      <c r="AA56" s="1">
        <v>9898.9500000000007</v>
      </c>
      <c r="AB56" s="1">
        <v>13237.9</v>
      </c>
      <c r="AC56" t="s">
        <v>34</v>
      </c>
      <c r="AD56">
        <v>0</v>
      </c>
      <c r="AE56">
        <v>0</v>
      </c>
      <c r="AF56" t="s">
        <v>41</v>
      </c>
      <c r="AG56" t="s">
        <v>168</v>
      </c>
      <c r="AH56" t="s">
        <v>169</v>
      </c>
    </row>
    <row r="57" spans="1:34" x14ac:dyDescent="0.25">
      <c r="A57" s="1">
        <v>3.5259999999999998</v>
      </c>
      <c r="B57" s="1">
        <v>3.5146700000000002</v>
      </c>
      <c r="C57" s="1">
        <v>0</v>
      </c>
      <c r="D57" s="1">
        <v>1.03333E-2</v>
      </c>
      <c r="E57" s="1">
        <v>1E-3</v>
      </c>
      <c r="F57" s="1">
        <v>8.6666699999999996E-3</v>
      </c>
      <c r="G57" s="1">
        <v>0.49099999999999999</v>
      </c>
      <c r="H57" s="1">
        <v>79.389300000000006</v>
      </c>
      <c r="I57" s="1">
        <v>4.2999999999999997E-2</v>
      </c>
      <c r="J57" t="s">
        <v>35</v>
      </c>
      <c r="K57" t="s">
        <v>36</v>
      </c>
      <c r="L57" t="s">
        <v>37</v>
      </c>
      <c r="M57" t="s">
        <v>371</v>
      </c>
      <c r="N57">
        <v>4000</v>
      </c>
      <c r="O57">
        <v>126373</v>
      </c>
      <c r="P57">
        <v>0</v>
      </c>
      <c r="Q57" t="s">
        <v>38</v>
      </c>
      <c r="R57" t="s">
        <v>165</v>
      </c>
      <c r="S57" t="s">
        <v>34</v>
      </c>
      <c r="T57" t="s">
        <v>34</v>
      </c>
      <c r="U57">
        <v>10</v>
      </c>
      <c r="V57" t="s">
        <v>40</v>
      </c>
      <c r="W57" t="s">
        <v>37</v>
      </c>
      <c r="X57">
        <v>5</v>
      </c>
      <c r="Y57" s="1">
        <v>1.41421</v>
      </c>
      <c r="Z57" s="1">
        <v>2412.0700000000002</v>
      </c>
      <c r="AA57" s="1">
        <v>10215.4</v>
      </c>
      <c r="AB57" s="1">
        <v>13231.3</v>
      </c>
      <c r="AC57" t="s">
        <v>34</v>
      </c>
      <c r="AD57">
        <v>0</v>
      </c>
      <c r="AE57">
        <v>0</v>
      </c>
      <c r="AF57" t="s">
        <v>41</v>
      </c>
      <c r="AG57" t="s">
        <v>170</v>
      </c>
      <c r="AH57" t="s">
        <v>171</v>
      </c>
    </row>
    <row r="58" spans="1:34" x14ac:dyDescent="0.25">
      <c r="A58" s="1">
        <v>8.1726700000000001</v>
      </c>
      <c r="B58" s="1">
        <v>8.157</v>
      </c>
      <c r="C58" s="1">
        <v>0</v>
      </c>
      <c r="D58" s="1">
        <v>1.46667E-2</v>
      </c>
      <c r="E58" s="1">
        <v>1.6666700000000001E-3</v>
      </c>
      <c r="F58" s="1">
        <v>1.2666699999999999E-2</v>
      </c>
      <c r="G58" s="1">
        <v>0.72466699999999995</v>
      </c>
      <c r="H58" s="1">
        <v>168.06800000000001</v>
      </c>
      <c r="I58" s="1">
        <v>9.6333299999999997E-2</v>
      </c>
      <c r="J58" t="s">
        <v>35</v>
      </c>
      <c r="K58" t="s">
        <v>36</v>
      </c>
      <c r="L58" t="s">
        <v>37</v>
      </c>
      <c r="M58" t="s">
        <v>371</v>
      </c>
      <c r="N58">
        <v>6000</v>
      </c>
      <c r="O58">
        <v>126373</v>
      </c>
      <c r="P58">
        <v>0</v>
      </c>
      <c r="Q58" t="s">
        <v>38</v>
      </c>
      <c r="R58" t="s">
        <v>165</v>
      </c>
      <c r="S58" t="s">
        <v>34</v>
      </c>
      <c r="T58" t="s">
        <v>34</v>
      </c>
      <c r="U58">
        <v>10</v>
      </c>
      <c r="V58" t="s">
        <v>40</v>
      </c>
      <c r="W58" t="s">
        <v>37</v>
      </c>
      <c r="X58">
        <v>5</v>
      </c>
      <c r="Y58" s="1">
        <v>1.41421</v>
      </c>
      <c r="Z58" s="1">
        <v>6090.15</v>
      </c>
      <c r="AA58" s="1">
        <v>10150.200000000001</v>
      </c>
      <c r="AB58" s="1">
        <v>13218.7</v>
      </c>
      <c r="AC58" t="s">
        <v>34</v>
      </c>
      <c r="AD58">
        <v>0</v>
      </c>
      <c r="AE58">
        <v>0</v>
      </c>
      <c r="AF58" t="s">
        <v>41</v>
      </c>
      <c r="AG58" t="s">
        <v>172</v>
      </c>
      <c r="AH58" t="s">
        <v>173</v>
      </c>
    </row>
    <row r="59" spans="1:34" x14ac:dyDescent="0.25">
      <c r="A59" s="1">
        <v>14.7837</v>
      </c>
      <c r="B59" s="1">
        <v>14.757300000000001</v>
      </c>
      <c r="C59" s="1">
        <v>3.33333E-4</v>
      </c>
      <c r="D59" s="1">
        <v>2.2666700000000001E-2</v>
      </c>
      <c r="E59" s="1">
        <v>2.6666699999999999E-3</v>
      </c>
      <c r="F59" s="1">
        <v>1.7333299999999999E-2</v>
      </c>
      <c r="G59" s="1">
        <v>0.97166699999999995</v>
      </c>
      <c r="H59" s="1">
        <v>234.20400000000001</v>
      </c>
      <c r="I59" s="1">
        <v>0.191333</v>
      </c>
      <c r="J59" t="s">
        <v>35</v>
      </c>
      <c r="K59" t="s">
        <v>36</v>
      </c>
      <c r="L59" t="s">
        <v>37</v>
      </c>
      <c r="M59" t="s">
        <v>371</v>
      </c>
      <c r="N59">
        <v>8000</v>
      </c>
      <c r="O59">
        <v>126373</v>
      </c>
      <c r="P59">
        <v>0</v>
      </c>
      <c r="Q59" t="s">
        <v>38</v>
      </c>
      <c r="R59" t="s">
        <v>165</v>
      </c>
      <c r="S59" t="s">
        <v>34</v>
      </c>
      <c r="T59" t="s">
        <v>34</v>
      </c>
      <c r="U59">
        <v>10</v>
      </c>
      <c r="V59" t="s">
        <v>40</v>
      </c>
      <c r="W59" t="s">
        <v>37</v>
      </c>
      <c r="X59">
        <v>5</v>
      </c>
      <c r="Y59" s="1">
        <v>1.41421</v>
      </c>
      <c r="Z59" s="1">
        <v>941.51300000000003</v>
      </c>
      <c r="AA59" s="1">
        <v>10039.700000000001</v>
      </c>
      <c r="AB59" s="1">
        <v>13260.6</v>
      </c>
      <c r="AC59" t="s">
        <v>34</v>
      </c>
      <c r="AD59">
        <v>0</v>
      </c>
      <c r="AE59">
        <v>0</v>
      </c>
      <c r="AF59" t="s">
        <v>41</v>
      </c>
      <c r="AG59" t="s">
        <v>174</v>
      </c>
      <c r="AH59" t="s">
        <v>175</v>
      </c>
    </row>
    <row r="60" spans="1:34" x14ac:dyDescent="0.25">
      <c r="A60" s="1">
        <v>7.5333300000000006E-2</v>
      </c>
      <c r="B60" s="1">
        <v>7.3333300000000004E-2</v>
      </c>
      <c r="C60" s="1">
        <v>0</v>
      </c>
      <c r="D60" s="1">
        <v>2E-3</v>
      </c>
      <c r="E60" s="1">
        <v>0</v>
      </c>
      <c r="F60" s="1">
        <v>2E-3</v>
      </c>
      <c r="G60" s="1">
        <v>7.7333299999999994E-2</v>
      </c>
      <c r="H60" s="1">
        <v>9.2863299999999995</v>
      </c>
      <c r="I60" s="1">
        <v>1E-3</v>
      </c>
      <c r="J60" t="s">
        <v>35</v>
      </c>
      <c r="K60" t="s">
        <v>36</v>
      </c>
      <c r="L60" t="s">
        <v>37</v>
      </c>
      <c r="M60" t="s">
        <v>383</v>
      </c>
      <c r="N60">
        <v>500</v>
      </c>
      <c r="O60">
        <v>126373</v>
      </c>
      <c r="P60">
        <v>0</v>
      </c>
      <c r="Q60" t="s">
        <v>38</v>
      </c>
      <c r="R60" t="s">
        <v>165</v>
      </c>
      <c r="S60" t="s">
        <v>34</v>
      </c>
      <c r="T60" t="s">
        <v>34</v>
      </c>
      <c r="U60">
        <v>10</v>
      </c>
      <c r="V60" t="s">
        <v>40</v>
      </c>
      <c r="W60" t="s">
        <v>37</v>
      </c>
      <c r="X60">
        <v>5</v>
      </c>
      <c r="Y60" s="1">
        <v>1.41421</v>
      </c>
      <c r="Z60" s="1">
        <v>8788.57</v>
      </c>
      <c r="AA60" s="1">
        <v>11488.7</v>
      </c>
      <c r="AB60" s="1">
        <v>13339</v>
      </c>
      <c r="AC60" t="s">
        <v>34</v>
      </c>
      <c r="AD60">
        <v>0</v>
      </c>
      <c r="AE60">
        <v>0</v>
      </c>
      <c r="AF60" t="s">
        <v>41</v>
      </c>
      <c r="AG60" t="s">
        <v>176</v>
      </c>
      <c r="AH60" t="s">
        <v>177</v>
      </c>
    </row>
    <row r="61" spans="1:34" x14ac:dyDescent="0.25">
      <c r="A61" s="1">
        <v>0.29266700000000001</v>
      </c>
      <c r="B61" s="1">
        <v>0.28966700000000001</v>
      </c>
      <c r="C61" s="1">
        <v>0</v>
      </c>
      <c r="D61" s="1">
        <v>3.0000000000000001E-3</v>
      </c>
      <c r="E61" s="1">
        <v>0</v>
      </c>
      <c r="F61" s="1">
        <v>3.0000000000000001E-3</v>
      </c>
      <c r="G61" s="1">
        <v>0.158333</v>
      </c>
      <c r="H61" s="1">
        <v>19.064299999999999</v>
      </c>
      <c r="I61" s="1">
        <v>6.0000000000000001E-3</v>
      </c>
      <c r="J61" t="s">
        <v>35</v>
      </c>
      <c r="K61" t="s">
        <v>36</v>
      </c>
      <c r="L61" t="s">
        <v>37</v>
      </c>
      <c r="M61" t="s">
        <v>383</v>
      </c>
      <c r="N61">
        <v>1000</v>
      </c>
      <c r="O61">
        <v>126373</v>
      </c>
      <c r="P61">
        <v>0</v>
      </c>
      <c r="Q61" t="s">
        <v>38</v>
      </c>
      <c r="R61" t="s">
        <v>165</v>
      </c>
      <c r="S61" t="s">
        <v>34</v>
      </c>
      <c r="T61" t="s">
        <v>34</v>
      </c>
      <c r="U61">
        <v>10</v>
      </c>
      <c r="V61" t="s">
        <v>40</v>
      </c>
      <c r="W61" t="s">
        <v>37</v>
      </c>
      <c r="X61">
        <v>5</v>
      </c>
      <c r="Y61" s="1">
        <v>1.41421</v>
      </c>
      <c r="Z61" s="1">
        <v>8571.6299999999992</v>
      </c>
      <c r="AA61" s="1">
        <v>11322.2</v>
      </c>
      <c r="AB61" s="1">
        <v>13380.4</v>
      </c>
      <c r="AC61" t="s">
        <v>34</v>
      </c>
      <c r="AD61">
        <v>0</v>
      </c>
      <c r="AE61">
        <v>0</v>
      </c>
      <c r="AF61" t="s">
        <v>41</v>
      </c>
      <c r="AG61" t="s">
        <v>178</v>
      </c>
      <c r="AH61" t="s">
        <v>179</v>
      </c>
    </row>
    <row r="62" spans="1:34" x14ac:dyDescent="0.25">
      <c r="A62" s="1">
        <v>1.2853300000000001</v>
      </c>
      <c r="B62" s="1">
        <v>1.27867</v>
      </c>
      <c r="C62" s="1">
        <v>0</v>
      </c>
      <c r="D62" s="1">
        <v>6.0000000000000001E-3</v>
      </c>
      <c r="E62" s="1">
        <v>1E-3</v>
      </c>
      <c r="F62" s="1">
        <v>6.6666700000000004E-3</v>
      </c>
      <c r="G62" s="1">
        <v>0.31633299999999998</v>
      </c>
      <c r="H62" s="1">
        <v>43.153300000000002</v>
      </c>
      <c r="I62" s="1">
        <v>1.03333E-2</v>
      </c>
      <c r="J62" t="s">
        <v>35</v>
      </c>
      <c r="K62" t="s">
        <v>36</v>
      </c>
      <c r="L62" t="s">
        <v>37</v>
      </c>
      <c r="M62" t="s">
        <v>383</v>
      </c>
      <c r="N62">
        <v>2000</v>
      </c>
      <c r="O62">
        <v>126373</v>
      </c>
      <c r="P62">
        <v>0</v>
      </c>
      <c r="Q62" t="s">
        <v>38</v>
      </c>
      <c r="R62" t="s">
        <v>165</v>
      </c>
      <c r="S62" t="s">
        <v>34</v>
      </c>
      <c r="T62" t="s">
        <v>34</v>
      </c>
      <c r="U62">
        <v>10</v>
      </c>
      <c r="V62" t="s">
        <v>40</v>
      </c>
      <c r="W62" t="s">
        <v>37</v>
      </c>
      <c r="X62">
        <v>5</v>
      </c>
      <c r="Y62" s="1">
        <v>1.41421</v>
      </c>
      <c r="Z62" s="1">
        <v>2642.99</v>
      </c>
      <c r="AA62" s="1">
        <v>11290.1</v>
      </c>
      <c r="AB62" s="1">
        <v>13380.4</v>
      </c>
      <c r="AC62" t="s">
        <v>34</v>
      </c>
      <c r="AD62">
        <v>0</v>
      </c>
      <c r="AE62">
        <v>0</v>
      </c>
      <c r="AF62" t="s">
        <v>41</v>
      </c>
      <c r="AG62" t="s">
        <v>180</v>
      </c>
      <c r="AH62" t="s">
        <v>181</v>
      </c>
    </row>
    <row r="63" spans="1:34" x14ac:dyDescent="0.25">
      <c r="A63" s="1">
        <v>2.88733</v>
      </c>
      <c r="B63" s="1">
        <v>2.8776700000000002</v>
      </c>
      <c r="C63" s="1">
        <v>0</v>
      </c>
      <c r="D63" s="1">
        <v>8.3333299999999999E-3</v>
      </c>
      <c r="E63" s="1">
        <v>1E-3</v>
      </c>
      <c r="F63" s="1">
        <v>9.6666700000000005E-3</v>
      </c>
      <c r="G63" s="1">
        <v>0.47633300000000001</v>
      </c>
      <c r="H63" s="1">
        <v>115.935</v>
      </c>
      <c r="I63" s="1">
        <v>1.43333E-2</v>
      </c>
      <c r="J63" t="s">
        <v>35</v>
      </c>
      <c r="K63" t="s">
        <v>36</v>
      </c>
      <c r="L63" t="s">
        <v>37</v>
      </c>
      <c r="M63" t="s">
        <v>383</v>
      </c>
      <c r="N63">
        <v>3000</v>
      </c>
      <c r="O63">
        <v>126373</v>
      </c>
      <c r="P63">
        <v>0</v>
      </c>
      <c r="Q63" t="s">
        <v>38</v>
      </c>
      <c r="R63" t="s">
        <v>165</v>
      </c>
      <c r="S63" t="s">
        <v>34</v>
      </c>
      <c r="T63" t="s">
        <v>34</v>
      </c>
      <c r="U63">
        <v>10</v>
      </c>
      <c r="V63" t="s">
        <v>40</v>
      </c>
      <c r="W63" t="s">
        <v>37</v>
      </c>
      <c r="X63">
        <v>5</v>
      </c>
      <c r="Y63" s="1">
        <v>1.41421</v>
      </c>
      <c r="Z63" s="1">
        <v>2642.99</v>
      </c>
      <c r="AA63" s="1">
        <v>11120.7</v>
      </c>
      <c r="AB63" s="1">
        <v>13380.4</v>
      </c>
      <c r="AC63" t="s">
        <v>34</v>
      </c>
      <c r="AD63">
        <v>0</v>
      </c>
      <c r="AE63">
        <v>0</v>
      </c>
      <c r="AF63" t="s">
        <v>41</v>
      </c>
      <c r="AG63" t="s">
        <v>182</v>
      </c>
      <c r="AH63" t="s">
        <v>183</v>
      </c>
    </row>
    <row r="64" spans="1:34" x14ac:dyDescent="0.25">
      <c r="A64" s="1">
        <v>5.2240000000000002</v>
      </c>
      <c r="B64" s="1">
        <v>5.2113300000000002</v>
      </c>
      <c r="C64" s="1">
        <v>0</v>
      </c>
      <c r="D64" s="1">
        <v>1.1333299999999999E-2</v>
      </c>
      <c r="E64" s="1">
        <v>1E-3</v>
      </c>
      <c r="F64" s="1">
        <v>1.2999999999999999E-2</v>
      </c>
      <c r="G64" s="1">
        <v>0.64266699999999999</v>
      </c>
      <c r="H64" s="1">
        <v>168.083</v>
      </c>
      <c r="I64" s="1">
        <v>2.53333E-2</v>
      </c>
      <c r="J64" t="s">
        <v>35</v>
      </c>
      <c r="K64" t="s">
        <v>36</v>
      </c>
      <c r="L64" t="s">
        <v>37</v>
      </c>
      <c r="M64" t="s">
        <v>383</v>
      </c>
      <c r="N64">
        <v>4000</v>
      </c>
      <c r="O64">
        <v>126373</v>
      </c>
      <c r="P64">
        <v>0</v>
      </c>
      <c r="Q64" t="s">
        <v>38</v>
      </c>
      <c r="R64" t="s">
        <v>165</v>
      </c>
      <c r="S64" t="s">
        <v>34</v>
      </c>
      <c r="T64" t="s">
        <v>34</v>
      </c>
      <c r="U64">
        <v>10</v>
      </c>
      <c r="V64" t="s">
        <v>40</v>
      </c>
      <c r="W64" t="s">
        <v>37</v>
      </c>
      <c r="X64">
        <v>5</v>
      </c>
      <c r="Y64" s="1">
        <v>1.41421</v>
      </c>
      <c r="Z64" s="1">
        <v>2642.99</v>
      </c>
      <c r="AA64" s="1">
        <v>10950.8</v>
      </c>
      <c r="AB64" s="1">
        <v>13380.4</v>
      </c>
      <c r="AC64" t="s">
        <v>34</v>
      </c>
      <c r="AD64">
        <v>0</v>
      </c>
      <c r="AE64">
        <v>0</v>
      </c>
      <c r="AF64" t="s">
        <v>41</v>
      </c>
      <c r="AG64" t="s">
        <v>184</v>
      </c>
      <c r="AH64" t="s">
        <v>185</v>
      </c>
    </row>
    <row r="65" spans="1:34" x14ac:dyDescent="0.25">
      <c r="A65" s="1">
        <v>0.629</v>
      </c>
      <c r="B65" s="1">
        <v>0.49466700000000002</v>
      </c>
      <c r="C65" s="1">
        <v>0</v>
      </c>
      <c r="D65" s="1">
        <v>0.14933299999999999</v>
      </c>
      <c r="E65" s="1">
        <v>2.6666699999999999E-3</v>
      </c>
      <c r="F65" s="1">
        <v>5.0000000000000001E-3</v>
      </c>
      <c r="G65" s="1">
        <v>0.26566699999999999</v>
      </c>
      <c r="H65" s="1">
        <v>2.3333300000000002E-3</v>
      </c>
      <c r="I65" s="1">
        <v>0.188667</v>
      </c>
      <c r="J65" t="s">
        <v>35</v>
      </c>
      <c r="K65" t="s">
        <v>36</v>
      </c>
      <c r="L65" t="s">
        <v>37</v>
      </c>
      <c r="M65" t="s">
        <v>370</v>
      </c>
      <c r="N65">
        <v>10000</v>
      </c>
      <c r="O65">
        <v>55</v>
      </c>
      <c r="P65">
        <v>0</v>
      </c>
      <c r="Q65" t="s">
        <v>62</v>
      </c>
      <c r="R65" t="s">
        <v>165</v>
      </c>
      <c r="S65" t="s">
        <v>34</v>
      </c>
      <c r="T65" t="s">
        <v>34</v>
      </c>
      <c r="U65">
        <v>10</v>
      </c>
      <c r="V65" t="s">
        <v>40</v>
      </c>
      <c r="W65" t="s">
        <v>37</v>
      </c>
      <c r="X65">
        <v>5</v>
      </c>
      <c r="Y65" s="1">
        <v>1.41421</v>
      </c>
      <c r="Z65" s="1">
        <v>74.3202</v>
      </c>
      <c r="AA65" s="1">
        <v>329.49599999999998</v>
      </c>
      <c r="AB65" s="1">
        <v>926.81600000000003</v>
      </c>
      <c r="AC65" t="s">
        <v>34</v>
      </c>
      <c r="AD65">
        <v>0</v>
      </c>
      <c r="AE65">
        <v>0</v>
      </c>
      <c r="AF65" t="s">
        <v>41</v>
      </c>
      <c r="AG65" t="s">
        <v>186</v>
      </c>
      <c r="AH65" t="s">
        <v>187</v>
      </c>
    </row>
    <row r="66" spans="1:34" x14ac:dyDescent="0.25">
      <c r="A66" s="1">
        <v>9.0023300000000006</v>
      </c>
      <c r="B66" s="1">
        <v>6.7763299999999997</v>
      </c>
      <c r="C66" s="1">
        <v>1.33333E-3</v>
      </c>
      <c r="D66" s="1">
        <v>2.2396699999999998</v>
      </c>
      <c r="E66" s="1">
        <v>1.6E-2</v>
      </c>
      <c r="F66" s="1">
        <v>2.5000000000000001E-2</v>
      </c>
      <c r="G66" s="1">
        <v>2.1763300000000001</v>
      </c>
      <c r="H66" s="1">
        <v>2.5999999999999999E-2</v>
      </c>
      <c r="I66" s="1">
        <v>1.2270000000000001</v>
      </c>
      <c r="J66" t="s">
        <v>35</v>
      </c>
      <c r="K66" t="s">
        <v>36</v>
      </c>
      <c r="L66" t="s">
        <v>37</v>
      </c>
      <c r="M66" t="s">
        <v>370</v>
      </c>
      <c r="N66">
        <v>50000</v>
      </c>
      <c r="O66">
        <v>55</v>
      </c>
      <c r="P66">
        <v>0</v>
      </c>
      <c r="Q66" t="s">
        <v>62</v>
      </c>
      <c r="R66" t="s">
        <v>165</v>
      </c>
      <c r="S66" t="s">
        <v>34</v>
      </c>
      <c r="T66" t="s">
        <v>34</v>
      </c>
      <c r="U66">
        <v>10</v>
      </c>
      <c r="V66" t="s">
        <v>40</v>
      </c>
      <c r="W66" t="s">
        <v>37</v>
      </c>
      <c r="X66">
        <v>5</v>
      </c>
      <c r="Y66" s="1">
        <v>1.41421</v>
      </c>
      <c r="Z66" s="1">
        <v>19.589099999999998</v>
      </c>
      <c r="AA66" s="1">
        <v>135.964</v>
      </c>
      <c r="AB66" s="1">
        <v>785.31200000000001</v>
      </c>
      <c r="AC66" t="s">
        <v>34</v>
      </c>
      <c r="AD66">
        <v>0</v>
      </c>
      <c r="AE66">
        <v>0</v>
      </c>
      <c r="AF66" t="s">
        <v>41</v>
      </c>
      <c r="AG66" t="s">
        <v>188</v>
      </c>
      <c r="AH66" t="s">
        <v>189</v>
      </c>
    </row>
    <row r="67" spans="1:34" x14ac:dyDescent="0.25">
      <c r="A67" s="1">
        <v>29.7057</v>
      </c>
      <c r="B67" s="1">
        <v>24.8247</v>
      </c>
      <c r="C67" s="1">
        <v>2E-3</v>
      </c>
      <c r="D67" s="1">
        <v>4.8019999999999996</v>
      </c>
      <c r="E67" s="1">
        <v>3.6666700000000003E-2</v>
      </c>
      <c r="F67" s="1">
        <v>0.05</v>
      </c>
      <c r="G67" s="1">
        <v>3.4663300000000001</v>
      </c>
      <c r="H67" s="1">
        <v>7.5999999999999998E-2</v>
      </c>
      <c r="I67" s="1">
        <v>4.1310000000000002</v>
      </c>
      <c r="J67" t="s">
        <v>35</v>
      </c>
      <c r="K67" t="s">
        <v>36</v>
      </c>
      <c r="L67" t="s">
        <v>37</v>
      </c>
      <c r="M67" t="s">
        <v>370</v>
      </c>
      <c r="N67">
        <v>100000</v>
      </c>
      <c r="O67">
        <v>55</v>
      </c>
      <c r="P67">
        <v>0</v>
      </c>
      <c r="Q67" t="s">
        <v>62</v>
      </c>
      <c r="R67" t="s">
        <v>165</v>
      </c>
      <c r="S67" t="s">
        <v>34</v>
      </c>
      <c r="T67" t="s">
        <v>34</v>
      </c>
      <c r="U67">
        <v>10</v>
      </c>
      <c r="V67" t="s">
        <v>40</v>
      </c>
      <c r="W67" t="s">
        <v>37</v>
      </c>
      <c r="X67">
        <v>5</v>
      </c>
      <c r="Y67" s="1">
        <v>1.41421</v>
      </c>
      <c r="Z67" s="1">
        <v>19.589099999999998</v>
      </c>
      <c r="AA67" s="1">
        <v>107.181</v>
      </c>
      <c r="AB67" s="1">
        <v>785.31200000000001</v>
      </c>
      <c r="AC67" t="s">
        <v>34</v>
      </c>
      <c r="AD67">
        <v>0</v>
      </c>
      <c r="AE67">
        <v>0</v>
      </c>
      <c r="AF67" t="s">
        <v>41</v>
      </c>
      <c r="AG67" t="s">
        <v>190</v>
      </c>
      <c r="AH67" t="s">
        <v>191</v>
      </c>
    </row>
    <row r="68" spans="1:34" x14ac:dyDescent="0.25">
      <c r="A68" s="1">
        <v>140.696</v>
      </c>
      <c r="B68" s="1">
        <v>124.259</v>
      </c>
      <c r="C68" s="1">
        <v>7.6666700000000004E-3</v>
      </c>
      <c r="D68" s="1">
        <v>16.117000000000001</v>
      </c>
      <c r="E68" s="1">
        <v>0.14033300000000001</v>
      </c>
      <c r="F68" s="1">
        <v>0.14333299999999999</v>
      </c>
      <c r="G68" s="1">
        <v>9.2949999999999999</v>
      </c>
      <c r="H68" s="1">
        <v>0.23400000000000001</v>
      </c>
      <c r="I68" s="1">
        <v>17.97</v>
      </c>
      <c r="J68" t="s">
        <v>35</v>
      </c>
      <c r="K68" t="s">
        <v>36</v>
      </c>
      <c r="L68" t="s">
        <v>37</v>
      </c>
      <c r="M68" t="s">
        <v>370</v>
      </c>
      <c r="N68">
        <v>300000</v>
      </c>
      <c r="O68">
        <v>55</v>
      </c>
      <c r="P68">
        <v>0</v>
      </c>
      <c r="Q68" t="s">
        <v>62</v>
      </c>
      <c r="R68" t="s">
        <v>165</v>
      </c>
      <c r="S68" t="s">
        <v>34</v>
      </c>
      <c r="T68" t="s">
        <v>34</v>
      </c>
      <c r="U68">
        <v>10</v>
      </c>
      <c r="V68" t="s">
        <v>40</v>
      </c>
      <c r="W68" t="s">
        <v>37</v>
      </c>
      <c r="X68">
        <v>5</v>
      </c>
      <c r="Y68" s="1">
        <v>1.41421</v>
      </c>
      <c r="Z68" s="1">
        <v>19.589099999999998</v>
      </c>
      <c r="AA68" s="1">
        <v>103.22199999999999</v>
      </c>
      <c r="AB68" s="1">
        <v>785.31200000000001</v>
      </c>
      <c r="AC68" t="s">
        <v>34</v>
      </c>
      <c r="AD68">
        <v>0</v>
      </c>
      <c r="AE68">
        <v>0</v>
      </c>
      <c r="AF68" t="s">
        <v>41</v>
      </c>
      <c r="AG68" t="s">
        <v>192</v>
      </c>
      <c r="AH68" t="s">
        <v>193</v>
      </c>
    </row>
    <row r="69" spans="1:34" x14ac:dyDescent="0.25">
      <c r="A69" s="1">
        <v>442.64</v>
      </c>
      <c r="B69" s="1">
        <v>415.24200000000002</v>
      </c>
      <c r="C69" s="1">
        <v>0</v>
      </c>
      <c r="D69" s="1">
        <v>27.0503</v>
      </c>
      <c r="E69" s="1">
        <v>0.27033299999999999</v>
      </c>
      <c r="F69" s="1">
        <v>0.25</v>
      </c>
      <c r="G69" s="1">
        <v>15.5063</v>
      </c>
      <c r="H69" s="1">
        <v>0.39</v>
      </c>
      <c r="I69" s="1">
        <v>29.057700000000001</v>
      </c>
      <c r="J69" t="s">
        <v>35</v>
      </c>
      <c r="K69" t="s">
        <v>36</v>
      </c>
      <c r="L69" t="s">
        <v>37</v>
      </c>
      <c r="M69" t="s">
        <v>370</v>
      </c>
      <c r="N69">
        <v>500000</v>
      </c>
      <c r="O69">
        <v>55</v>
      </c>
      <c r="P69">
        <v>0</v>
      </c>
      <c r="Q69" t="s">
        <v>62</v>
      </c>
      <c r="R69" t="s">
        <v>165</v>
      </c>
      <c r="S69" t="s">
        <v>34</v>
      </c>
      <c r="T69" t="s">
        <v>34</v>
      </c>
      <c r="U69">
        <v>10</v>
      </c>
      <c r="V69" t="s">
        <v>40</v>
      </c>
      <c r="W69" t="s">
        <v>37</v>
      </c>
      <c r="X69">
        <v>5</v>
      </c>
      <c r="Y69" s="1">
        <v>1.41421</v>
      </c>
      <c r="Z69" s="1">
        <v>18.138999999999999</v>
      </c>
      <c r="AA69" s="1">
        <v>102.354</v>
      </c>
      <c r="AB69" s="1">
        <v>785.31200000000001</v>
      </c>
      <c r="AC69" t="s">
        <v>34</v>
      </c>
      <c r="AD69">
        <v>0</v>
      </c>
      <c r="AE69">
        <v>0</v>
      </c>
      <c r="AF69" t="s">
        <v>41</v>
      </c>
      <c r="AG69" t="s">
        <v>194</v>
      </c>
      <c r="AH69" t="s">
        <v>195</v>
      </c>
    </row>
    <row r="70" spans="1:34" x14ac:dyDescent="0.25">
      <c r="A70" s="1">
        <v>0.722333</v>
      </c>
      <c r="B70" s="1">
        <v>0.59266700000000005</v>
      </c>
      <c r="C70" s="1">
        <v>0</v>
      </c>
      <c r="D70" s="1">
        <v>0.124</v>
      </c>
      <c r="E70" s="1">
        <v>0</v>
      </c>
      <c r="F70" s="1">
        <v>0.01</v>
      </c>
      <c r="G70" s="1">
        <v>0.29666700000000001</v>
      </c>
      <c r="H70" s="1">
        <v>0</v>
      </c>
      <c r="I70" s="1">
        <v>0.156</v>
      </c>
      <c r="J70" t="s">
        <v>35</v>
      </c>
      <c r="K70" t="s">
        <v>36</v>
      </c>
      <c r="L70" t="s">
        <v>37</v>
      </c>
      <c r="M70" t="s">
        <v>404</v>
      </c>
      <c r="N70">
        <v>10000</v>
      </c>
      <c r="O70">
        <v>56</v>
      </c>
      <c r="P70">
        <v>0</v>
      </c>
      <c r="Q70" t="s">
        <v>62</v>
      </c>
      <c r="R70" t="s">
        <v>165</v>
      </c>
      <c r="S70" t="s">
        <v>34</v>
      </c>
      <c r="T70" t="s">
        <v>34</v>
      </c>
      <c r="U70">
        <v>10</v>
      </c>
      <c r="V70" t="s">
        <v>40</v>
      </c>
      <c r="W70" t="s">
        <v>37</v>
      </c>
      <c r="X70">
        <v>5</v>
      </c>
      <c r="Y70" s="1">
        <v>1.41421</v>
      </c>
      <c r="Z70" s="1">
        <v>52.247</v>
      </c>
      <c r="AA70" s="1">
        <v>389.51100000000002</v>
      </c>
      <c r="AB70" s="1">
        <v>6681.62</v>
      </c>
      <c r="AC70" t="s">
        <v>34</v>
      </c>
      <c r="AD70">
        <v>0</v>
      </c>
      <c r="AE70">
        <v>0</v>
      </c>
      <c r="AF70" t="s">
        <v>41</v>
      </c>
      <c r="AG70" t="s">
        <v>196</v>
      </c>
      <c r="AH70" t="s">
        <v>197</v>
      </c>
    </row>
    <row r="71" spans="1:34" x14ac:dyDescent="0.25">
      <c r="A71" s="1">
        <v>8.6993299999999998</v>
      </c>
      <c r="B71" s="1">
        <v>7.6959999999999997</v>
      </c>
      <c r="C71" s="1">
        <v>0</v>
      </c>
      <c r="D71" s="1">
        <v>0.98799999999999999</v>
      </c>
      <c r="E71" s="1">
        <v>1.4999999999999999E-2</v>
      </c>
      <c r="F71" s="1">
        <v>1.6E-2</v>
      </c>
      <c r="G71" s="1">
        <v>1.1539999999999999</v>
      </c>
      <c r="H71" s="1">
        <v>0</v>
      </c>
      <c r="I71" s="1">
        <v>1.2536700000000001</v>
      </c>
      <c r="J71" t="s">
        <v>35</v>
      </c>
      <c r="K71" t="s">
        <v>36</v>
      </c>
      <c r="L71" t="s">
        <v>37</v>
      </c>
      <c r="M71" t="s">
        <v>404</v>
      </c>
      <c r="N71">
        <v>30000</v>
      </c>
      <c r="O71">
        <v>56</v>
      </c>
      <c r="P71">
        <v>0</v>
      </c>
      <c r="Q71" t="s">
        <v>62</v>
      </c>
      <c r="R71" t="s">
        <v>165</v>
      </c>
      <c r="S71" t="s">
        <v>34</v>
      </c>
      <c r="T71" t="s">
        <v>34</v>
      </c>
      <c r="U71">
        <v>10</v>
      </c>
      <c r="V71" t="s">
        <v>40</v>
      </c>
      <c r="W71" t="s">
        <v>37</v>
      </c>
      <c r="X71">
        <v>5</v>
      </c>
      <c r="Y71" s="1">
        <v>1.41421</v>
      </c>
      <c r="Z71" s="1">
        <v>25.2028</v>
      </c>
      <c r="AA71" s="1">
        <v>333.80599999999998</v>
      </c>
      <c r="AB71" s="1">
        <v>8607</v>
      </c>
      <c r="AC71" t="s">
        <v>34</v>
      </c>
      <c r="AD71">
        <v>0</v>
      </c>
      <c r="AE71">
        <v>0</v>
      </c>
      <c r="AF71" t="s">
        <v>41</v>
      </c>
      <c r="AG71" t="s">
        <v>198</v>
      </c>
      <c r="AH71" t="s">
        <v>199</v>
      </c>
    </row>
    <row r="72" spans="1:34" x14ac:dyDescent="0.25">
      <c r="A72" s="1">
        <v>23.904299999999999</v>
      </c>
      <c r="B72" s="1">
        <v>21.632000000000001</v>
      </c>
      <c r="C72" s="1">
        <v>0</v>
      </c>
      <c r="D72" s="1">
        <v>2.2726700000000002</v>
      </c>
      <c r="E72" s="1">
        <v>2.06667E-2</v>
      </c>
      <c r="F72" s="1">
        <v>2.06667E-2</v>
      </c>
      <c r="G72" s="1">
        <v>2.3036699999999999</v>
      </c>
      <c r="H72" s="1">
        <v>3.1E-2</v>
      </c>
      <c r="I72" s="1">
        <v>1.66367</v>
      </c>
      <c r="J72" t="s">
        <v>35</v>
      </c>
      <c r="K72" t="s">
        <v>36</v>
      </c>
      <c r="L72" t="s">
        <v>37</v>
      </c>
      <c r="M72" t="s">
        <v>404</v>
      </c>
      <c r="N72">
        <v>50000</v>
      </c>
      <c r="O72">
        <v>56</v>
      </c>
      <c r="P72">
        <v>0</v>
      </c>
      <c r="Q72" t="s">
        <v>62</v>
      </c>
      <c r="R72" t="s">
        <v>165</v>
      </c>
      <c r="S72" t="s">
        <v>34</v>
      </c>
      <c r="T72" t="s">
        <v>34</v>
      </c>
      <c r="U72">
        <v>10</v>
      </c>
      <c r="V72" t="s">
        <v>40</v>
      </c>
      <c r="W72" t="s">
        <v>37</v>
      </c>
      <c r="X72">
        <v>5</v>
      </c>
      <c r="Y72" s="1">
        <v>1.41421</v>
      </c>
      <c r="Z72" s="1">
        <v>11.935600000000001</v>
      </c>
      <c r="AA72" s="1">
        <v>307.98700000000002</v>
      </c>
      <c r="AB72" s="1">
        <v>8607</v>
      </c>
      <c r="AC72" t="s">
        <v>34</v>
      </c>
      <c r="AD72">
        <v>0</v>
      </c>
      <c r="AE72">
        <v>0</v>
      </c>
      <c r="AF72" t="s">
        <v>41</v>
      </c>
      <c r="AG72" t="s">
        <v>200</v>
      </c>
      <c r="AH72" t="s">
        <v>201</v>
      </c>
    </row>
    <row r="73" spans="1:34" x14ac:dyDescent="0.25">
      <c r="A73" s="1">
        <v>51.979300000000002</v>
      </c>
      <c r="B73" s="1">
        <v>49.275300000000001</v>
      </c>
      <c r="C73" s="1">
        <v>0</v>
      </c>
      <c r="D73" s="1">
        <v>2.9226700000000001</v>
      </c>
      <c r="E73" s="1">
        <v>2.5666700000000001E-2</v>
      </c>
      <c r="F73" s="1">
        <v>4.1666700000000001E-2</v>
      </c>
      <c r="G73" s="1">
        <v>3.5830000000000002</v>
      </c>
      <c r="H73" s="1">
        <v>4.7E-2</v>
      </c>
      <c r="I73" s="1">
        <v>2.548</v>
      </c>
      <c r="J73" t="s">
        <v>35</v>
      </c>
      <c r="K73" t="s">
        <v>36</v>
      </c>
      <c r="L73" t="s">
        <v>37</v>
      </c>
      <c r="M73" t="s">
        <v>404</v>
      </c>
      <c r="N73">
        <v>70000</v>
      </c>
      <c r="O73">
        <v>56</v>
      </c>
      <c r="P73">
        <v>0</v>
      </c>
      <c r="Q73" t="s">
        <v>62</v>
      </c>
      <c r="R73" t="s">
        <v>165</v>
      </c>
      <c r="S73" t="s">
        <v>34</v>
      </c>
      <c r="T73" t="s">
        <v>34</v>
      </c>
      <c r="U73">
        <v>10</v>
      </c>
      <c r="V73" t="s">
        <v>40</v>
      </c>
      <c r="W73" t="s">
        <v>37</v>
      </c>
      <c r="X73">
        <v>5</v>
      </c>
      <c r="Y73" s="1">
        <v>1.41421</v>
      </c>
      <c r="Z73" s="1">
        <v>9.3416700000000006</v>
      </c>
      <c r="AA73" s="1">
        <v>295.48599999999999</v>
      </c>
      <c r="AB73" s="1">
        <v>7603.53</v>
      </c>
      <c r="AC73" t="s">
        <v>34</v>
      </c>
      <c r="AD73">
        <v>0</v>
      </c>
      <c r="AE73">
        <v>0</v>
      </c>
      <c r="AF73" t="s">
        <v>41</v>
      </c>
      <c r="AG73" t="s">
        <v>202</v>
      </c>
      <c r="AH73" t="s">
        <v>203</v>
      </c>
    </row>
    <row r="74" spans="1:34" x14ac:dyDescent="0.25">
      <c r="A74" s="1">
        <v>92.419700000000006</v>
      </c>
      <c r="B74" s="1">
        <v>88.613299999999995</v>
      </c>
      <c r="C74" s="1">
        <v>0</v>
      </c>
      <c r="D74" s="1">
        <v>4.2323300000000001</v>
      </c>
      <c r="E74" s="1">
        <v>4.2000000000000003E-2</v>
      </c>
      <c r="F74" s="1">
        <v>4.6666699999999998E-2</v>
      </c>
      <c r="G74" s="1">
        <v>4.8776700000000002</v>
      </c>
      <c r="H74" s="1">
        <v>7.2666700000000001E-2</v>
      </c>
      <c r="I74" s="1">
        <v>3.96767</v>
      </c>
      <c r="J74" t="s">
        <v>35</v>
      </c>
      <c r="K74" t="s">
        <v>36</v>
      </c>
      <c r="L74" t="s">
        <v>37</v>
      </c>
      <c r="M74" t="s">
        <v>404</v>
      </c>
      <c r="N74">
        <v>90000</v>
      </c>
      <c r="O74">
        <v>56</v>
      </c>
      <c r="P74">
        <v>0</v>
      </c>
      <c r="Q74" t="s">
        <v>62</v>
      </c>
      <c r="R74" t="s">
        <v>165</v>
      </c>
      <c r="S74" t="s">
        <v>34</v>
      </c>
      <c r="T74" t="s">
        <v>34</v>
      </c>
      <c r="U74">
        <v>10</v>
      </c>
      <c r="V74" t="s">
        <v>40</v>
      </c>
      <c r="W74" t="s">
        <v>37</v>
      </c>
      <c r="X74">
        <v>5</v>
      </c>
      <c r="Y74" s="1">
        <v>1.41421</v>
      </c>
      <c r="Z74" s="1">
        <v>9.3416700000000006</v>
      </c>
      <c r="AA74" s="1">
        <v>281.88200000000001</v>
      </c>
      <c r="AB74" s="1">
        <v>6521.11</v>
      </c>
      <c r="AC74" t="s">
        <v>34</v>
      </c>
      <c r="AD74">
        <v>0</v>
      </c>
      <c r="AE74">
        <v>0</v>
      </c>
      <c r="AF74" t="s">
        <v>41</v>
      </c>
      <c r="AG74" t="s">
        <v>204</v>
      </c>
      <c r="AH74" t="s">
        <v>205</v>
      </c>
    </row>
    <row r="75" spans="1:34" x14ac:dyDescent="0.25">
      <c r="A75" s="1">
        <v>0.21333299999999999</v>
      </c>
      <c r="B75" s="1">
        <v>0.21333299999999999</v>
      </c>
      <c r="C75" s="1">
        <v>0</v>
      </c>
      <c r="D75" s="1">
        <v>0</v>
      </c>
      <c r="E75" s="1">
        <v>0</v>
      </c>
      <c r="F75" s="1">
        <v>1.5666699999999999E-2</v>
      </c>
      <c r="G75" s="1">
        <v>0.109</v>
      </c>
      <c r="H75" s="1">
        <v>13.9933</v>
      </c>
      <c r="I75" s="1">
        <v>1.5666699999999999E-2</v>
      </c>
      <c r="J75" t="s">
        <v>35</v>
      </c>
      <c r="K75" t="s">
        <v>36</v>
      </c>
      <c r="L75" t="s">
        <v>37</v>
      </c>
      <c r="M75" t="s">
        <v>371</v>
      </c>
      <c r="N75">
        <v>1000</v>
      </c>
      <c r="O75">
        <v>126373</v>
      </c>
      <c r="P75">
        <v>0</v>
      </c>
      <c r="Q75" t="s">
        <v>38</v>
      </c>
      <c r="R75" t="s">
        <v>206</v>
      </c>
      <c r="S75" t="s">
        <v>34</v>
      </c>
      <c r="T75" t="s">
        <v>34</v>
      </c>
      <c r="U75">
        <v>10</v>
      </c>
      <c r="V75" t="s">
        <v>40</v>
      </c>
      <c r="W75" t="s">
        <v>37</v>
      </c>
      <c r="X75">
        <v>5</v>
      </c>
      <c r="Y75" s="1">
        <v>1.41421</v>
      </c>
      <c r="Z75" s="1">
        <v>1823.87</v>
      </c>
      <c r="AA75" s="1">
        <v>9752.7800000000007</v>
      </c>
      <c r="AB75" s="1">
        <v>12310.5</v>
      </c>
      <c r="AC75" t="s">
        <v>34</v>
      </c>
      <c r="AD75">
        <v>0</v>
      </c>
      <c r="AE75">
        <v>0</v>
      </c>
      <c r="AF75" t="s">
        <v>41</v>
      </c>
      <c r="AG75" t="s">
        <v>207</v>
      </c>
      <c r="AH75" t="s">
        <v>208</v>
      </c>
    </row>
    <row r="76" spans="1:34" x14ac:dyDescent="0.25">
      <c r="A76" s="1">
        <v>0.82133299999999998</v>
      </c>
      <c r="B76" s="1">
        <v>0.81599999999999995</v>
      </c>
      <c r="C76" s="1">
        <v>0</v>
      </c>
      <c r="D76" s="1">
        <v>0</v>
      </c>
      <c r="E76" s="1">
        <v>0</v>
      </c>
      <c r="F76" s="1">
        <v>0</v>
      </c>
      <c r="G76" s="1">
        <v>0.20266700000000001</v>
      </c>
      <c r="H76" s="1">
        <v>26.9773</v>
      </c>
      <c r="I76" s="1">
        <v>1.5666699999999999E-2</v>
      </c>
      <c r="J76" t="s">
        <v>35</v>
      </c>
      <c r="K76" t="s">
        <v>36</v>
      </c>
      <c r="L76" t="s">
        <v>37</v>
      </c>
      <c r="M76" t="s">
        <v>371</v>
      </c>
      <c r="N76">
        <v>2000</v>
      </c>
      <c r="O76">
        <v>126373</v>
      </c>
      <c r="P76">
        <v>0</v>
      </c>
      <c r="Q76" t="s">
        <v>38</v>
      </c>
      <c r="R76" t="s">
        <v>206</v>
      </c>
      <c r="S76" t="s">
        <v>34</v>
      </c>
      <c r="T76" t="s">
        <v>34</v>
      </c>
      <c r="U76">
        <v>10</v>
      </c>
      <c r="V76" t="s">
        <v>40</v>
      </c>
      <c r="W76" t="s">
        <v>37</v>
      </c>
      <c r="X76">
        <v>5</v>
      </c>
      <c r="Y76" s="1">
        <v>1.41421</v>
      </c>
      <c r="Z76" s="1">
        <v>2412.0700000000002</v>
      </c>
      <c r="AA76" s="1">
        <v>10207.1</v>
      </c>
      <c r="AB76" s="1">
        <v>12319.5</v>
      </c>
      <c r="AC76" t="s">
        <v>34</v>
      </c>
      <c r="AD76">
        <v>0</v>
      </c>
      <c r="AE76">
        <v>0</v>
      </c>
      <c r="AF76" t="s">
        <v>41</v>
      </c>
      <c r="AG76" t="s">
        <v>209</v>
      </c>
      <c r="AH76" t="s">
        <v>210</v>
      </c>
    </row>
    <row r="77" spans="1:34" x14ac:dyDescent="0.25">
      <c r="A77" s="1">
        <v>3.4783300000000001</v>
      </c>
      <c r="B77" s="1">
        <v>3.4630000000000001</v>
      </c>
      <c r="C77" s="1">
        <v>0</v>
      </c>
      <c r="D77" s="1">
        <v>1.5333299999999999E-2</v>
      </c>
      <c r="E77" s="1">
        <v>0</v>
      </c>
      <c r="F77" s="1">
        <v>1.5666699999999999E-2</v>
      </c>
      <c r="G77" s="1">
        <v>0.42633300000000002</v>
      </c>
      <c r="H77" s="1">
        <v>77.084699999999998</v>
      </c>
      <c r="I77" s="1">
        <v>5.7333299999999997E-2</v>
      </c>
      <c r="J77" t="s">
        <v>35</v>
      </c>
      <c r="K77" t="s">
        <v>36</v>
      </c>
      <c r="L77" t="s">
        <v>37</v>
      </c>
      <c r="M77" t="s">
        <v>371</v>
      </c>
      <c r="N77">
        <v>4000</v>
      </c>
      <c r="O77">
        <v>126373</v>
      </c>
      <c r="P77">
        <v>0</v>
      </c>
      <c r="Q77" t="s">
        <v>38</v>
      </c>
      <c r="R77" t="s">
        <v>206</v>
      </c>
      <c r="S77" t="s">
        <v>34</v>
      </c>
      <c r="T77" t="s">
        <v>34</v>
      </c>
      <c r="U77">
        <v>10</v>
      </c>
      <c r="V77" t="s">
        <v>40</v>
      </c>
      <c r="W77" t="s">
        <v>37</v>
      </c>
      <c r="X77">
        <v>5</v>
      </c>
      <c r="Y77" s="1">
        <v>1.41421</v>
      </c>
      <c r="Z77" s="1">
        <v>2877.61</v>
      </c>
      <c r="AA77" s="1">
        <v>10226.5</v>
      </c>
      <c r="AB77" s="1">
        <v>13231.3</v>
      </c>
      <c r="AC77" t="s">
        <v>34</v>
      </c>
      <c r="AD77">
        <v>0</v>
      </c>
      <c r="AE77">
        <v>0</v>
      </c>
      <c r="AF77" t="s">
        <v>41</v>
      </c>
      <c r="AG77" t="s">
        <v>211</v>
      </c>
      <c r="AH77" t="s">
        <v>212</v>
      </c>
    </row>
    <row r="78" spans="1:34" x14ac:dyDescent="0.25">
      <c r="A78" s="1">
        <v>8.0493299999999994</v>
      </c>
      <c r="B78" s="1">
        <v>8.0340000000000007</v>
      </c>
      <c r="C78" s="1">
        <v>0</v>
      </c>
      <c r="D78" s="1">
        <v>1.5666699999999999E-2</v>
      </c>
      <c r="E78" s="1">
        <v>0</v>
      </c>
      <c r="F78" s="1">
        <v>1.03333E-2</v>
      </c>
      <c r="G78" s="1">
        <v>0.65</v>
      </c>
      <c r="H78" s="1">
        <v>166.91</v>
      </c>
      <c r="I78" s="1">
        <v>0.13</v>
      </c>
      <c r="J78" t="s">
        <v>35</v>
      </c>
      <c r="K78" t="s">
        <v>36</v>
      </c>
      <c r="L78" t="s">
        <v>37</v>
      </c>
      <c r="M78" t="s">
        <v>371</v>
      </c>
      <c r="N78">
        <v>6000</v>
      </c>
      <c r="O78">
        <v>126373</v>
      </c>
      <c r="P78">
        <v>0</v>
      </c>
      <c r="Q78" t="s">
        <v>38</v>
      </c>
      <c r="R78" t="s">
        <v>206</v>
      </c>
      <c r="S78" t="s">
        <v>34</v>
      </c>
      <c r="T78" t="s">
        <v>34</v>
      </c>
      <c r="U78">
        <v>10</v>
      </c>
      <c r="V78" t="s">
        <v>40</v>
      </c>
      <c r="W78" t="s">
        <v>37</v>
      </c>
      <c r="X78">
        <v>5</v>
      </c>
      <c r="Y78" s="1">
        <v>1.41421</v>
      </c>
      <c r="Z78" s="1">
        <v>6090.15</v>
      </c>
      <c r="AA78" s="1">
        <v>10031.700000000001</v>
      </c>
      <c r="AB78" s="1">
        <v>13218.7</v>
      </c>
      <c r="AC78" t="s">
        <v>34</v>
      </c>
      <c r="AD78">
        <v>0</v>
      </c>
      <c r="AE78">
        <v>0</v>
      </c>
      <c r="AF78" t="s">
        <v>41</v>
      </c>
      <c r="AG78" t="s">
        <v>213</v>
      </c>
      <c r="AH78" t="s">
        <v>214</v>
      </c>
    </row>
    <row r="79" spans="1:34" x14ac:dyDescent="0.25">
      <c r="A79" s="1">
        <v>14.701000000000001</v>
      </c>
      <c r="B79" s="1">
        <v>14.68</v>
      </c>
      <c r="C79" s="1">
        <v>0</v>
      </c>
      <c r="D79" s="1">
        <v>2.1000000000000001E-2</v>
      </c>
      <c r="E79" s="1">
        <v>0</v>
      </c>
      <c r="F79" s="1">
        <v>1.6E-2</v>
      </c>
      <c r="G79" s="1">
        <v>0.88900000000000001</v>
      </c>
      <c r="H79" s="1">
        <v>232.68</v>
      </c>
      <c r="I79" s="1">
        <v>0.25433299999999998</v>
      </c>
      <c r="J79" t="s">
        <v>35</v>
      </c>
      <c r="K79" t="s">
        <v>36</v>
      </c>
      <c r="L79" t="s">
        <v>37</v>
      </c>
      <c r="M79" t="s">
        <v>371</v>
      </c>
      <c r="N79">
        <v>8000</v>
      </c>
      <c r="O79">
        <v>126373</v>
      </c>
      <c r="P79">
        <v>0</v>
      </c>
      <c r="Q79" t="s">
        <v>38</v>
      </c>
      <c r="R79" t="s">
        <v>206</v>
      </c>
      <c r="S79" t="s">
        <v>34</v>
      </c>
      <c r="T79" t="s">
        <v>34</v>
      </c>
      <c r="U79">
        <v>10</v>
      </c>
      <c r="V79" t="s">
        <v>40</v>
      </c>
      <c r="W79" t="s">
        <v>37</v>
      </c>
      <c r="X79">
        <v>5</v>
      </c>
      <c r="Y79" s="1">
        <v>1.41421</v>
      </c>
      <c r="Z79" s="1">
        <v>941.51300000000003</v>
      </c>
      <c r="AA79" s="1">
        <v>10114.700000000001</v>
      </c>
      <c r="AB79" s="1">
        <v>13260.6</v>
      </c>
      <c r="AC79" t="s">
        <v>34</v>
      </c>
      <c r="AD79">
        <v>0</v>
      </c>
      <c r="AE79">
        <v>0</v>
      </c>
      <c r="AF79" t="s">
        <v>41</v>
      </c>
      <c r="AG79" t="s">
        <v>215</v>
      </c>
      <c r="AH79" t="s">
        <v>216</v>
      </c>
    </row>
    <row r="80" spans="1:34" x14ac:dyDescent="0.25">
      <c r="A80" s="1">
        <v>7.8E-2</v>
      </c>
      <c r="B80" s="1">
        <v>7.8E-2</v>
      </c>
      <c r="C80" s="1">
        <v>0</v>
      </c>
      <c r="D80" s="1">
        <v>0</v>
      </c>
      <c r="E80" s="1">
        <v>0</v>
      </c>
      <c r="F80" s="1">
        <v>0</v>
      </c>
      <c r="G80" s="1">
        <v>7.8E-2</v>
      </c>
      <c r="H80" s="1">
        <v>9.5943299999999994</v>
      </c>
      <c r="I80" s="1">
        <v>0</v>
      </c>
      <c r="J80" t="s">
        <v>35</v>
      </c>
      <c r="K80" t="s">
        <v>36</v>
      </c>
      <c r="L80" t="s">
        <v>37</v>
      </c>
      <c r="M80" t="s">
        <v>383</v>
      </c>
      <c r="N80">
        <v>500</v>
      </c>
      <c r="O80">
        <v>126373</v>
      </c>
      <c r="P80">
        <v>0</v>
      </c>
      <c r="Q80" t="s">
        <v>38</v>
      </c>
      <c r="R80" t="s">
        <v>206</v>
      </c>
      <c r="S80" t="s">
        <v>34</v>
      </c>
      <c r="T80" t="s">
        <v>34</v>
      </c>
      <c r="U80">
        <v>10</v>
      </c>
      <c r="V80" t="s">
        <v>40</v>
      </c>
      <c r="W80" t="s">
        <v>37</v>
      </c>
      <c r="X80">
        <v>5</v>
      </c>
      <c r="Y80" s="1">
        <v>1.41421</v>
      </c>
      <c r="Z80" s="1">
        <v>8788.57</v>
      </c>
      <c r="AA80" s="1">
        <v>11488.7</v>
      </c>
      <c r="AB80" s="1">
        <v>13339</v>
      </c>
      <c r="AC80" t="s">
        <v>34</v>
      </c>
      <c r="AD80">
        <v>0</v>
      </c>
      <c r="AE80">
        <v>0</v>
      </c>
      <c r="AF80" t="s">
        <v>41</v>
      </c>
      <c r="AG80" t="s">
        <v>217</v>
      </c>
      <c r="AH80" t="s">
        <v>218</v>
      </c>
    </row>
    <row r="81" spans="1:34" x14ac:dyDescent="0.25">
      <c r="A81" s="1">
        <v>0.29599999999999999</v>
      </c>
      <c r="B81" s="1">
        <v>0.29599999999999999</v>
      </c>
      <c r="C81" s="1">
        <v>0</v>
      </c>
      <c r="D81" s="1">
        <v>0</v>
      </c>
      <c r="E81" s="1">
        <v>0</v>
      </c>
      <c r="F81" s="1">
        <v>0</v>
      </c>
      <c r="G81" s="1">
        <v>0.156</v>
      </c>
      <c r="H81" s="1">
        <v>19.2713</v>
      </c>
      <c r="I81" s="1">
        <v>0</v>
      </c>
      <c r="J81" t="s">
        <v>35</v>
      </c>
      <c r="K81" t="s">
        <v>36</v>
      </c>
      <c r="L81" t="s">
        <v>37</v>
      </c>
      <c r="M81" t="s">
        <v>383</v>
      </c>
      <c r="N81">
        <v>1000</v>
      </c>
      <c r="O81">
        <v>126373</v>
      </c>
      <c r="P81">
        <v>0</v>
      </c>
      <c r="Q81" t="s">
        <v>38</v>
      </c>
      <c r="R81" t="s">
        <v>206</v>
      </c>
      <c r="S81" t="s">
        <v>34</v>
      </c>
      <c r="T81" t="s">
        <v>34</v>
      </c>
      <c r="U81">
        <v>10</v>
      </c>
      <c r="V81" t="s">
        <v>40</v>
      </c>
      <c r="W81" t="s">
        <v>37</v>
      </c>
      <c r="X81">
        <v>5</v>
      </c>
      <c r="Y81" s="1">
        <v>1.41421</v>
      </c>
      <c r="Z81" s="1">
        <v>8571.6299999999992</v>
      </c>
      <c r="AA81" s="1">
        <v>11386.5</v>
      </c>
      <c r="AB81" s="1">
        <v>13292.9</v>
      </c>
      <c r="AC81" t="s">
        <v>34</v>
      </c>
      <c r="AD81">
        <v>0</v>
      </c>
      <c r="AE81">
        <v>0</v>
      </c>
      <c r="AF81" t="s">
        <v>41</v>
      </c>
      <c r="AG81" t="s">
        <v>219</v>
      </c>
      <c r="AH81" t="s">
        <v>220</v>
      </c>
    </row>
    <row r="82" spans="1:34" x14ac:dyDescent="0.25">
      <c r="A82" s="1">
        <v>1.2736700000000001</v>
      </c>
      <c r="B82" s="1">
        <v>1.2633300000000001</v>
      </c>
      <c r="C82" s="1">
        <v>0</v>
      </c>
      <c r="D82" s="1">
        <v>0.01</v>
      </c>
      <c r="E82" s="1">
        <v>0</v>
      </c>
      <c r="F82" s="1">
        <v>0</v>
      </c>
      <c r="G82" s="1">
        <v>0.312</v>
      </c>
      <c r="H82" s="1">
        <v>41.564</v>
      </c>
      <c r="I82" s="1">
        <v>0</v>
      </c>
      <c r="J82" t="s">
        <v>35</v>
      </c>
      <c r="K82" t="s">
        <v>36</v>
      </c>
      <c r="L82" t="s">
        <v>37</v>
      </c>
      <c r="M82" t="s">
        <v>383</v>
      </c>
      <c r="N82">
        <v>2000</v>
      </c>
      <c r="O82">
        <v>126373</v>
      </c>
      <c r="P82">
        <v>0</v>
      </c>
      <c r="Q82" t="s">
        <v>38</v>
      </c>
      <c r="R82" t="s">
        <v>206</v>
      </c>
      <c r="S82" t="s">
        <v>34</v>
      </c>
      <c r="T82" t="s">
        <v>34</v>
      </c>
      <c r="U82">
        <v>10</v>
      </c>
      <c r="V82" t="s">
        <v>40</v>
      </c>
      <c r="W82" t="s">
        <v>37</v>
      </c>
      <c r="X82">
        <v>5</v>
      </c>
      <c r="Y82" s="1">
        <v>1.41421</v>
      </c>
      <c r="Z82" s="1">
        <v>2642.99</v>
      </c>
      <c r="AA82" s="1">
        <v>11286.6</v>
      </c>
      <c r="AB82" s="1">
        <v>13292.9</v>
      </c>
      <c r="AC82" t="s">
        <v>34</v>
      </c>
      <c r="AD82">
        <v>0</v>
      </c>
      <c r="AE82">
        <v>0</v>
      </c>
      <c r="AF82" t="s">
        <v>41</v>
      </c>
      <c r="AG82" t="s">
        <v>221</v>
      </c>
      <c r="AH82" t="s">
        <v>222</v>
      </c>
    </row>
    <row r="83" spans="1:34" x14ac:dyDescent="0.25">
      <c r="A83" s="1">
        <v>2.8393299999999999</v>
      </c>
      <c r="B83" s="1">
        <v>2.8290000000000002</v>
      </c>
      <c r="C83" s="1">
        <v>0</v>
      </c>
      <c r="D83" s="1">
        <v>1.03333E-2</v>
      </c>
      <c r="E83" s="1">
        <v>0</v>
      </c>
      <c r="F83" s="1">
        <v>1.03333E-2</v>
      </c>
      <c r="G83" s="1">
        <v>0.45200000000000001</v>
      </c>
      <c r="H83" s="1">
        <v>105.90900000000001</v>
      </c>
      <c r="I83" s="1">
        <v>1.5333299999999999E-2</v>
      </c>
      <c r="J83" t="s">
        <v>35</v>
      </c>
      <c r="K83" t="s">
        <v>36</v>
      </c>
      <c r="L83" t="s">
        <v>37</v>
      </c>
      <c r="M83" t="s">
        <v>383</v>
      </c>
      <c r="N83">
        <v>3000</v>
      </c>
      <c r="O83">
        <v>126373</v>
      </c>
      <c r="P83">
        <v>0</v>
      </c>
      <c r="Q83" t="s">
        <v>38</v>
      </c>
      <c r="R83" t="s">
        <v>206</v>
      </c>
      <c r="S83" t="s">
        <v>34</v>
      </c>
      <c r="T83" t="s">
        <v>34</v>
      </c>
      <c r="U83">
        <v>10</v>
      </c>
      <c r="V83" t="s">
        <v>40</v>
      </c>
      <c r="W83" t="s">
        <v>37</v>
      </c>
      <c r="X83">
        <v>5</v>
      </c>
      <c r="Y83" s="1">
        <v>1.41421</v>
      </c>
      <c r="Z83" s="1">
        <v>2642.99</v>
      </c>
      <c r="AA83" s="1">
        <v>11175</v>
      </c>
      <c r="AB83" s="1">
        <v>13380.4</v>
      </c>
      <c r="AC83" t="s">
        <v>34</v>
      </c>
      <c r="AD83">
        <v>0</v>
      </c>
      <c r="AE83">
        <v>0</v>
      </c>
      <c r="AF83" t="s">
        <v>41</v>
      </c>
      <c r="AG83" t="s">
        <v>223</v>
      </c>
      <c r="AH83" t="s">
        <v>224</v>
      </c>
    </row>
    <row r="84" spans="1:34" x14ac:dyDescent="0.25">
      <c r="A84" s="1">
        <v>5.1633300000000002</v>
      </c>
      <c r="B84" s="1">
        <v>5.1479999999999997</v>
      </c>
      <c r="C84" s="1">
        <v>0</v>
      </c>
      <c r="D84" s="1">
        <v>1.5333299999999999E-2</v>
      </c>
      <c r="E84" s="1">
        <v>0</v>
      </c>
      <c r="F84" s="1">
        <v>1.5666699999999999E-2</v>
      </c>
      <c r="G84" s="1">
        <v>0.60833300000000001</v>
      </c>
      <c r="H84" s="1">
        <v>161.23699999999999</v>
      </c>
      <c r="I84" s="1">
        <v>3.1333300000000001E-2</v>
      </c>
      <c r="J84" t="s">
        <v>35</v>
      </c>
      <c r="K84" t="s">
        <v>36</v>
      </c>
      <c r="L84" t="s">
        <v>37</v>
      </c>
      <c r="M84" t="s">
        <v>383</v>
      </c>
      <c r="N84">
        <v>4000</v>
      </c>
      <c r="O84">
        <v>126373</v>
      </c>
      <c r="P84">
        <v>0</v>
      </c>
      <c r="Q84" t="s">
        <v>38</v>
      </c>
      <c r="R84" t="s">
        <v>206</v>
      </c>
      <c r="S84" t="s">
        <v>34</v>
      </c>
      <c r="T84" t="s">
        <v>34</v>
      </c>
      <c r="U84">
        <v>10</v>
      </c>
      <c r="V84" t="s">
        <v>40</v>
      </c>
      <c r="W84" t="s">
        <v>37</v>
      </c>
      <c r="X84">
        <v>5</v>
      </c>
      <c r="Y84" s="1">
        <v>1.41421</v>
      </c>
      <c r="Z84" s="1">
        <v>2642.99</v>
      </c>
      <c r="AA84" s="1">
        <v>11065</v>
      </c>
      <c r="AB84" s="1">
        <v>13380.4</v>
      </c>
      <c r="AC84" t="s">
        <v>34</v>
      </c>
      <c r="AD84">
        <v>0</v>
      </c>
      <c r="AE84">
        <v>0</v>
      </c>
      <c r="AF84" t="s">
        <v>41</v>
      </c>
      <c r="AG84" t="s">
        <v>225</v>
      </c>
      <c r="AH84" t="s">
        <v>226</v>
      </c>
    </row>
    <row r="85" spans="1:34" x14ac:dyDescent="0.25">
      <c r="A85" s="1">
        <v>0.467333</v>
      </c>
      <c r="B85" s="1">
        <v>0.34300000000000003</v>
      </c>
      <c r="C85" s="1">
        <v>0</v>
      </c>
      <c r="D85" s="1">
        <v>0.124333</v>
      </c>
      <c r="E85" s="1">
        <v>0</v>
      </c>
      <c r="F85" s="1">
        <v>0.01</v>
      </c>
      <c r="G85" s="1">
        <v>0.219</v>
      </c>
      <c r="H85" s="1">
        <v>0</v>
      </c>
      <c r="I85" s="1">
        <v>0.13533300000000001</v>
      </c>
      <c r="J85" t="s">
        <v>35</v>
      </c>
      <c r="K85" t="s">
        <v>36</v>
      </c>
      <c r="L85" t="s">
        <v>37</v>
      </c>
      <c r="M85" t="s">
        <v>370</v>
      </c>
      <c r="N85">
        <v>10000</v>
      </c>
      <c r="O85">
        <v>55</v>
      </c>
      <c r="P85">
        <v>0</v>
      </c>
      <c r="Q85" t="s">
        <v>62</v>
      </c>
      <c r="R85" t="s">
        <v>206</v>
      </c>
      <c r="S85" t="s">
        <v>34</v>
      </c>
      <c r="T85" t="s">
        <v>34</v>
      </c>
      <c r="U85">
        <v>10</v>
      </c>
      <c r="V85" t="s">
        <v>40</v>
      </c>
      <c r="W85" t="s">
        <v>37</v>
      </c>
      <c r="X85">
        <v>5</v>
      </c>
      <c r="Y85" s="1">
        <v>1.41421</v>
      </c>
      <c r="Z85" s="1">
        <v>74.3202</v>
      </c>
      <c r="AA85" s="1">
        <v>329.49599999999998</v>
      </c>
      <c r="AB85" s="1">
        <v>926.81600000000003</v>
      </c>
      <c r="AC85" t="s">
        <v>34</v>
      </c>
      <c r="AD85">
        <v>0</v>
      </c>
      <c r="AE85">
        <v>0</v>
      </c>
      <c r="AF85" t="s">
        <v>41</v>
      </c>
      <c r="AG85" t="s">
        <v>227</v>
      </c>
      <c r="AH85" t="s">
        <v>228</v>
      </c>
    </row>
    <row r="86" spans="1:34" x14ac:dyDescent="0.25">
      <c r="A86" s="1">
        <v>9.7966700000000007</v>
      </c>
      <c r="B86" s="1">
        <v>7.39933</v>
      </c>
      <c r="C86" s="1">
        <v>5.3333299999999998E-3</v>
      </c>
      <c r="D86" s="1">
        <v>2.3606699999999998</v>
      </c>
      <c r="E86" s="1">
        <v>1.6E-2</v>
      </c>
      <c r="F86" s="1">
        <v>2.1000000000000001E-2</v>
      </c>
      <c r="G86" s="1">
        <v>1.6120000000000001</v>
      </c>
      <c r="H86" s="1">
        <v>2.5999999999999999E-2</v>
      </c>
      <c r="I86" s="1">
        <v>1.2793300000000001</v>
      </c>
      <c r="J86" t="s">
        <v>35</v>
      </c>
      <c r="K86" t="s">
        <v>36</v>
      </c>
      <c r="L86" t="s">
        <v>37</v>
      </c>
      <c r="M86" t="s">
        <v>370</v>
      </c>
      <c r="N86">
        <v>50000</v>
      </c>
      <c r="O86">
        <v>55</v>
      </c>
      <c r="P86">
        <v>0</v>
      </c>
      <c r="Q86" t="s">
        <v>62</v>
      </c>
      <c r="R86" t="s">
        <v>206</v>
      </c>
      <c r="S86" t="s">
        <v>34</v>
      </c>
      <c r="T86" t="s">
        <v>34</v>
      </c>
      <c r="U86">
        <v>10</v>
      </c>
      <c r="V86" t="s">
        <v>40</v>
      </c>
      <c r="W86" t="s">
        <v>37</v>
      </c>
      <c r="X86">
        <v>5</v>
      </c>
      <c r="Y86" s="1">
        <v>1.41421</v>
      </c>
      <c r="Z86" s="1">
        <v>19.589099999999998</v>
      </c>
      <c r="AA86" s="1">
        <v>135.964</v>
      </c>
      <c r="AB86" s="1">
        <v>785.31200000000001</v>
      </c>
      <c r="AC86" t="s">
        <v>34</v>
      </c>
      <c r="AD86">
        <v>0</v>
      </c>
      <c r="AE86">
        <v>0</v>
      </c>
      <c r="AF86" t="s">
        <v>41</v>
      </c>
      <c r="AG86" t="s">
        <v>229</v>
      </c>
      <c r="AH86" t="s">
        <v>230</v>
      </c>
    </row>
    <row r="87" spans="1:34" x14ac:dyDescent="0.25">
      <c r="A87" s="1">
        <v>26.337700000000002</v>
      </c>
      <c r="B87" s="1">
        <v>21.548999999999999</v>
      </c>
      <c r="C87" s="1">
        <v>0</v>
      </c>
      <c r="D87" s="1">
        <v>4.70533</v>
      </c>
      <c r="E87" s="1">
        <v>3.1333300000000001E-2</v>
      </c>
      <c r="F87" s="1">
        <v>4.7E-2</v>
      </c>
      <c r="G87" s="1">
        <v>4.7060000000000004</v>
      </c>
      <c r="H87" s="1">
        <v>7.8E-2</v>
      </c>
      <c r="I87" s="1">
        <v>3.9</v>
      </c>
      <c r="J87" t="s">
        <v>35</v>
      </c>
      <c r="K87" t="s">
        <v>36</v>
      </c>
      <c r="L87" t="s">
        <v>37</v>
      </c>
      <c r="M87" t="s">
        <v>370</v>
      </c>
      <c r="N87">
        <v>100000</v>
      </c>
      <c r="O87">
        <v>55</v>
      </c>
      <c r="P87">
        <v>0</v>
      </c>
      <c r="Q87" t="s">
        <v>62</v>
      </c>
      <c r="R87" t="s">
        <v>206</v>
      </c>
      <c r="S87" t="s">
        <v>34</v>
      </c>
      <c r="T87" t="s">
        <v>34</v>
      </c>
      <c r="U87">
        <v>10</v>
      </c>
      <c r="V87" t="s">
        <v>40</v>
      </c>
      <c r="W87" t="s">
        <v>37</v>
      </c>
      <c r="X87">
        <v>5</v>
      </c>
      <c r="Y87" s="1">
        <v>1.41421</v>
      </c>
      <c r="Z87" s="1">
        <v>19.589099999999998</v>
      </c>
      <c r="AA87" s="1">
        <v>107.181</v>
      </c>
      <c r="AB87" s="1">
        <v>785.31200000000001</v>
      </c>
      <c r="AC87" t="s">
        <v>34</v>
      </c>
      <c r="AD87">
        <v>0</v>
      </c>
      <c r="AE87">
        <v>0</v>
      </c>
      <c r="AF87" t="s">
        <v>41</v>
      </c>
      <c r="AG87" t="s">
        <v>231</v>
      </c>
      <c r="AH87" t="s">
        <v>232</v>
      </c>
    </row>
    <row r="88" spans="1:34" x14ac:dyDescent="0.25">
      <c r="A88" s="1">
        <v>123.833</v>
      </c>
      <c r="B88" s="1">
        <v>107.9</v>
      </c>
      <c r="C88" s="1">
        <v>5.0000000000000001E-3</v>
      </c>
      <c r="D88" s="1">
        <v>15.9277</v>
      </c>
      <c r="E88" s="1">
        <v>0.130333</v>
      </c>
      <c r="F88" s="1">
        <v>0.14000000000000001</v>
      </c>
      <c r="G88" s="1">
        <v>10.4</v>
      </c>
      <c r="H88" s="1">
        <v>0.23400000000000001</v>
      </c>
      <c r="I88" s="1">
        <v>17.113</v>
      </c>
      <c r="J88" t="s">
        <v>35</v>
      </c>
      <c r="K88" t="s">
        <v>36</v>
      </c>
      <c r="L88" t="s">
        <v>37</v>
      </c>
      <c r="M88" t="s">
        <v>370</v>
      </c>
      <c r="N88">
        <v>300000</v>
      </c>
      <c r="O88">
        <v>55</v>
      </c>
      <c r="P88">
        <v>0</v>
      </c>
      <c r="Q88" t="s">
        <v>62</v>
      </c>
      <c r="R88" t="s">
        <v>206</v>
      </c>
      <c r="S88" t="s">
        <v>34</v>
      </c>
      <c r="T88" t="s">
        <v>34</v>
      </c>
      <c r="U88">
        <v>10</v>
      </c>
      <c r="V88" t="s">
        <v>40</v>
      </c>
      <c r="W88" t="s">
        <v>37</v>
      </c>
      <c r="X88">
        <v>5</v>
      </c>
      <c r="Y88" s="1">
        <v>1.41421</v>
      </c>
      <c r="Z88" s="1">
        <v>19.589099999999998</v>
      </c>
      <c r="AA88" s="1">
        <v>103.22199999999999</v>
      </c>
      <c r="AB88" s="1">
        <v>785.31200000000001</v>
      </c>
      <c r="AC88" t="s">
        <v>34</v>
      </c>
      <c r="AD88">
        <v>0</v>
      </c>
      <c r="AE88">
        <v>0</v>
      </c>
      <c r="AF88" t="s">
        <v>41</v>
      </c>
      <c r="AG88" t="s">
        <v>233</v>
      </c>
      <c r="AH88" t="s">
        <v>234</v>
      </c>
    </row>
    <row r="89" spans="1:34" x14ac:dyDescent="0.25">
      <c r="A89" s="1">
        <v>313.43099999999998</v>
      </c>
      <c r="B89" s="1">
        <v>285.94299999999998</v>
      </c>
      <c r="C89" s="1">
        <v>0</v>
      </c>
      <c r="D89" s="1">
        <v>27.1023</v>
      </c>
      <c r="E89" s="1">
        <v>0.25</v>
      </c>
      <c r="F89" s="1">
        <v>0.249667</v>
      </c>
      <c r="G89" s="1">
        <v>16.062999999999999</v>
      </c>
      <c r="H89" s="1">
        <v>0.39</v>
      </c>
      <c r="I89" s="1">
        <v>28.4543</v>
      </c>
      <c r="J89" t="s">
        <v>35</v>
      </c>
      <c r="K89" t="s">
        <v>36</v>
      </c>
      <c r="L89" t="s">
        <v>37</v>
      </c>
      <c r="M89" t="s">
        <v>370</v>
      </c>
      <c r="N89">
        <v>500000</v>
      </c>
      <c r="O89">
        <v>55</v>
      </c>
      <c r="P89">
        <v>0</v>
      </c>
      <c r="Q89" t="s">
        <v>62</v>
      </c>
      <c r="R89" t="s">
        <v>206</v>
      </c>
      <c r="S89" t="s">
        <v>34</v>
      </c>
      <c r="T89" t="s">
        <v>34</v>
      </c>
      <c r="U89">
        <v>10</v>
      </c>
      <c r="V89" t="s">
        <v>40</v>
      </c>
      <c r="W89" t="s">
        <v>37</v>
      </c>
      <c r="X89">
        <v>5</v>
      </c>
      <c r="Y89" s="1">
        <v>1.41421</v>
      </c>
      <c r="Z89" s="1">
        <v>18.138999999999999</v>
      </c>
      <c r="AA89" s="1">
        <v>102.354</v>
      </c>
      <c r="AB89" s="1">
        <v>785.31200000000001</v>
      </c>
      <c r="AC89" t="s">
        <v>34</v>
      </c>
      <c r="AD89">
        <v>0</v>
      </c>
      <c r="AE89">
        <v>0</v>
      </c>
      <c r="AF89" t="s">
        <v>41</v>
      </c>
      <c r="AG89" t="s">
        <v>235</v>
      </c>
      <c r="AH89" t="s">
        <v>236</v>
      </c>
    </row>
    <row r="90" spans="1:34" x14ac:dyDescent="0.25">
      <c r="A90" s="1">
        <v>0.75900000000000001</v>
      </c>
      <c r="B90" s="1">
        <v>0.61866699999999997</v>
      </c>
      <c r="C90" s="1">
        <v>0</v>
      </c>
      <c r="D90" s="1">
        <v>0.13466700000000001</v>
      </c>
      <c r="E90" s="1">
        <v>0</v>
      </c>
      <c r="F90" s="1">
        <v>5.0000000000000001E-3</v>
      </c>
      <c r="G90" s="1">
        <v>0.280667</v>
      </c>
      <c r="H90" s="1">
        <v>0</v>
      </c>
      <c r="I90" s="1">
        <v>0.114333</v>
      </c>
      <c r="J90" t="s">
        <v>35</v>
      </c>
      <c r="K90" t="s">
        <v>36</v>
      </c>
      <c r="L90" t="s">
        <v>37</v>
      </c>
      <c r="M90" t="s">
        <v>404</v>
      </c>
      <c r="N90">
        <v>10000</v>
      </c>
      <c r="O90">
        <v>56</v>
      </c>
      <c r="P90">
        <v>0</v>
      </c>
      <c r="Q90" t="s">
        <v>62</v>
      </c>
      <c r="R90" t="s">
        <v>206</v>
      </c>
      <c r="S90" t="s">
        <v>34</v>
      </c>
      <c r="T90" t="s">
        <v>34</v>
      </c>
      <c r="U90">
        <v>10</v>
      </c>
      <c r="V90" t="s">
        <v>40</v>
      </c>
      <c r="W90" t="s">
        <v>37</v>
      </c>
      <c r="X90">
        <v>5</v>
      </c>
      <c r="Y90" s="1">
        <v>1.41421</v>
      </c>
      <c r="Z90" s="1">
        <v>52.247</v>
      </c>
      <c r="AA90" s="1">
        <v>389.51100000000002</v>
      </c>
      <c r="AB90" s="1">
        <v>6681.62</v>
      </c>
      <c r="AC90" t="s">
        <v>34</v>
      </c>
      <c r="AD90">
        <v>0</v>
      </c>
      <c r="AE90">
        <v>0</v>
      </c>
      <c r="AF90" t="s">
        <v>41</v>
      </c>
      <c r="AG90" t="s">
        <v>237</v>
      </c>
      <c r="AH90" t="s">
        <v>238</v>
      </c>
    </row>
    <row r="91" spans="1:34" x14ac:dyDescent="0.25">
      <c r="A91" s="1">
        <v>9.2923299999999998</v>
      </c>
      <c r="B91" s="1">
        <v>8.1483299999999996</v>
      </c>
      <c r="C91" s="1">
        <v>0</v>
      </c>
      <c r="D91" s="1">
        <v>1.13367</v>
      </c>
      <c r="E91" s="1">
        <v>1.03333E-2</v>
      </c>
      <c r="F91" s="1">
        <v>1.5666699999999999E-2</v>
      </c>
      <c r="G91" s="1">
        <v>1.0296700000000001</v>
      </c>
      <c r="H91" s="1">
        <v>0</v>
      </c>
      <c r="I91" s="1">
        <v>1.18533</v>
      </c>
      <c r="J91" t="s">
        <v>35</v>
      </c>
      <c r="K91" t="s">
        <v>36</v>
      </c>
      <c r="L91" t="s">
        <v>37</v>
      </c>
      <c r="M91" t="s">
        <v>404</v>
      </c>
      <c r="N91">
        <v>30000</v>
      </c>
      <c r="O91">
        <v>56</v>
      </c>
      <c r="P91">
        <v>0</v>
      </c>
      <c r="Q91" t="s">
        <v>62</v>
      </c>
      <c r="R91" t="s">
        <v>206</v>
      </c>
      <c r="S91" t="s">
        <v>34</v>
      </c>
      <c r="T91" t="s">
        <v>34</v>
      </c>
      <c r="U91">
        <v>10</v>
      </c>
      <c r="V91" t="s">
        <v>40</v>
      </c>
      <c r="W91" t="s">
        <v>37</v>
      </c>
      <c r="X91">
        <v>5</v>
      </c>
      <c r="Y91" s="1">
        <v>1.41421</v>
      </c>
      <c r="Z91" s="1">
        <v>25.2028</v>
      </c>
      <c r="AA91" s="1">
        <v>333.80599999999998</v>
      </c>
      <c r="AB91" s="1">
        <v>8607</v>
      </c>
      <c r="AC91" t="s">
        <v>34</v>
      </c>
      <c r="AD91">
        <v>0</v>
      </c>
      <c r="AE91">
        <v>0</v>
      </c>
      <c r="AF91" t="s">
        <v>41</v>
      </c>
      <c r="AG91" t="s">
        <v>239</v>
      </c>
      <c r="AH91" t="s">
        <v>240</v>
      </c>
    </row>
    <row r="92" spans="1:34" x14ac:dyDescent="0.25">
      <c r="A92" s="1">
        <v>24.055700000000002</v>
      </c>
      <c r="B92" s="1">
        <v>21.5383</v>
      </c>
      <c r="C92" s="1">
        <v>0</v>
      </c>
      <c r="D92" s="1">
        <v>2.4803299999999999</v>
      </c>
      <c r="E92" s="1">
        <v>1.6E-2</v>
      </c>
      <c r="F92" s="1">
        <v>3.1E-2</v>
      </c>
      <c r="G92" s="1">
        <v>1.9606699999999999</v>
      </c>
      <c r="H92" s="1">
        <v>2.5999999999999999E-2</v>
      </c>
      <c r="I92" s="1">
        <v>2.4180000000000001</v>
      </c>
      <c r="J92" t="s">
        <v>35</v>
      </c>
      <c r="K92" t="s">
        <v>36</v>
      </c>
      <c r="L92" t="s">
        <v>37</v>
      </c>
      <c r="M92" t="s">
        <v>404</v>
      </c>
      <c r="N92">
        <v>50000</v>
      </c>
      <c r="O92">
        <v>56</v>
      </c>
      <c r="P92">
        <v>0</v>
      </c>
      <c r="Q92" t="s">
        <v>62</v>
      </c>
      <c r="R92" t="s">
        <v>206</v>
      </c>
      <c r="S92" t="s">
        <v>34</v>
      </c>
      <c r="T92" t="s">
        <v>34</v>
      </c>
      <c r="U92">
        <v>10</v>
      </c>
      <c r="V92" t="s">
        <v>40</v>
      </c>
      <c r="W92" t="s">
        <v>37</v>
      </c>
      <c r="X92">
        <v>5</v>
      </c>
      <c r="Y92" s="1">
        <v>1.41421</v>
      </c>
      <c r="Z92" s="1">
        <v>11.935600000000001</v>
      </c>
      <c r="AA92" s="1">
        <v>307.98700000000002</v>
      </c>
      <c r="AB92" s="1">
        <v>8607</v>
      </c>
      <c r="AC92" t="s">
        <v>34</v>
      </c>
      <c r="AD92">
        <v>0</v>
      </c>
      <c r="AE92">
        <v>0</v>
      </c>
      <c r="AF92" t="s">
        <v>41</v>
      </c>
      <c r="AG92" t="s">
        <v>241</v>
      </c>
      <c r="AH92" t="s">
        <v>242</v>
      </c>
    </row>
    <row r="93" spans="1:34" x14ac:dyDescent="0.25">
      <c r="A93" s="1">
        <v>41.615299999999998</v>
      </c>
      <c r="B93" s="1">
        <v>38.9223</v>
      </c>
      <c r="C93" s="1">
        <v>0</v>
      </c>
      <c r="D93" s="1">
        <v>2.6466699999999999</v>
      </c>
      <c r="E93" s="1">
        <v>3.1E-2</v>
      </c>
      <c r="F93" s="1">
        <v>3.1E-2</v>
      </c>
      <c r="G93" s="1">
        <v>3.05267</v>
      </c>
      <c r="H93" s="1">
        <v>4.7E-2</v>
      </c>
      <c r="I93" s="1">
        <v>2.444</v>
      </c>
      <c r="J93" t="s">
        <v>35</v>
      </c>
      <c r="K93" t="s">
        <v>36</v>
      </c>
      <c r="L93" t="s">
        <v>37</v>
      </c>
      <c r="M93" t="s">
        <v>404</v>
      </c>
      <c r="N93">
        <v>70000</v>
      </c>
      <c r="O93">
        <v>56</v>
      </c>
      <c r="P93">
        <v>0</v>
      </c>
      <c r="Q93" t="s">
        <v>62</v>
      </c>
      <c r="R93" t="s">
        <v>206</v>
      </c>
      <c r="S93" t="s">
        <v>34</v>
      </c>
      <c r="T93" t="s">
        <v>34</v>
      </c>
      <c r="U93">
        <v>10</v>
      </c>
      <c r="V93" t="s">
        <v>40</v>
      </c>
      <c r="W93" t="s">
        <v>37</v>
      </c>
      <c r="X93">
        <v>5</v>
      </c>
      <c r="Y93" s="1">
        <v>1.41421</v>
      </c>
      <c r="Z93" s="1">
        <v>9.3416700000000006</v>
      </c>
      <c r="AA93" s="1">
        <v>295.48599999999999</v>
      </c>
      <c r="AB93" s="1">
        <v>7603.53</v>
      </c>
      <c r="AC93" t="s">
        <v>34</v>
      </c>
      <c r="AD93">
        <v>0</v>
      </c>
      <c r="AE93">
        <v>0</v>
      </c>
      <c r="AF93" t="s">
        <v>41</v>
      </c>
      <c r="AG93" t="s">
        <v>243</v>
      </c>
      <c r="AH93" t="s">
        <v>244</v>
      </c>
    </row>
    <row r="94" spans="1:34" x14ac:dyDescent="0.25">
      <c r="A94" s="1">
        <v>64.194299999999998</v>
      </c>
      <c r="B94" s="1">
        <v>60.122300000000003</v>
      </c>
      <c r="C94" s="1">
        <v>0</v>
      </c>
      <c r="D94" s="1">
        <v>4.1703299999999999</v>
      </c>
      <c r="E94" s="1">
        <v>3.1666699999999999E-2</v>
      </c>
      <c r="F94" s="1">
        <v>4.6666699999999998E-2</v>
      </c>
      <c r="G94" s="1">
        <v>4.3836700000000004</v>
      </c>
      <c r="H94" s="1">
        <v>6.2666700000000006E-2</v>
      </c>
      <c r="I94" s="1">
        <v>3.6970000000000001</v>
      </c>
      <c r="J94" t="s">
        <v>35</v>
      </c>
      <c r="K94" t="s">
        <v>36</v>
      </c>
      <c r="L94" t="s">
        <v>37</v>
      </c>
      <c r="M94" t="s">
        <v>404</v>
      </c>
      <c r="N94">
        <v>90000</v>
      </c>
      <c r="O94">
        <v>56</v>
      </c>
      <c r="P94">
        <v>0</v>
      </c>
      <c r="Q94" t="s">
        <v>62</v>
      </c>
      <c r="R94" t="s">
        <v>206</v>
      </c>
      <c r="S94" t="s">
        <v>34</v>
      </c>
      <c r="T94" t="s">
        <v>34</v>
      </c>
      <c r="U94">
        <v>10</v>
      </c>
      <c r="V94" t="s">
        <v>40</v>
      </c>
      <c r="W94" t="s">
        <v>37</v>
      </c>
      <c r="X94">
        <v>5</v>
      </c>
      <c r="Y94" s="1">
        <v>1.41421</v>
      </c>
      <c r="Z94" s="1">
        <v>9.3416700000000006</v>
      </c>
      <c r="AA94" s="1">
        <v>281.88200000000001</v>
      </c>
      <c r="AB94" s="1">
        <v>6521.11</v>
      </c>
      <c r="AC94" t="s">
        <v>34</v>
      </c>
      <c r="AD94">
        <v>0</v>
      </c>
      <c r="AE94">
        <v>0</v>
      </c>
      <c r="AF94" t="s">
        <v>41</v>
      </c>
      <c r="AG94" t="s">
        <v>245</v>
      </c>
      <c r="AH94" t="s">
        <v>246</v>
      </c>
    </row>
    <row r="95" spans="1:34" x14ac:dyDescent="0.25">
      <c r="A95" s="1">
        <v>1.032</v>
      </c>
      <c r="B95" s="1">
        <v>1.0269999999999999</v>
      </c>
      <c r="C95" s="1">
        <v>0</v>
      </c>
      <c r="D95" s="1">
        <v>5.0000000000000001E-3</v>
      </c>
      <c r="E95" s="1">
        <v>0</v>
      </c>
      <c r="F95" s="1">
        <v>0</v>
      </c>
      <c r="G95" s="1">
        <v>0.123</v>
      </c>
      <c r="H95" s="1">
        <v>13.7363</v>
      </c>
      <c r="I95" s="1">
        <v>6.2E-2</v>
      </c>
      <c r="J95" t="s">
        <v>35</v>
      </c>
      <c r="K95" t="s">
        <v>36</v>
      </c>
      <c r="L95" t="s">
        <v>41</v>
      </c>
      <c r="M95" t="s">
        <v>371</v>
      </c>
      <c r="N95">
        <v>1000</v>
      </c>
      <c r="O95">
        <v>126373</v>
      </c>
      <c r="P95">
        <v>0</v>
      </c>
      <c r="Q95" t="s">
        <v>38</v>
      </c>
      <c r="R95" t="s">
        <v>39</v>
      </c>
      <c r="S95" t="s">
        <v>34</v>
      </c>
      <c r="T95" t="s">
        <v>34</v>
      </c>
      <c r="U95">
        <v>50</v>
      </c>
      <c r="V95" t="s">
        <v>40</v>
      </c>
      <c r="W95" t="s">
        <v>37</v>
      </c>
      <c r="X95">
        <v>5</v>
      </c>
      <c r="Y95" s="1">
        <v>0</v>
      </c>
      <c r="Z95" s="1">
        <v>2</v>
      </c>
      <c r="AA95" s="1">
        <v>20.627099999999999</v>
      </c>
      <c r="AB95" s="1">
        <v>57.8446</v>
      </c>
      <c r="AC95" t="s">
        <v>34</v>
      </c>
      <c r="AD95">
        <v>0</v>
      </c>
      <c r="AE95">
        <v>0</v>
      </c>
      <c r="AF95" t="s">
        <v>41</v>
      </c>
      <c r="AG95" t="s">
        <v>250</v>
      </c>
      <c r="AH95" t="s">
        <v>251</v>
      </c>
    </row>
    <row r="96" spans="1:34" x14ac:dyDescent="0.25">
      <c r="A96" s="1">
        <v>3.5156700000000001</v>
      </c>
      <c r="B96" s="1">
        <v>3.5096699999999998</v>
      </c>
      <c r="C96" s="1">
        <v>0</v>
      </c>
      <c r="D96" s="1">
        <v>5.0000000000000001E-3</v>
      </c>
      <c r="E96" s="1">
        <v>6.6666700000000002E-4</v>
      </c>
      <c r="F96" s="1">
        <v>0</v>
      </c>
      <c r="G96" s="1">
        <v>0.24266699999999999</v>
      </c>
      <c r="H96" s="1">
        <v>26.840699999999998</v>
      </c>
      <c r="I96" s="1">
        <v>0.11733300000000001</v>
      </c>
      <c r="J96" t="s">
        <v>35</v>
      </c>
      <c r="K96" t="s">
        <v>36</v>
      </c>
      <c r="L96" t="s">
        <v>41</v>
      </c>
      <c r="M96" t="s">
        <v>371</v>
      </c>
      <c r="N96">
        <v>2000</v>
      </c>
      <c r="O96">
        <v>126373</v>
      </c>
      <c r="P96">
        <v>0</v>
      </c>
      <c r="Q96" t="s">
        <v>38</v>
      </c>
      <c r="R96" t="s">
        <v>39</v>
      </c>
      <c r="S96" t="s">
        <v>34</v>
      </c>
      <c r="T96" t="s">
        <v>34</v>
      </c>
      <c r="U96">
        <v>50</v>
      </c>
      <c r="V96" t="s">
        <v>40</v>
      </c>
      <c r="W96" t="s">
        <v>37</v>
      </c>
      <c r="X96">
        <v>5</v>
      </c>
      <c r="Y96" s="1">
        <v>0</v>
      </c>
      <c r="Z96" s="1">
        <v>1.41421</v>
      </c>
      <c r="AA96" s="1">
        <v>22.2559</v>
      </c>
      <c r="AB96" s="1">
        <v>68.687700000000007</v>
      </c>
      <c r="AC96" t="s">
        <v>34</v>
      </c>
      <c r="AD96">
        <v>0</v>
      </c>
      <c r="AE96">
        <v>0</v>
      </c>
      <c r="AF96" t="s">
        <v>41</v>
      </c>
      <c r="AG96" t="s">
        <v>252</v>
      </c>
      <c r="AH96" t="s">
        <v>253</v>
      </c>
    </row>
    <row r="97" spans="1:34" x14ac:dyDescent="0.25">
      <c r="A97" s="1">
        <v>14.351000000000001</v>
      </c>
      <c r="B97" s="1">
        <v>14.337300000000001</v>
      </c>
      <c r="C97" s="1">
        <v>0</v>
      </c>
      <c r="D97" s="1">
        <v>1.23333E-2</v>
      </c>
      <c r="E97" s="1">
        <v>1E-3</v>
      </c>
      <c r="F97" s="1">
        <v>0</v>
      </c>
      <c r="G97" s="1">
        <v>0.48899999999999999</v>
      </c>
      <c r="H97" s="1">
        <v>80.273300000000006</v>
      </c>
      <c r="I97" s="1">
        <v>0.29533300000000001</v>
      </c>
      <c r="J97" t="s">
        <v>35</v>
      </c>
      <c r="K97" t="s">
        <v>36</v>
      </c>
      <c r="L97" t="s">
        <v>41</v>
      </c>
      <c r="M97" t="s">
        <v>371</v>
      </c>
      <c r="N97">
        <v>4000</v>
      </c>
      <c r="O97">
        <v>126373</v>
      </c>
      <c r="P97">
        <v>0</v>
      </c>
      <c r="Q97" t="s">
        <v>38</v>
      </c>
      <c r="R97" t="s">
        <v>39</v>
      </c>
      <c r="S97" t="s">
        <v>34</v>
      </c>
      <c r="T97" t="s">
        <v>34</v>
      </c>
      <c r="U97">
        <v>50</v>
      </c>
      <c r="V97" t="s">
        <v>40</v>
      </c>
      <c r="W97" t="s">
        <v>37</v>
      </c>
      <c r="X97">
        <v>5</v>
      </c>
      <c r="Y97" s="1">
        <v>0</v>
      </c>
      <c r="Z97" s="1">
        <v>1.41421</v>
      </c>
      <c r="AA97" s="1">
        <v>24.672699999999999</v>
      </c>
      <c r="AB97" s="1">
        <v>142.66399999999999</v>
      </c>
      <c r="AC97" t="s">
        <v>34</v>
      </c>
      <c r="AD97">
        <v>0</v>
      </c>
      <c r="AE97">
        <v>0</v>
      </c>
      <c r="AF97" t="s">
        <v>41</v>
      </c>
      <c r="AG97" t="s">
        <v>254</v>
      </c>
      <c r="AH97" t="s">
        <v>255</v>
      </c>
    </row>
    <row r="98" spans="1:34" x14ac:dyDescent="0.25">
      <c r="A98" s="1">
        <v>34.438299999999998</v>
      </c>
      <c r="B98" s="1">
        <v>34.418300000000002</v>
      </c>
      <c r="C98" s="1">
        <v>0</v>
      </c>
      <c r="D98" s="1">
        <v>1.83333E-2</v>
      </c>
      <c r="E98" s="1">
        <v>1.33333E-3</v>
      </c>
      <c r="F98" s="1">
        <v>0</v>
      </c>
      <c r="G98" s="1">
        <v>0.74033300000000002</v>
      </c>
      <c r="H98" s="1">
        <v>168.50200000000001</v>
      </c>
      <c r="I98" s="1">
        <v>0.532667</v>
      </c>
      <c r="J98" t="s">
        <v>35</v>
      </c>
      <c r="K98" t="s">
        <v>36</v>
      </c>
      <c r="L98" t="s">
        <v>41</v>
      </c>
      <c r="M98" t="s">
        <v>371</v>
      </c>
      <c r="N98">
        <v>6000</v>
      </c>
      <c r="O98">
        <v>126373</v>
      </c>
      <c r="P98">
        <v>0</v>
      </c>
      <c r="Q98" t="s">
        <v>38</v>
      </c>
      <c r="R98" t="s">
        <v>39</v>
      </c>
      <c r="S98" t="s">
        <v>34</v>
      </c>
      <c r="T98" t="s">
        <v>34</v>
      </c>
      <c r="U98">
        <v>50</v>
      </c>
      <c r="V98" t="s">
        <v>40</v>
      </c>
      <c r="W98" t="s">
        <v>37</v>
      </c>
      <c r="X98">
        <v>5</v>
      </c>
      <c r="Y98" s="1">
        <v>0</v>
      </c>
      <c r="Z98" s="1">
        <v>1</v>
      </c>
      <c r="AA98" s="1">
        <v>25.471</v>
      </c>
      <c r="AB98" s="1">
        <v>142.66399999999999</v>
      </c>
      <c r="AC98" t="s">
        <v>34</v>
      </c>
      <c r="AD98">
        <v>0</v>
      </c>
      <c r="AE98">
        <v>0</v>
      </c>
      <c r="AF98" t="s">
        <v>41</v>
      </c>
      <c r="AG98" t="s">
        <v>256</v>
      </c>
      <c r="AH98" t="s">
        <v>257</v>
      </c>
    </row>
    <row r="99" spans="1:34" x14ac:dyDescent="0.25">
      <c r="A99" s="1">
        <v>66.639300000000006</v>
      </c>
      <c r="B99" s="1">
        <v>66.607299999999995</v>
      </c>
      <c r="C99" s="1">
        <v>0</v>
      </c>
      <c r="D99" s="1">
        <v>2.86667E-2</v>
      </c>
      <c r="E99" s="1">
        <v>2.6666699999999999E-3</v>
      </c>
      <c r="F99" s="1">
        <v>0</v>
      </c>
      <c r="G99" s="1">
        <v>1.0083299999999999</v>
      </c>
      <c r="H99" s="1">
        <v>233.59100000000001</v>
      </c>
      <c r="I99" s="1">
        <v>0.89800000000000002</v>
      </c>
      <c r="J99" t="s">
        <v>35</v>
      </c>
      <c r="K99" t="s">
        <v>36</v>
      </c>
      <c r="L99" t="s">
        <v>41</v>
      </c>
      <c r="M99" t="s">
        <v>371</v>
      </c>
      <c r="N99">
        <v>8000</v>
      </c>
      <c r="O99">
        <v>126373</v>
      </c>
      <c r="P99">
        <v>0</v>
      </c>
      <c r="Q99" t="s">
        <v>38</v>
      </c>
      <c r="R99" t="s">
        <v>39</v>
      </c>
      <c r="S99" t="s">
        <v>34</v>
      </c>
      <c r="T99" t="s">
        <v>34</v>
      </c>
      <c r="U99">
        <v>50</v>
      </c>
      <c r="V99" t="s">
        <v>40</v>
      </c>
      <c r="W99" t="s">
        <v>37</v>
      </c>
      <c r="X99">
        <v>5</v>
      </c>
      <c r="Y99" s="1">
        <v>0</v>
      </c>
      <c r="Z99" s="1">
        <v>1</v>
      </c>
      <c r="AA99" s="1">
        <v>26.713699999999999</v>
      </c>
      <c r="AB99" s="1">
        <v>232.44800000000001</v>
      </c>
      <c r="AC99" t="s">
        <v>34</v>
      </c>
      <c r="AD99">
        <v>0</v>
      </c>
      <c r="AE99">
        <v>0</v>
      </c>
      <c r="AF99" t="s">
        <v>41</v>
      </c>
      <c r="AG99" t="s">
        <v>258</v>
      </c>
      <c r="AH99" t="s">
        <v>259</v>
      </c>
    </row>
    <row r="100" spans="1:34" x14ac:dyDescent="0.25">
      <c r="A100" s="1">
        <v>0.33533299999999999</v>
      </c>
      <c r="B100" s="1">
        <v>0.33266699999999999</v>
      </c>
      <c r="C100" s="1">
        <v>0</v>
      </c>
      <c r="D100" s="1">
        <v>2.6666699999999999E-3</v>
      </c>
      <c r="E100" s="1">
        <v>0</v>
      </c>
      <c r="F100" s="1">
        <v>0</v>
      </c>
      <c r="G100" s="1">
        <v>8.4000000000000005E-2</v>
      </c>
      <c r="H100" s="1">
        <v>9.2949999999999999</v>
      </c>
      <c r="I100" s="1">
        <v>1.7000000000000001E-2</v>
      </c>
      <c r="J100" t="s">
        <v>35</v>
      </c>
      <c r="K100" t="s">
        <v>36</v>
      </c>
      <c r="L100" t="s">
        <v>41</v>
      </c>
      <c r="M100" t="s">
        <v>383</v>
      </c>
      <c r="N100">
        <v>500</v>
      </c>
      <c r="O100">
        <v>126373</v>
      </c>
      <c r="P100">
        <v>0</v>
      </c>
      <c r="Q100" t="s">
        <v>38</v>
      </c>
      <c r="R100" t="s">
        <v>39</v>
      </c>
      <c r="S100" t="s">
        <v>34</v>
      </c>
      <c r="T100" t="s">
        <v>34</v>
      </c>
      <c r="U100">
        <v>50</v>
      </c>
      <c r="V100" t="s">
        <v>40</v>
      </c>
      <c r="W100" t="s">
        <v>37</v>
      </c>
      <c r="X100">
        <v>5</v>
      </c>
      <c r="Y100" s="1">
        <v>0</v>
      </c>
      <c r="Z100" s="1">
        <v>8.6602499999999996</v>
      </c>
      <c r="AA100" s="1">
        <v>31.441400000000002</v>
      </c>
      <c r="AB100" s="1">
        <v>70.370400000000004</v>
      </c>
      <c r="AC100" t="s">
        <v>34</v>
      </c>
      <c r="AD100">
        <v>0</v>
      </c>
      <c r="AE100">
        <v>0</v>
      </c>
      <c r="AF100" t="s">
        <v>41</v>
      </c>
      <c r="AG100" t="s">
        <v>260</v>
      </c>
      <c r="AH100" t="s">
        <v>261</v>
      </c>
    </row>
    <row r="101" spans="1:34" x14ac:dyDescent="0.25">
      <c r="A101" s="1">
        <v>1.29033</v>
      </c>
      <c r="B101" s="1">
        <v>1.28633</v>
      </c>
      <c r="C101" s="1">
        <v>0</v>
      </c>
      <c r="D101" s="1">
        <v>4.0000000000000001E-3</v>
      </c>
      <c r="E101" s="1">
        <v>0</v>
      </c>
      <c r="F101" s="1">
        <v>0</v>
      </c>
      <c r="G101" s="1">
        <v>0.158333</v>
      </c>
      <c r="H101" s="1">
        <v>18.9253</v>
      </c>
      <c r="I101" s="1">
        <v>5.8000000000000003E-2</v>
      </c>
      <c r="J101" t="s">
        <v>35</v>
      </c>
      <c r="K101" t="s">
        <v>36</v>
      </c>
      <c r="L101" t="s">
        <v>41</v>
      </c>
      <c r="M101" t="s">
        <v>383</v>
      </c>
      <c r="N101">
        <v>1000</v>
      </c>
      <c r="O101">
        <v>126373</v>
      </c>
      <c r="P101">
        <v>0</v>
      </c>
      <c r="Q101" t="s">
        <v>38</v>
      </c>
      <c r="R101" t="s">
        <v>39</v>
      </c>
      <c r="S101" t="s">
        <v>34</v>
      </c>
      <c r="T101" t="s">
        <v>34</v>
      </c>
      <c r="U101">
        <v>50</v>
      </c>
      <c r="V101" t="s">
        <v>40</v>
      </c>
      <c r="W101" t="s">
        <v>37</v>
      </c>
      <c r="X101">
        <v>5</v>
      </c>
      <c r="Y101" s="1">
        <v>0</v>
      </c>
      <c r="Z101" s="1">
        <v>8.3066200000000006</v>
      </c>
      <c r="AA101" s="1">
        <v>31.688800000000001</v>
      </c>
      <c r="AB101" s="1">
        <v>202.15799999999999</v>
      </c>
      <c r="AC101" t="s">
        <v>34</v>
      </c>
      <c r="AD101">
        <v>0</v>
      </c>
      <c r="AE101">
        <v>0</v>
      </c>
      <c r="AF101" t="s">
        <v>41</v>
      </c>
      <c r="AG101" t="s">
        <v>262</v>
      </c>
      <c r="AH101" t="s">
        <v>263</v>
      </c>
    </row>
    <row r="102" spans="1:34" x14ac:dyDescent="0.25">
      <c r="A102" s="1">
        <v>5.8866699999999996</v>
      </c>
      <c r="B102" s="1">
        <v>5.8783300000000001</v>
      </c>
      <c r="C102" s="1">
        <v>0</v>
      </c>
      <c r="D102" s="1">
        <v>8.0000000000000002E-3</v>
      </c>
      <c r="E102" s="1">
        <v>6.6666700000000002E-4</v>
      </c>
      <c r="F102" s="1">
        <v>0</v>
      </c>
      <c r="G102" s="1">
        <v>0.31266699999999997</v>
      </c>
      <c r="H102" s="1">
        <v>41.19</v>
      </c>
      <c r="I102" s="1">
        <v>0.105667</v>
      </c>
      <c r="J102" t="s">
        <v>35</v>
      </c>
      <c r="K102" t="s">
        <v>36</v>
      </c>
      <c r="L102" t="s">
        <v>41</v>
      </c>
      <c r="M102" t="s">
        <v>383</v>
      </c>
      <c r="N102">
        <v>2000</v>
      </c>
      <c r="O102">
        <v>126373</v>
      </c>
      <c r="P102">
        <v>0</v>
      </c>
      <c r="Q102" t="s">
        <v>38</v>
      </c>
      <c r="R102" t="s">
        <v>39</v>
      </c>
      <c r="S102" t="s">
        <v>34</v>
      </c>
      <c r="T102" t="s">
        <v>34</v>
      </c>
      <c r="U102">
        <v>50</v>
      </c>
      <c r="V102" t="s">
        <v>40</v>
      </c>
      <c r="W102" t="s">
        <v>37</v>
      </c>
      <c r="X102">
        <v>5</v>
      </c>
      <c r="Y102" s="1">
        <v>0</v>
      </c>
      <c r="Z102" s="1">
        <v>4</v>
      </c>
      <c r="AA102" s="1">
        <v>29.1067</v>
      </c>
      <c r="AB102" s="1">
        <v>202.15799999999999</v>
      </c>
      <c r="AC102" t="s">
        <v>34</v>
      </c>
      <c r="AD102">
        <v>0</v>
      </c>
      <c r="AE102">
        <v>0</v>
      </c>
      <c r="AF102" t="s">
        <v>41</v>
      </c>
      <c r="AG102" t="s">
        <v>264</v>
      </c>
      <c r="AH102" t="s">
        <v>265</v>
      </c>
    </row>
    <row r="103" spans="1:34" x14ac:dyDescent="0.25">
      <c r="A103" s="1">
        <v>12.5817</v>
      </c>
      <c r="B103" s="1">
        <v>12.5693</v>
      </c>
      <c r="C103" s="1">
        <v>0</v>
      </c>
      <c r="D103" s="1">
        <v>1.1333299999999999E-2</v>
      </c>
      <c r="E103" s="1">
        <v>1E-3</v>
      </c>
      <c r="F103" s="1">
        <v>0</v>
      </c>
      <c r="G103" s="1">
        <v>0.47566700000000001</v>
      </c>
      <c r="H103" s="1">
        <v>108.79600000000001</v>
      </c>
      <c r="I103" s="1">
        <v>0.11899999999999999</v>
      </c>
      <c r="J103" t="s">
        <v>35</v>
      </c>
      <c r="K103" t="s">
        <v>36</v>
      </c>
      <c r="L103" t="s">
        <v>41</v>
      </c>
      <c r="M103" t="s">
        <v>383</v>
      </c>
      <c r="N103">
        <v>3000</v>
      </c>
      <c r="O103">
        <v>126373</v>
      </c>
      <c r="P103">
        <v>0</v>
      </c>
      <c r="Q103" t="s">
        <v>38</v>
      </c>
      <c r="R103" t="s">
        <v>39</v>
      </c>
      <c r="S103" t="s">
        <v>34</v>
      </c>
      <c r="T103" t="s">
        <v>34</v>
      </c>
      <c r="U103">
        <v>50</v>
      </c>
      <c r="V103" t="s">
        <v>40</v>
      </c>
      <c r="W103" t="s">
        <v>37</v>
      </c>
      <c r="X103">
        <v>5</v>
      </c>
      <c r="Y103" s="1">
        <v>0</v>
      </c>
      <c r="Z103" s="1">
        <v>4</v>
      </c>
      <c r="AA103" s="1">
        <v>28.238600000000002</v>
      </c>
      <c r="AB103" s="1">
        <v>202.15799999999999</v>
      </c>
      <c r="AC103" t="s">
        <v>34</v>
      </c>
      <c r="AD103">
        <v>0</v>
      </c>
      <c r="AE103">
        <v>0</v>
      </c>
      <c r="AF103" t="s">
        <v>41</v>
      </c>
      <c r="AG103" t="s">
        <v>266</v>
      </c>
      <c r="AH103" t="s">
        <v>267</v>
      </c>
    </row>
    <row r="104" spans="1:34" x14ac:dyDescent="0.25">
      <c r="A104" s="1">
        <v>21.864000000000001</v>
      </c>
      <c r="B104" s="1">
        <v>21.847000000000001</v>
      </c>
      <c r="C104" s="1">
        <v>0</v>
      </c>
      <c r="D104" s="1">
        <v>1.5666699999999999E-2</v>
      </c>
      <c r="E104" s="1">
        <v>1E-3</v>
      </c>
      <c r="F104" s="1">
        <v>0</v>
      </c>
      <c r="G104" s="1">
        <v>0.64733300000000005</v>
      </c>
      <c r="H104" s="1">
        <v>161.809</v>
      </c>
      <c r="I104" s="1">
        <v>0.19433300000000001</v>
      </c>
      <c r="J104" t="s">
        <v>35</v>
      </c>
      <c r="K104" t="s">
        <v>36</v>
      </c>
      <c r="L104" t="s">
        <v>41</v>
      </c>
      <c r="M104" t="s">
        <v>383</v>
      </c>
      <c r="N104">
        <v>4000</v>
      </c>
      <c r="O104">
        <v>126373</v>
      </c>
      <c r="P104">
        <v>0</v>
      </c>
      <c r="Q104" t="s">
        <v>38</v>
      </c>
      <c r="R104" t="s">
        <v>39</v>
      </c>
      <c r="S104" t="s">
        <v>34</v>
      </c>
      <c r="T104" t="s">
        <v>34</v>
      </c>
      <c r="U104">
        <v>50</v>
      </c>
      <c r="V104" t="s">
        <v>40</v>
      </c>
      <c r="W104" t="s">
        <v>37</v>
      </c>
      <c r="X104">
        <v>5</v>
      </c>
      <c r="Y104" s="1">
        <v>0</v>
      </c>
      <c r="Z104" s="1">
        <v>4.2426399999999997</v>
      </c>
      <c r="AA104" s="1">
        <v>28.660599999999999</v>
      </c>
      <c r="AB104" s="1">
        <v>202.15799999999999</v>
      </c>
      <c r="AC104" t="s">
        <v>34</v>
      </c>
      <c r="AD104">
        <v>0</v>
      </c>
      <c r="AE104">
        <v>0</v>
      </c>
      <c r="AF104" t="s">
        <v>41</v>
      </c>
      <c r="AG104" t="s">
        <v>268</v>
      </c>
      <c r="AH104" t="s">
        <v>269</v>
      </c>
    </row>
    <row r="105" spans="1:34" x14ac:dyDescent="0.25">
      <c r="A105" s="1">
        <v>2.8476699999999999</v>
      </c>
      <c r="B105" s="1">
        <v>2.4136700000000002</v>
      </c>
      <c r="C105" s="1">
        <v>0</v>
      </c>
      <c r="D105" s="1">
        <v>0.44666699999999998</v>
      </c>
      <c r="E105" s="1">
        <v>3.0000000000000001E-3</v>
      </c>
      <c r="F105" s="1">
        <v>0</v>
      </c>
      <c r="G105" s="1">
        <v>0.342333</v>
      </c>
      <c r="H105" s="1">
        <v>2.6666699999999999E-3</v>
      </c>
      <c r="I105" s="1">
        <v>1.7593300000000001</v>
      </c>
      <c r="J105" t="s">
        <v>35</v>
      </c>
      <c r="K105" t="s">
        <v>36</v>
      </c>
      <c r="L105" t="s">
        <v>41</v>
      </c>
      <c r="M105" t="s">
        <v>404</v>
      </c>
      <c r="N105">
        <v>10000</v>
      </c>
      <c r="O105">
        <v>56</v>
      </c>
      <c r="P105">
        <v>0</v>
      </c>
      <c r="Q105" t="s">
        <v>62</v>
      </c>
      <c r="R105" t="s">
        <v>39</v>
      </c>
      <c r="S105" t="s">
        <v>34</v>
      </c>
      <c r="T105" t="s">
        <v>34</v>
      </c>
      <c r="U105">
        <v>50</v>
      </c>
      <c r="V105" t="s">
        <v>40</v>
      </c>
      <c r="W105" t="s">
        <v>37</v>
      </c>
      <c r="X105">
        <v>5</v>
      </c>
      <c r="Y105" s="1">
        <v>0</v>
      </c>
      <c r="Z105" s="1">
        <v>14.5258</v>
      </c>
      <c r="AA105" s="1">
        <v>64.520899999999997</v>
      </c>
      <c r="AB105" s="1">
        <v>672.13800000000003</v>
      </c>
      <c r="AC105" t="s">
        <v>34</v>
      </c>
      <c r="AD105">
        <v>0</v>
      </c>
      <c r="AE105">
        <v>0</v>
      </c>
      <c r="AF105" t="s">
        <v>41</v>
      </c>
      <c r="AG105" t="s">
        <v>270</v>
      </c>
      <c r="AH105" t="s">
        <v>271</v>
      </c>
    </row>
    <row r="106" spans="1:34" x14ac:dyDescent="0.25">
      <c r="A106" s="1">
        <v>9.7256699999999991</v>
      </c>
      <c r="B106" s="1">
        <v>8.7989999999999995</v>
      </c>
      <c r="C106" s="1">
        <v>0</v>
      </c>
      <c r="D106" s="1">
        <v>0.74433300000000002</v>
      </c>
      <c r="E106" s="1">
        <v>0.01</v>
      </c>
      <c r="F106" s="1">
        <v>0</v>
      </c>
      <c r="G106" s="1">
        <v>1.345</v>
      </c>
      <c r="H106" s="1">
        <v>8.9999999999999993E-3</v>
      </c>
      <c r="I106" s="1">
        <v>5.782</v>
      </c>
      <c r="J106" t="s">
        <v>35</v>
      </c>
      <c r="K106" t="s">
        <v>36</v>
      </c>
      <c r="L106" t="s">
        <v>41</v>
      </c>
      <c r="M106" t="s">
        <v>404</v>
      </c>
      <c r="N106">
        <v>30000</v>
      </c>
      <c r="O106">
        <v>56</v>
      </c>
      <c r="P106">
        <v>0</v>
      </c>
      <c r="Q106" t="s">
        <v>62</v>
      </c>
      <c r="R106" t="s">
        <v>39</v>
      </c>
      <c r="S106" t="s">
        <v>34</v>
      </c>
      <c r="T106" t="s">
        <v>34</v>
      </c>
      <c r="U106">
        <v>50</v>
      </c>
      <c r="V106" t="s">
        <v>40</v>
      </c>
      <c r="W106" t="s">
        <v>37</v>
      </c>
      <c r="X106">
        <v>5</v>
      </c>
      <c r="Y106" s="1">
        <v>0</v>
      </c>
      <c r="Z106" s="1">
        <v>12.8452</v>
      </c>
      <c r="AA106" s="1">
        <v>52.868899999999996</v>
      </c>
      <c r="AB106" s="1">
        <v>420.22699999999998</v>
      </c>
      <c r="AC106" t="s">
        <v>34</v>
      </c>
      <c r="AD106">
        <v>0</v>
      </c>
      <c r="AE106">
        <v>0</v>
      </c>
      <c r="AF106" t="s">
        <v>41</v>
      </c>
      <c r="AG106" t="s">
        <v>272</v>
      </c>
      <c r="AH106" t="s">
        <v>273</v>
      </c>
    </row>
    <row r="107" spans="1:34" x14ac:dyDescent="0.25">
      <c r="A107" s="1">
        <v>20.566700000000001</v>
      </c>
      <c r="B107" s="1">
        <v>18.402000000000001</v>
      </c>
      <c r="C107" s="1">
        <v>1E-3</v>
      </c>
      <c r="D107" s="1">
        <v>2.0093299999999998</v>
      </c>
      <c r="E107" s="1">
        <v>1.9E-2</v>
      </c>
      <c r="F107" s="1">
        <v>0</v>
      </c>
      <c r="G107" s="1">
        <v>2.5626699999999998</v>
      </c>
      <c r="H107" s="1">
        <v>2.53333E-2</v>
      </c>
      <c r="I107" s="1">
        <v>9.8866700000000005</v>
      </c>
      <c r="J107" t="s">
        <v>35</v>
      </c>
      <c r="K107" t="s">
        <v>36</v>
      </c>
      <c r="L107" t="s">
        <v>41</v>
      </c>
      <c r="M107" t="s">
        <v>404</v>
      </c>
      <c r="N107">
        <v>50000</v>
      </c>
      <c r="O107">
        <v>56</v>
      </c>
      <c r="P107">
        <v>0</v>
      </c>
      <c r="Q107" t="s">
        <v>62</v>
      </c>
      <c r="R107" t="s">
        <v>39</v>
      </c>
      <c r="S107" t="s">
        <v>34</v>
      </c>
      <c r="T107" t="s">
        <v>34</v>
      </c>
      <c r="U107">
        <v>50</v>
      </c>
      <c r="V107" t="s">
        <v>40</v>
      </c>
      <c r="W107" t="s">
        <v>37</v>
      </c>
      <c r="X107">
        <v>5</v>
      </c>
      <c r="Y107" s="1">
        <v>0</v>
      </c>
      <c r="Z107" s="1">
        <v>2</v>
      </c>
      <c r="AA107" s="1">
        <v>48.160400000000003</v>
      </c>
      <c r="AB107" s="1">
        <v>572.31500000000005</v>
      </c>
      <c r="AC107" t="s">
        <v>34</v>
      </c>
      <c r="AD107">
        <v>0</v>
      </c>
      <c r="AE107">
        <v>0</v>
      </c>
      <c r="AF107" t="s">
        <v>41</v>
      </c>
      <c r="AG107" t="s">
        <v>274</v>
      </c>
      <c r="AH107" t="s">
        <v>275</v>
      </c>
    </row>
    <row r="108" spans="1:34" x14ac:dyDescent="0.25">
      <c r="A108" s="1">
        <v>38.869</v>
      </c>
      <c r="B108" s="1">
        <v>35.3217</v>
      </c>
      <c r="C108" s="1">
        <v>6.6666700000000002E-4</v>
      </c>
      <c r="D108" s="1">
        <v>3.7963300000000002</v>
      </c>
      <c r="E108" s="1">
        <v>2.9000000000000001E-2</v>
      </c>
      <c r="F108" s="1">
        <v>0</v>
      </c>
      <c r="G108" s="1">
        <v>3.8676699999999999</v>
      </c>
      <c r="H108" s="1">
        <v>4.9333299999999997E-2</v>
      </c>
      <c r="I108" s="1">
        <v>14.722</v>
      </c>
      <c r="J108" t="s">
        <v>35</v>
      </c>
      <c r="K108" t="s">
        <v>36</v>
      </c>
      <c r="L108" t="s">
        <v>41</v>
      </c>
      <c r="M108" t="s">
        <v>404</v>
      </c>
      <c r="N108">
        <v>70000</v>
      </c>
      <c r="O108">
        <v>56</v>
      </c>
      <c r="P108">
        <v>0</v>
      </c>
      <c r="Q108" t="s">
        <v>62</v>
      </c>
      <c r="R108" t="s">
        <v>39</v>
      </c>
      <c r="S108" t="s">
        <v>34</v>
      </c>
      <c r="T108" t="s">
        <v>34</v>
      </c>
      <c r="U108">
        <v>50</v>
      </c>
      <c r="V108" t="s">
        <v>40</v>
      </c>
      <c r="W108" t="s">
        <v>37</v>
      </c>
      <c r="X108">
        <v>5</v>
      </c>
      <c r="Y108" s="1">
        <v>0</v>
      </c>
      <c r="Z108" s="1">
        <v>2</v>
      </c>
      <c r="AA108" s="1">
        <v>45.301900000000003</v>
      </c>
      <c r="AB108" s="1">
        <v>561.83399999999995</v>
      </c>
      <c r="AC108" t="s">
        <v>34</v>
      </c>
      <c r="AD108">
        <v>0</v>
      </c>
      <c r="AE108">
        <v>0</v>
      </c>
      <c r="AF108" t="s">
        <v>41</v>
      </c>
      <c r="AG108" t="s">
        <v>276</v>
      </c>
      <c r="AH108" t="s">
        <v>277</v>
      </c>
    </row>
    <row r="109" spans="1:34" x14ac:dyDescent="0.25">
      <c r="A109" s="1">
        <v>62.938699999999997</v>
      </c>
      <c r="B109" s="1">
        <v>58.520299999999999</v>
      </c>
      <c r="C109" s="1">
        <v>1.33333E-3</v>
      </c>
      <c r="D109" s="1">
        <v>4.4403300000000003</v>
      </c>
      <c r="E109" s="1">
        <v>3.9333300000000002E-2</v>
      </c>
      <c r="F109" s="1">
        <v>0</v>
      </c>
      <c r="G109" s="1">
        <v>4.6763300000000001</v>
      </c>
      <c r="H109" s="1">
        <v>6.9000000000000006E-2</v>
      </c>
      <c r="I109" s="1">
        <v>21.46</v>
      </c>
      <c r="J109" t="s">
        <v>35</v>
      </c>
      <c r="K109" t="s">
        <v>36</v>
      </c>
      <c r="L109" t="s">
        <v>41</v>
      </c>
      <c r="M109" t="s">
        <v>404</v>
      </c>
      <c r="N109">
        <v>90000</v>
      </c>
      <c r="O109">
        <v>56</v>
      </c>
      <c r="P109">
        <v>0</v>
      </c>
      <c r="Q109" t="s">
        <v>62</v>
      </c>
      <c r="R109" t="s">
        <v>39</v>
      </c>
      <c r="S109" t="s">
        <v>34</v>
      </c>
      <c r="T109" t="s">
        <v>34</v>
      </c>
      <c r="U109">
        <v>50</v>
      </c>
      <c r="V109" t="s">
        <v>40</v>
      </c>
      <c r="W109" t="s">
        <v>37</v>
      </c>
      <c r="X109">
        <v>5</v>
      </c>
      <c r="Y109" s="1">
        <v>0</v>
      </c>
      <c r="Z109" s="1">
        <v>2</v>
      </c>
      <c r="AA109" s="1">
        <v>43.093000000000004</v>
      </c>
      <c r="AB109" s="1">
        <v>483.447</v>
      </c>
      <c r="AC109" t="s">
        <v>34</v>
      </c>
      <c r="AD109">
        <v>0</v>
      </c>
      <c r="AE109">
        <v>0</v>
      </c>
      <c r="AF109" t="s">
        <v>41</v>
      </c>
      <c r="AG109" t="s">
        <v>278</v>
      </c>
      <c r="AH109" t="s">
        <v>279</v>
      </c>
    </row>
    <row r="110" spans="1:34" x14ac:dyDescent="0.25">
      <c r="A110" s="1">
        <v>1.075</v>
      </c>
      <c r="B110" s="1">
        <v>1.07</v>
      </c>
      <c r="C110" s="1">
        <v>0</v>
      </c>
      <c r="D110" s="1">
        <v>5.0000000000000001E-3</v>
      </c>
      <c r="E110" s="1">
        <v>0</v>
      </c>
      <c r="F110" s="1">
        <v>2E-3</v>
      </c>
      <c r="G110" s="1">
        <v>0.11666700000000001</v>
      </c>
      <c r="H110" s="1">
        <v>13.945</v>
      </c>
      <c r="I110" s="1">
        <v>7.4333300000000005E-2</v>
      </c>
      <c r="J110" t="s">
        <v>35</v>
      </c>
      <c r="K110" t="s">
        <v>36</v>
      </c>
      <c r="L110" t="s">
        <v>37</v>
      </c>
      <c r="M110" t="s">
        <v>371</v>
      </c>
      <c r="N110">
        <v>1000</v>
      </c>
      <c r="O110">
        <v>126373</v>
      </c>
      <c r="P110">
        <v>0</v>
      </c>
      <c r="Q110" t="s">
        <v>38</v>
      </c>
      <c r="R110" t="s">
        <v>165</v>
      </c>
      <c r="S110" t="s">
        <v>34</v>
      </c>
      <c r="T110" t="s">
        <v>34</v>
      </c>
      <c r="U110">
        <v>50</v>
      </c>
      <c r="V110" t="s">
        <v>40</v>
      </c>
      <c r="W110" t="s">
        <v>37</v>
      </c>
      <c r="X110">
        <v>5</v>
      </c>
      <c r="Y110" s="1">
        <v>1.41421</v>
      </c>
      <c r="Z110" s="1">
        <v>1823.87</v>
      </c>
      <c r="AA110" s="1">
        <v>10278.200000000001</v>
      </c>
      <c r="AB110" s="1">
        <v>13449.7</v>
      </c>
      <c r="AC110" t="s">
        <v>34</v>
      </c>
      <c r="AD110">
        <v>0</v>
      </c>
      <c r="AE110">
        <v>0</v>
      </c>
      <c r="AF110" t="s">
        <v>41</v>
      </c>
      <c r="AG110" t="s">
        <v>280</v>
      </c>
      <c r="AH110" t="s">
        <v>281</v>
      </c>
    </row>
    <row r="111" spans="1:34" x14ac:dyDescent="0.25">
      <c r="A111" s="1">
        <v>4.2430000000000003</v>
      </c>
      <c r="B111" s="1">
        <v>4.2370000000000001</v>
      </c>
      <c r="C111" s="1">
        <v>0</v>
      </c>
      <c r="D111" s="1">
        <v>5.0000000000000001E-3</v>
      </c>
      <c r="E111" s="1">
        <v>6.6666700000000002E-4</v>
      </c>
      <c r="F111" s="1">
        <v>4.0000000000000001E-3</v>
      </c>
      <c r="G111" s="1">
        <v>0.21033299999999999</v>
      </c>
      <c r="H111" s="1">
        <v>27.071999999999999</v>
      </c>
      <c r="I111" s="1">
        <v>0.14499999999999999</v>
      </c>
      <c r="J111" t="s">
        <v>35</v>
      </c>
      <c r="K111" t="s">
        <v>36</v>
      </c>
      <c r="L111" t="s">
        <v>37</v>
      </c>
      <c r="M111" t="s">
        <v>371</v>
      </c>
      <c r="N111">
        <v>2000</v>
      </c>
      <c r="O111">
        <v>126373</v>
      </c>
      <c r="P111">
        <v>0</v>
      </c>
      <c r="Q111" t="s">
        <v>38</v>
      </c>
      <c r="R111" t="s">
        <v>165</v>
      </c>
      <c r="S111" t="s">
        <v>34</v>
      </c>
      <c r="T111" t="s">
        <v>34</v>
      </c>
      <c r="U111">
        <v>50</v>
      </c>
      <c r="V111" t="s">
        <v>40</v>
      </c>
      <c r="W111" t="s">
        <v>37</v>
      </c>
      <c r="X111">
        <v>5</v>
      </c>
      <c r="Y111" s="1">
        <v>1.41421</v>
      </c>
      <c r="Z111" s="1">
        <v>1803.4</v>
      </c>
      <c r="AA111" s="1">
        <v>10113.299999999999</v>
      </c>
      <c r="AB111" s="1">
        <v>13573.9</v>
      </c>
      <c r="AC111" t="s">
        <v>34</v>
      </c>
      <c r="AD111">
        <v>0</v>
      </c>
      <c r="AE111">
        <v>0</v>
      </c>
      <c r="AF111" t="s">
        <v>41</v>
      </c>
      <c r="AG111" t="s">
        <v>282</v>
      </c>
      <c r="AH111" t="s">
        <v>283</v>
      </c>
    </row>
    <row r="112" spans="1:34" x14ac:dyDescent="0.25">
      <c r="A112" s="1">
        <v>17.811</v>
      </c>
      <c r="B112" s="1">
        <v>17.797000000000001</v>
      </c>
      <c r="C112" s="1">
        <v>0</v>
      </c>
      <c r="D112" s="1">
        <v>1.23333E-2</v>
      </c>
      <c r="E112" s="1">
        <v>1E-3</v>
      </c>
      <c r="F112" s="1">
        <v>8.6666699999999996E-3</v>
      </c>
      <c r="G112" s="1">
        <v>0.42799999999999999</v>
      </c>
      <c r="H112" s="1">
        <v>79.230999999999995</v>
      </c>
      <c r="I112" s="1">
        <v>0.59399999999999997</v>
      </c>
      <c r="J112" t="s">
        <v>35</v>
      </c>
      <c r="K112" t="s">
        <v>36</v>
      </c>
      <c r="L112" t="s">
        <v>37</v>
      </c>
      <c r="M112" t="s">
        <v>371</v>
      </c>
      <c r="N112">
        <v>4000</v>
      </c>
      <c r="O112">
        <v>126373</v>
      </c>
      <c r="P112">
        <v>0</v>
      </c>
      <c r="Q112" t="s">
        <v>38</v>
      </c>
      <c r="R112" t="s">
        <v>165</v>
      </c>
      <c r="S112" t="s">
        <v>34</v>
      </c>
      <c r="T112" t="s">
        <v>34</v>
      </c>
      <c r="U112">
        <v>50</v>
      </c>
      <c r="V112" t="s">
        <v>40</v>
      </c>
      <c r="W112" t="s">
        <v>37</v>
      </c>
      <c r="X112">
        <v>5</v>
      </c>
      <c r="Y112" s="1">
        <v>1.41421</v>
      </c>
      <c r="Z112" s="1">
        <v>1823.87</v>
      </c>
      <c r="AA112" s="1">
        <v>10171.200000000001</v>
      </c>
      <c r="AB112" s="1">
        <v>13541</v>
      </c>
      <c r="AC112" t="s">
        <v>34</v>
      </c>
      <c r="AD112">
        <v>0</v>
      </c>
      <c r="AE112">
        <v>0</v>
      </c>
      <c r="AF112" t="s">
        <v>41</v>
      </c>
      <c r="AG112" t="s">
        <v>284</v>
      </c>
      <c r="AH112" t="s">
        <v>285</v>
      </c>
    </row>
    <row r="113" spans="1:34" x14ac:dyDescent="0.25">
      <c r="A113" s="1">
        <v>41.359299999999998</v>
      </c>
      <c r="B113" s="1">
        <v>41.339300000000001</v>
      </c>
      <c r="C113" s="1">
        <v>0</v>
      </c>
      <c r="D113" s="1">
        <v>1.7999999999999999E-2</v>
      </c>
      <c r="E113" s="1">
        <v>1.6666700000000001E-3</v>
      </c>
      <c r="F113" s="1">
        <v>1.2999999999999999E-2</v>
      </c>
      <c r="G113" s="1">
        <v>0.64600000000000002</v>
      </c>
      <c r="H113" s="1">
        <v>168.21899999999999</v>
      </c>
      <c r="I113" s="1">
        <v>0.86433300000000002</v>
      </c>
      <c r="J113" t="s">
        <v>35</v>
      </c>
      <c r="K113" t="s">
        <v>36</v>
      </c>
      <c r="L113" t="s">
        <v>37</v>
      </c>
      <c r="M113" t="s">
        <v>371</v>
      </c>
      <c r="N113">
        <v>6000</v>
      </c>
      <c r="O113">
        <v>126373</v>
      </c>
      <c r="P113">
        <v>0</v>
      </c>
      <c r="Q113" t="s">
        <v>38</v>
      </c>
      <c r="R113" t="s">
        <v>165</v>
      </c>
      <c r="S113" t="s">
        <v>34</v>
      </c>
      <c r="T113" t="s">
        <v>34</v>
      </c>
      <c r="U113">
        <v>50</v>
      </c>
      <c r="V113" t="s">
        <v>40</v>
      </c>
      <c r="W113" t="s">
        <v>37</v>
      </c>
      <c r="X113">
        <v>5</v>
      </c>
      <c r="Y113" s="1">
        <v>1.41421</v>
      </c>
      <c r="Z113" s="1">
        <v>5211.7</v>
      </c>
      <c r="AA113" s="1">
        <v>10100</v>
      </c>
      <c r="AB113" s="1">
        <v>13218.7</v>
      </c>
      <c r="AC113" t="s">
        <v>34</v>
      </c>
      <c r="AD113">
        <v>0</v>
      </c>
      <c r="AE113">
        <v>0</v>
      </c>
      <c r="AF113" t="s">
        <v>41</v>
      </c>
      <c r="AG113" t="s">
        <v>286</v>
      </c>
      <c r="AH113" t="s">
        <v>287</v>
      </c>
    </row>
    <row r="114" spans="1:34" x14ac:dyDescent="0.25">
      <c r="A114" s="1">
        <v>74.411699999999996</v>
      </c>
      <c r="B114" s="1">
        <v>74.380700000000004</v>
      </c>
      <c r="C114" s="1">
        <v>0</v>
      </c>
      <c r="D114" s="1">
        <v>2.86667E-2</v>
      </c>
      <c r="E114" s="1">
        <v>3.0000000000000001E-3</v>
      </c>
      <c r="F114" s="1">
        <v>1.7333299999999999E-2</v>
      </c>
      <c r="G114" s="1">
        <v>0.88400000000000001</v>
      </c>
      <c r="H114" s="1">
        <v>234.14099999999999</v>
      </c>
      <c r="I114" s="1">
        <v>1.04267</v>
      </c>
      <c r="J114" t="s">
        <v>35</v>
      </c>
      <c r="K114" t="s">
        <v>36</v>
      </c>
      <c r="L114" t="s">
        <v>37</v>
      </c>
      <c r="M114" t="s">
        <v>371</v>
      </c>
      <c r="N114">
        <v>8000</v>
      </c>
      <c r="O114">
        <v>126373</v>
      </c>
      <c r="P114">
        <v>0</v>
      </c>
      <c r="Q114" t="s">
        <v>38</v>
      </c>
      <c r="R114" t="s">
        <v>165</v>
      </c>
      <c r="S114" t="s">
        <v>34</v>
      </c>
      <c r="T114" t="s">
        <v>34</v>
      </c>
      <c r="U114">
        <v>50</v>
      </c>
      <c r="V114" t="s">
        <v>40</v>
      </c>
      <c r="W114" t="s">
        <v>37</v>
      </c>
      <c r="X114">
        <v>5</v>
      </c>
      <c r="Y114" s="1">
        <v>1.41421</v>
      </c>
      <c r="Z114" s="1">
        <v>941.51300000000003</v>
      </c>
      <c r="AA114" s="1">
        <v>10053.200000000001</v>
      </c>
      <c r="AB114" s="1">
        <v>13260.6</v>
      </c>
      <c r="AC114" t="s">
        <v>34</v>
      </c>
      <c r="AD114">
        <v>0</v>
      </c>
      <c r="AE114">
        <v>0</v>
      </c>
      <c r="AF114" t="s">
        <v>41</v>
      </c>
      <c r="AG114" t="s">
        <v>288</v>
      </c>
      <c r="AH114" t="s">
        <v>289</v>
      </c>
    </row>
    <row r="115" spans="1:34" x14ac:dyDescent="0.25">
      <c r="A115" s="1">
        <v>0.37266700000000003</v>
      </c>
      <c r="B115" s="1">
        <v>0.37</v>
      </c>
      <c r="C115" s="1">
        <v>0</v>
      </c>
      <c r="D115" s="1">
        <v>2E-3</v>
      </c>
      <c r="E115" s="1">
        <v>0</v>
      </c>
      <c r="F115" s="1">
        <v>1.6666700000000001E-3</v>
      </c>
      <c r="G115" s="1">
        <v>8.1666699999999995E-2</v>
      </c>
      <c r="H115" s="1">
        <v>9.4153300000000009</v>
      </c>
      <c r="I115" s="1">
        <v>1.0666699999999999E-2</v>
      </c>
      <c r="J115" t="s">
        <v>35</v>
      </c>
      <c r="K115" t="s">
        <v>36</v>
      </c>
      <c r="L115" t="s">
        <v>37</v>
      </c>
      <c r="M115" t="s">
        <v>383</v>
      </c>
      <c r="N115">
        <v>500</v>
      </c>
      <c r="O115">
        <v>126373</v>
      </c>
      <c r="P115">
        <v>0</v>
      </c>
      <c r="Q115" t="s">
        <v>38</v>
      </c>
      <c r="R115" t="s">
        <v>165</v>
      </c>
      <c r="S115" t="s">
        <v>34</v>
      </c>
      <c r="T115" t="s">
        <v>34</v>
      </c>
      <c r="U115">
        <v>50</v>
      </c>
      <c r="V115" t="s">
        <v>40</v>
      </c>
      <c r="W115" t="s">
        <v>37</v>
      </c>
      <c r="X115">
        <v>5</v>
      </c>
      <c r="Y115" s="1">
        <v>1.41421</v>
      </c>
      <c r="Z115" s="1">
        <v>8122.56</v>
      </c>
      <c r="AA115" s="1">
        <v>11276.7</v>
      </c>
      <c r="AB115" s="1">
        <v>13613.6</v>
      </c>
      <c r="AC115" t="s">
        <v>34</v>
      </c>
      <c r="AD115">
        <v>0</v>
      </c>
      <c r="AE115">
        <v>0</v>
      </c>
      <c r="AF115" t="s">
        <v>41</v>
      </c>
      <c r="AG115" t="s">
        <v>290</v>
      </c>
      <c r="AH115" t="s">
        <v>291</v>
      </c>
    </row>
    <row r="116" spans="1:34" x14ac:dyDescent="0.25">
      <c r="A116" s="1">
        <v>1.4903299999999999</v>
      </c>
      <c r="B116" s="1">
        <v>1.4863299999999999</v>
      </c>
      <c r="C116" s="1">
        <v>0</v>
      </c>
      <c r="D116" s="1">
        <v>4.0000000000000001E-3</v>
      </c>
      <c r="E116" s="1">
        <v>0</v>
      </c>
      <c r="F116" s="1">
        <v>3.0000000000000001E-3</v>
      </c>
      <c r="G116" s="1">
        <v>0.14933299999999999</v>
      </c>
      <c r="H116" s="1">
        <v>19.1297</v>
      </c>
      <c r="I116" s="1">
        <v>3.7999999999999999E-2</v>
      </c>
      <c r="J116" t="s">
        <v>35</v>
      </c>
      <c r="K116" t="s">
        <v>36</v>
      </c>
      <c r="L116" t="s">
        <v>37</v>
      </c>
      <c r="M116" t="s">
        <v>383</v>
      </c>
      <c r="N116">
        <v>1000</v>
      </c>
      <c r="O116">
        <v>126373</v>
      </c>
      <c r="P116">
        <v>0</v>
      </c>
      <c r="Q116" t="s">
        <v>38</v>
      </c>
      <c r="R116" t="s">
        <v>165</v>
      </c>
      <c r="S116" t="s">
        <v>34</v>
      </c>
      <c r="T116" t="s">
        <v>34</v>
      </c>
      <c r="U116">
        <v>50</v>
      </c>
      <c r="V116" t="s">
        <v>40</v>
      </c>
      <c r="W116" t="s">
        <v>37</v>
      </c>
      <c r="X116">
        <v>5</v>
      </c>
      <c r="Y116" s="1">
        <v>1.41421</v>
      </c>
      <c r="Z116" s="1">
        <v>7866.08</v>
      </c>
      <c r="AA116" s="1">
        <v>11076.4</v>
      </c>
      <c r="AB116" s="1">
        <v>13361.7</v>
      </c>
      <c r="AC116" t="s">
        <v>34</v>
      </c>
      <c r="AD116">
        <v>0</v>
      </c>
      <c r="AE116">
        <v>0</v>
      </c>
      <c r="AF116" t="s">
        <v>41</v>
      </c>
      <c r="AG116" t="s">
        <v>292</v>
      </c>
      <c r="AH116" t="s">
        <v>293</v>
      </c>
    </row>
    <row r="117" spans="1:34" x14ac:dyDescent="0.25">
      <c r="A117" s="1">
        <v>6.5056700000000003</v>
      </c>
      <c r="B117" s="1">
        <v>6.4976700000000003</v>
      </c>
      <c r="C117" s="1">
        <v>0</v>
      </c>
      <c r="D117" s="1">
        <v>8.0000000000000002E-3</v>
      </c>
      <c r="E117" s="1">
        <v>0</v>
      </c>
      <c r="F117" s="1">
        <v>7.0000000000000001E-3</v>
      </c>
      <c r="G117" s="1">
        <v>0.30366700000000002</v>
      </c>
      <c r="H117" s="1">
        <v>41.683</v>
      </c>
      <c r="I117" s="1">
        <v>9.6000000000000002E-2</v>
      </c>
      <c r="J117" t="s">
        <v>35</v>
      </c>
      <c r="K117" t="s">
        <v>36</v>
      </c>
      <c r="L117" t="s">
        <v>37</v>
      </c>
      <c r="M117" t="s">
        <v>383</v>
      </c>
      <c r="N117">
        <v>2000</v>
      </c>
      <c r="O117">
        <v>126373</v>
      </c>
      <c r="P117">
        <v>0</v>
      </c>
      <c r="Q117" t="s">
        <v>38</v>
      </c>
      <c r="R117" t="s">
        <v>165</v>
      </c>
      <c r="S117" t="s">
        <v>34</v>
      </c>
      <c r="T117" t="s">
        <v>34</v>
      </c>
      <c r="U117">
        <v>50</v>
      </c>
      <c r="V117" t="s">
        <v>40</v>
      </c>
      <c r="W117" t="s">
        <v>37</v>
      </c>
      <c r="X117">
        <v>5</v>
      </c>
      <c r="Y117" s="1">
        <v>1.41421</v>
      </c>
      <c r="Z117" s="1">
        <v>2183.58</v>
      </c>
      <c r="AA117" s="1">
        <v>11203.3</v>
      </c>
      <c r="AB117" s="1">
        <v>13929.3</v>
      </c>
      <c r="AC117" t="s">
        <v>34</v>
      </c>
      <c r="AD117">
        <v>0</v>
      </c>
      <c r="AE117">
        <v>0</v>
      </c>
      <c r="AF117" t="s">
        <v>41</v>
      </c>
      <c r="AG117" t="s">
        <v>294</v>
      </c>
      <c r="AH117" t="s">
        <v>295</v>
      </c>
    </row>
    <row r="118" spans="1:34" x14ac:dyDescent="0.25">
      <c r="A118" s="1">
        <v>14.747999999999999</v>
      </c>
      <c r="B118" s="1">
        <v>14.736000000000001</v>
      </c>
      <c r="C118" s="1">
        <v>0</v>
      </c>
      <c r="D118" s="1">
        <v>1.1333299999999999E-2</v>
      </c>
      <c r="E118" s="1">
        <v>6.6666700000000002E-4</v>
      </c>
      <c r="F118" s="1">
        <v>9.6666700000000005E-3</v>
      </c>
      <c r="G118" s="1">
        <v>0.45333299999999999</v>
      </c>
      <c r="H118" s="1">
        <v>108.88500000000001</v>
      </c>
      <c r="I118" s="1">
        <v>0.20699999999999999</v>
      </c>
      <c r="J118" t="s">
        <v>35</v>
      </c>
      <c r="K118" t="s">
        <v>36</v>
      </c>
      <c r="L118" t="s">
        <v>37</v>
      </c>
      <c r="M118" t="s">
        <v>383</v>
      </c>
      <c r="N118">
        <v>3000</v>
      </c>
      <c r="O118">
        <v>126373</v>
      </c>
      <c r="P118">
        <v>0</v>
      </c>
      <c r="Q118" t="s">
        <v>38</v>
      </c>
      <c r="R118" t="s">
        <v>165</v>
      </c>
      <c r="S118" t="s">
        <v>34</v>
      </c>
      <c r="T118" t="s">
        <v>34</v>
      </c>
      <c r="U118">
        <v>50</v>
      </c>
      <c r="V118" t="s">
        <v>40</v>
      </c>
      <c r="W118" t="s">
        <v>37</v>
      </c>
      <c r="X118">
        <v>5</v>
      </c>
      <c r="Y118" s="1">
        <v>1.41421</v>
      </c>
      <c r="Z118" s="1">
        <v>2183.58</v>
      </c>
      <c r="AA118" s="1">
        <v>11153.5</v>
      </c>
      <c r="AB118" s="1">
        <v>13929.3</v>
      </c>
      <c r="AC118" t="s">
        <v>34</v>
      </c>
      <c r="AD118">
        <v>0</v>
      </c>
      <c r="AE118">
        <v>0</v>
      </c>
      <c r="AF118" t="s">
        <v>41</v>
      </c>
      <c r="AG118" t="s">
        <v>296</v>
      </c>
      <c r="AH118" t="s">
        <v>297</v>
      </c>
    </row>
    <row r="119" spans="1:34" x14ac:dyDescent="0.25">
      <c r="A119" s="1">
        <v>26.103999999999999</v>
      </c>
      <c r="B119" s="1">
        <v>26.087700000000002</v>
      </c>
      <c r="C119" s="1">
        <v>0</v>
      </c>
      <c r="D119" s="1">
        <v>1.5333299999999999E-2</v>
      </c>
      <c r="E119" s="1">
        <v>1E-3</v>
      </c>
      <c r="F119" s="1">
        <v>1.2999999999999999E-2</v>
      </c>
      <c r="G119" s="1">
        <v>0.61199999999999999</v>
      </c>
      <c r="H119" s="1">
        <v>162.505</v>
      </c>
      <c r="I119" s="1">
        <v>0.29066700000000001</v>
      </c>
      <c r="J119" t="s">
        <v>35</v>
      </c>
      <c r="K119" t="s">
        <v>36</v>
      </c>
      <c r="L119" t="s">
        <v>37</v>
      </c>
      <c r="M119" t="s">
        <v>383</v>
      </c>
      <c r="N119">
        <v>4000</v>
      </c>
      <c r="O119">
        <v>126373</v>
      </c>
      <c r="P119">
        <v>0</v>
      </c>
      <c r="Q119" t="s">
        <v>38</v>
      </c>
      <c r="R119" t="s">
        <v>165</v>
      </c>
      <c r="S119" t="s">
        <v>34</v>
      </c>
      <c r="T119" t="s">
        <v>34</v>
      </c>
      <c r="U119">
        <v>50</v>
      </c>
      <c r="V119" t="s">
        <v>40</v>
      </c>
      <c r="W119" t="s">
        <v>37</v>
      </c>
      <c r="X119">
        <v>5</v>
      </c>
      <c r="Y119" s="1">
        <v>1.41421</v>
      </c>
      <c r="Z119" s="1">
        <v>1236.67</v>
      </c>
      <c r="AA119" s="1">
        <v>11031.5</v>
      </c>
      <c r="AB119" s="1">
        <v>13929.3</v>
      </c>
      <c r="AC119" t="s">
        <v>34</v>
      </c>
      <c r="AD119">
        <v>0</v>
      </c>
      <c r="AE119">
        <v>0</v>
      </c>
      <c r="AF119" t="s">
        <v>41</v>
      </c>
      <c r="AG119" t="s">
        <v>298</v>
      </c>
      <c r="AH119" t="s">
        <v>299</v>
      </c>
    </row>
    <row r="120" spans="1:34" x14ac:dyDescent="0.25">
      <c r="A120" s="1">
        <v>3.6749999999999998</v>
      </c>
      <c r="B120" s="1">
        <v>3.4956700000000001</v>
      </c>
      <c r="C120" s="1">
        <v>0</v>
      </c>
      <c r="D120" s="1">
        <v>0.22</v>
      </c>
      <c r="E120" s="1">
        <v>2.6666699999999999E-3</v>
      </c>
      <c r="F120" s="1">
        <v>5.0000000000000001E-3</v>
      </c>
      <c r="G120" s="1">
        <v>0.28799999999999998</v>
      </c>
      <c r="H120" s="1">
        <v>2.6666699999999999E-3</v>
      </c>
      <c r="I120" s="1">
        <v>1.17167</v>
      </c>
      <c r="J120" t="s">
        <v>35</v>
      </c>
      <c r="K120" t="s">
        <v>36</v>
      </c>
      <c r="L120" t="s">
        <v>37</v>
      </c>
      <c r="M120" t="s">
        <v>404</v>
      </c>
      <c r="N120">
        <v>10000</v>
      </c>
      <c r="O120">
        <v>56</v>
      </c>
      <c r="P120">
        <v>0</v>
      </c>
      <c r="Q120" t="s">
        <v>62</v>
      </c>
      <c r="R120" t="s">
        <v>165</v>
      </c>
      <c r="S120" t="s">
        <v>34</v>
      </c>
      <c r="T120" t="s">
        <v>34</v>
      </c>
      <c r="U120">
        <v>50</v>
      </c>
      <c r="V120" t="s">
        <v>40</v>
      </c>
      <c r="W120" t="s">
        <v>37</v>
      </c>
      <c r="X120">
        <v>5</v>
      </c>
      <c r="Y120" s="1">
        <v>1.41421</v>
      </c>
      <c r="Z120" s="1">
        <v>45.9557</v>
      </c>
      <c r="AA120" s="1">
        <v>384.32799999999997</v>
      </c>
      <c r="AB120" s="1">
        <v>6681.62</v>
      </c>
      <c r="AC120" t="s">
        <v>34</v>
      </c>
      <c r="AD120">
        <v>0</v>
      </c>
      <c r="AE120">
        <v>0</v>
      </c>
      <c r="AF120" t="s">
        <v>41</v>
      </c>
      <c r="AG120" t="s">
        <v>300</v>
      </c>
      <c r="AH120" t="s">
        <v>301</v>
      </c>
    </row>
    <row r="121" spans="1:34" x14ac:dyDescent="0.25">
      <c r="A121" s="1">
        <v>36.866700000000002</v>
      </c>
      <c r="B121" s="1">
        <v>35.573999999999998</v>
      </c>
      <c r="C121" s="1">
        <v>1E-3</v>
      </c>
      <c r="D121" s="1">
        <v>1.29867</v>
      </c>
      <c r="E121" s="1">
        <v>1.0999999999999999E-2</v>
      </c>
      <c r="F121" s="1">
        <v>1.4999999999999999E-2</v>
      </c>
      <c r="G121" s="1">
        <v>1.0309999999999999</v>
      </c>
      <c r="H121" s="1">
        <v>8.9999999999999993E-3</v>
      </c>
      <c r="I121" s="1">
        <v>7.1386700000000003</v>
      </c>
      <c r="J121" t="s">
        <v>35</v>
      </c>
      <c r="K121" t="s">
        <v>36</v>
      </c>
      <c r="L121" t="s">
        <v>37</v>
      </c>
      <c r="M121" t="s">
        <v>404</v>
      </c>
      <c r="N121">
        <v>30000</v>
      </c>
      <c r="O121">
        <v>56</v>
      </c>
      <c r="P121">
        <v>0</v>
      </c>
      <c r="Q121" t="s">
        <v>62</v>
      </c>
      <c r="R121" t="s">
        <v>165</v>
      </c>
      <c r="S121" t="s">
        <v>34</v>
      </c>
      <c r="T121" t="s">
        <v>34</v>
      </c>
      <c r="U121">
        <v>50</v>
      </c>
      <c r="V121" t="s">
        <v>40</v>
      </c>
      <c r="W121" t="s">
        <v>37</v>
      </c>
      <c r="X121">
        <v>5</v>
      </c>
      <c r="Y121" s="1">
        <v>1.41421</v>
      </c>
      <c r="Z121" s="1">
        <v>25.2028</v>
      </c>
      <c r="AA121" s="1">
        <v>335.74799999999999</v>
      </c>
      <c r="AB121" s="1">
        <v>8722.65</v>
      </c>
      <c r="AC121" t="s">
        <v>34</v>
      </c>
      <c r="AD121">
        <v>0</v>
      </c>
      <c r="AE121">
        <v>0</v>
      </c>
      <c r="AF121" t="s">
        <v>41</v>
      </c>
      <c r="AG121" t="s">
        <v>302</v>
      </c>
      <c r="AH121" t="s">
        <v>303</v>
      </c>
    </row>
    <row r="122" spans="1:34" x14ac:dyDescent="0.25">
      <c r="A122" s="1">
        <v>119.099</v>
      </c>
      <c r="B122" s="1">
        <v>117.49299999999999</v>
      </c>
      <c r="C122" s="1">
        <v>1E-3</v>
      </c>
      <c r="D122" s="1">
        <v>1.78</v>
      </c>
      <c r="E122" s="1">
        <v>1.9E-2</v>
      </c>
      <c r="F122" s="1">
        <v>2.5000000000000001E-2</v>
      </c>
      <c r="G122" s="1">
        <v>1.9610000000000001</v>
      </c>
      <c r="H122" s="1">
        <v>2.4E-2</v>
      </c>
      <c r="I122" s="1">
        <v>10.747999999999999</v>
      </c>
      <c r="J122" t="s">
        <v>35</v>
      </c>
      <c r="K122" t="s">
        <v>36</v>
      </c>
      <c r="L122" t="s">
        <v>37</v>
      </c>
      <c r="M122" t="s">
        <v>404</v>
      </c>
      <c r="N122">
        <v>50000</v>
      </c>
      <c r="O122">
        <v>56</v>
      </c>
      <c r="P122">
        <v>0</v>
      </c>
      <c r="Q122" t="s">
        <v>62</v>
      </c>
      <c r="R122" t="s">
        <v>165</v>
      </c>
      <c r="S122" t="s">
        <v>34</v>
      </c>
      <c r="T122" t="s">
        <v>34</v>
      </c>
      <c r="U122">
        <v>50</v>
      </c>
      <c r="V122" t="s">
        <v>40</v>
      </c>
      <c r="W122" t="s">
        <v>37</v>
      </c>
      <c r="X122">
        <v>5</v>
      </c>
      <c r="Y122" s="1">
        <v>1.41421</v>
      </c>
      <c r="Z122" s="1">
        <v>9.3416700000000006</v>
      </c>
      <c r="AA122" s="1">
        <v>316.44200000000001</v>
      </c>
      <c r="AB122" s="1">
        <v>8607</v>
      </c>
      <c r="AC122" t="s">
        <v>34</v>
      </c>
      <c r="AD122">
        <v>0</v>
      </c>
      <c r="AE122">
        <v>0</v>
      </c>
      <c r="AF122" t="s">
        <v>41</v>
      </c>
      <c r="AG122" t="s">
        <v>304</v>
      </c>
      <c r="AH122" t="s">
        <v>305</v>
      </c>
    </row>
    <row r="123" spans="1:34" x14ac:dyDescent="0.25">
      <c r="A123" s="1">
        <v>266.762</v>
      </c>
      <c r="B123" s="1">
        <v>264.15199999999999</v>
      </c>
      <c r="C123" s="1">
        <v>6.6666700000000002E-4</v>
      </c>
      <c r="D123" s="1">
        <v>2.4246699999999999</v>
      </c>
      <c r="E123" s="1">
        <v>2.9000000000000001E-2</v>
      </c>
      <c r="F123" s="1">
        <v>3.5000000000000003E-2</v>
      </c>
      <c r="G123" s="1">
        <v>3.04433</v>
      </c>
      <c r="H123" s="1">
        <v>4.8000000000000001E-2</v>
      </c>
      <c r="I123" s="1">
        <v>16.204999999999998</v>
      </c>
      <c r="J123" t="s">
        <v>35</v>
      </c>
      <c r="K123" t="s">
        <v>36</v>
      </c>
      <c r="L123" t="s">
        <v>37</v>
      </c>
      <c r="M123" t="s">
        <v>404</v>
      </c>
      <c r="N123">
        <v>70000</v>
      </c>
      <c r="O123">
        <v>56</v>
      </c>
      <c r="P123">
        <v>0</v>
      </c>
      <c r="Q123" t="s">
        <v>62</v>
      </c>
      <c r="R123" t="s">
        <v>165</v>
      </c>
      <c r="S123" t="s">
        <v>34</v>
      </c>
      <c r="T123" t="s">
        <v>34</v>
      </c>
      <c r="U123">
        <v>50</v>
      </c>
      <c r="V123" t="s">
        <v>40</v>
      </c>
      <c r="W123" t="s">
        <v>37</v>
      </c>
      <c r="X123">
        <v>5</v>
      </c>
      <c r="Y123" s="1">
        <v>1.41421</v>
      </c>
      <c r="Z123" s="1">
        <v>9.3416700000000006</v>
      </c>
      <c r="AA123" s="1">
        <v>303.91899999999998</v>
      </c>
      <c r="AB123" s="1">
        <v>8069.41</v>
      </c>
      <c r="AC123" t="s">
        <v>34</v>
      </c>
      <c r="AD123">
        <v>0</v>
      </c>
      <c r="AE123">
        <v>0</v>
      </c>
      <c r="AF123" t="s">
        <v>41</v>
      </c>
      <c r="AG123" t="s">
        <v>306</v>
      </c>
      <c r="AH123" t="s">
        <v>307</v>
      </c>
    </row>
    <row r="124" spans="1:34" x14ac:dyDescent="0.25">
      <c r="A124" s="1">
        <v>386.77499999999998</v>
      </c>
      <c r="B124" s="1">
        <v>382.60199999999998</v>
      </c>
      <c r="C124" s="1">
        <v>1E-3</v>
      </c>
      <c r="D124" s="1">
        <v>4.2603299999999997</v>
      </c>
      <c r="E124" s="1">
        <v>3.9666699999999999E-2</v>
      </c>
      <c r="F124" s="1">
        <v>4.5999999999999999E-2</v>
      </c>
      <c r="G124" s="1">
        <v>4.3153300000000003</v>
      </c>
      <c r="H124" s="1">
        <v>6.83333E-2</v>
      </c>
      <c r="I124" s="1">
        <v>23.082699999999999</v>
      </c>
      <c r="J124" t="s">
        <v>35</v>
      </c>
      <c r="K124" t="s">
        <v>36</v>
      </c>
      <c r="L124" t="s">
        <v>37</v>
      </c>
      <c r="M124" t="s">
        <v>404</v>
      </c>
      <c r="N124">
        <v>90000</v>
      </c>
      <c r="O124">
        <v>56</v>
      </c>
      <c r="P124">
        <v>0</v>
      </c>
      <c r="Q124" t="s">
        <v>62</v>
      </c>
      <c r="R124" t="s">
        <v>165</v>
      </c>
      <c r="S124" t="s">
        <v>34</v>
      </c>
      <c r="T124" t="s">
        <v>34</v>
      </c>
      <c r="U124">
        <v>50</v>
      </c>
      <c r="V124" t="s">
        <v>40</v>
      </c>
      <c r="W124" t="s">
        <v>37</v>
      </c>
      <c r="X124">
        <v>5</v>
      </c>
      <c r="Y124" s="1">
        <v>1.41421</v>
      </c>
      <c r="Z124" s="1">
        <v>7.04129</v>
      </c>
      <c r="AA124" s="1">
        <v>293.57400000000001</v>
      </c>
      <c r="AB124" s="1">
        <v>7905.14</v>
      </c>
      <c r="AC124" t="s">
        <v>34</v>
      </c>
      <c r="AD124">
        <v>0</v>
      </c>
      <c r="AE124">
        <v>0</v>
      </c>
      <c r="AF124" t="s">
        <v>41</v>
      </c>
      <c r="AG124" t="s">
        <v>308</v>
      </c>
      <c r="AH124" t="s">
        <v>309</v>
      </c>
    </row>
    <row r="125" spans="1:34" x14ac:dyDescent="0.25">
      <c r="A125" s="1">
        <v>1.06267</v>
      </c>
      <c r="B125" s="1">
        <v>1.0593300000000001</v>
      </c>
      <c r="C125" s="1">
        <v>0</v>
      </c>
      <c r="D125" s="1">
        <v>3.3333299999999998E-3</v>
      </c>
      <c r="E125" s="1">
        <v>0</v>
      </c>
      <c r="F125" s="1">
        <v>2E-3</v>
      </c>
      <c r="G125" s="1">
        <v>0.115333</v>
      </c>
      <c r="H125" s="1">
        <v>13.9377</v>
      </c>
      <c r="I125" s="1">
        <v>4.8333300000000003E-2</v>
      </c>
      <c r="J125" t="s">
        <v>35</v>
      </c>
      <c r="K125" t="s">
        <v>36</v>
      </c>
      <c r="L125" t="s">
        <v>37</v>
      </c>
      <c r="M125" t="s">
        <v>371</v>
      </c>
      <c r="N125">
        <v>1000</v>
      </c>
      <c r="O125">
        <v>126373</v>
      </c>
      <c r="P125">
        <v>0</v>
      </c>
      <c r="Q125" t="s">
        <v>38</v>
      </c>
      <c r="R125" t="s">
        <v>206</v>
      </c>
      <c r="S125" t="s">
        <v>34</v>
      </c>
      <c r="T125" t="s">
        <v>34</v>
      </c>
      <c r="U125">
        <v>50</v>
      </c>
      <c r="V125" t="s">
        <v>40</v>
      </c>
      <c r="W125" t="s">
        <v>37</v>
      </c>
      <c r="X125">
        <v>5</v>
      </c>
      <c r="Y125" s="1">
        <v>1.41421</v>
      </c>
      <c r="Z125" s="1">
        <v>1823.87</v>
      </c>
      <c r="AA125" s="1">
        <v>10275.799999999999</v>
      </c>
      <c r="AB125" s="1">
        <v>13449.7</v>
      </c>
      <c r="AC125" t="s">
        <v>34</v>
      </c>
      <c r="AD125">
        <v>0</v>
      </c>
      <c r="AE125">
        <v>0</v>
      </c>
      <c r="AF125" t="s">
        <v>41</v>
      </c>
      <c r="AG125" t="s">
        <v>310</v>
      </c>
      <c r="AH125" t="s">
        <v>311</v>
      </c>
    </row>
    <row r="126" spans="1:34" x14ac:dyDescent="0.25">
      <c r="A126" s="1">
        <v>4.1603300000000001</v>
      </c>
      <c r="B126" s="1">
        <v>4.1553300000000002</v>
      </c>
      <c r="C126" s="1">
        <v>0</v>
      </c>
      <c r="D126" s="1">
        <v>4.6666700000000004E-3</v>
      </c>
      <c r="E126" s="1">
        <v>3.33333E-4</v>
      </c>
      <c r="F126" s="1">
        <v>4.0000000000000001E-3</v>
      </c>
      <c r="G126" s="1">
        <v>0.20433299999999999</v>
      </c>
      <c r="H126" s="1">
        <v>27.007300000000001</v>
      </c>
      <c r="I126" s="1">
        <v>0.109</v>
      </c>
      <c r="J126" t="s">
        <v>35</v>
      </c>
      <c r="K126" t="s">
        <v>36</v>
      </c>
      <c r="L126" t="s">
        <v>37</v>
      </c>
      <c r="M126" t="s">
        <v>371</v>
      </c>
      <c r="N126">
        <v>2000</v>
      </c>
      <c r="O126">
        <v>126373</v>
      </c>
      <c r="P126">
        <v>0</v>
      </c>
      <c r="Q126" t="s">
        <v>38</v>
      </c>
      <c r="R126" t="s">
        <v>206</v>
      </c>
      <c r="S126" t="s">
        <v>34</v>
      </c>
      <c r="T126" t="s">
        <v>34</v>
      </c>
      <c r="U126">
        <v>50</v>
      </c>
      <c r="V126" t="s">
        <v>40</v>
      </c>
      <c r="W126" t="s">
        <v>37</v>
      </c>
      <c r="X126">
        <v>5</v>
      </c>
      <c r="Y126" s="1">
        <v>1.41421</v>
      </c>
      <c r="Z126" s="1">
        <v>1803.4</v>
      </c>
      <c r="AA126" s="1">
        <v>10177.299999999999</v>
      </c>
      <c r="AB126" s="1">
        <v>13573.9</v>
      </c>
      <c r="AC126" t="s">
        <v>34</v>
      </c>
      <c r="AD126">
        <v>0</v>
      </c>
      <c r="AE126">
        <v>0</v>
      </c>
      <c r="AF126" t="s">
        <v>41</v>
      </c>
      <c r="AG126" t="s">
        <v>312</v>
      </c>
      <c r="AH126" t="s">
        <v>313</v>
      </c>
    </row>
    <row r="127" spans="1:34" x14ac:dyDescent="0.25">
      <c r="A127" s="1">
        <v>17.5977</v>
      </c>
      <c r="B127" s="1">
        <v>17.585699999999999</v>
      </c>
      <c r="C127" s="1">
        <v>0</v>
      </c>
      <c r="D127" s="1">
        <v>1.0999999999999999E-2</v>
      </c>
      <c r="E127" s="1">
        <v>1E-3</v>
      </c>
      <c r="F127" s="1">
        <v>8.3333299999999999E-3</v>
      </c>
      <c r="G127" s="1">
        <v>0.41199999999999998</v>
      </c>
      <c r="H127" s="1">
        <v>79.556700000000006</v>
      </c>
      <c r="I127" s="1">
        <v>0.44566699999999998</v>
      </c>
      <c r="J127" t="s">
        <v>35</v>
      </c>
      <c r="K127" t="s">
        <v>36</v>
      </c>
      <c r="L127" t="s">
        <v>37</v>
      </c>
      <c r="M127" t="s">
        <v>371</v>
      </c>
      <c r="N127">
        <v>4000</v>
      </c>
      <c r="O127">
        <v>126373</v>
      </c>
      <c r="P127">
        <v>0</v>
      </c>
      <c r="Q127" t="s">
        <v>38</v>
      </c>
      <c r="R127" t="s">
        <v>206</v>
      </c>
      <c r="S127" t="s">
        <v>34</v>
      </c>
      <c r="T127" t="s">
        <v>34</v>
      </c>
      <c r="U127">
        <v>50</v>
      </c>
      <c r="V127" t="s">
        <v>40</v>
      </c>
      <c r="W127" t="s">
        <v>37</v>
      </c>
      <c r="X127">
        <v>5</v>
      </c>
      <c r="Y127" s="1">
        <v>1.41421</v>
      </c>
      <c r="Z127" s="1">
        <v>1823.87</v>
      </c>
      <c r="AA127" s="1">
        <v>10181.6</v>
      </c>
      <c r="AB127" s="1">
        <v>13008.2</v>
      </c>
      <c r="AC127" t="s">
        <v>34</v>
      </c>
      <c r="AD127">
        <v>0</v>
      </c>
      <c r="AE127">
        <v>0</v>
      </c>
      <c r="AF127" t="s">
        <v>41</v>
      </c>
      <c r="AG127" t="s">
        <v>314</v>
      </c>
      <c r="AH127" t="s">
        <v>315</v>
      </c>
    </row>
    <row r="128" spans="1:34" x14ac:dyDescent="0.25">
      <c r="A128" s="1">
        <v>41.018300000000004</v>
      </c>
      <c r="B128" s="1">
        <v>41</v>
      </c>
      <c r="C128" s="1">
        <v>0</v>
      </c>
      <c r="D128" s="1">
        <v>1.7000000000000001E-2</v>
      </c>
      <c r="E128" s="1">
        <v>1E-3</v>
      </c>
      <c r="F128" s="1">
        <v>1.23333E-2</v>
      </c>
      <c r="G128" s="1">
        <v>0.629</v>
      </c>
      <c r="H128" s="1">
        <v>168.904</v>
      </c>
      <c r="I128" s="1">
        <v>0.86866699999999997</v>
      </c>
      <c r="J128" t="s">
        <v>35</v>
      </c>
      <c r="K128" t="s">
        <v>36</v>
      </c>
      <c r="L128" t="s">
        <v>37</v>
      </c>
      <c r="M128" t="s">
        <v>371</v>
      </c>
      <c r="N128">
        <v>6000</v>
      </c>
      <c r="O128">
        <v>126373</v>
      </c>
      <c r="P128">
        <v>0</v>
      </c>
      <c r="Q128" t="s">
        <v>38</v>
      </c>
      <c r="R128" t="s">
        <v>206</v>
      </c>
      <c r="S128" t="s">
        <v>34</v>
      </c>
      <c r="T128" t="s">
        <v>34</v>
      </c>
      <c r="U128">
        <v>50</v>
      </c>
      <c r="V128" t="s">
        <v>40</v>
      </c>
      <c r="W128" t="s">
        <v>37</v>
      </c>
      <c r="X128">
        <v>5</v>
      </c>
      <c r="Y128" s="1">
        <v>1.41421</v>
      </c>
      <c r="Z128" s="1">
        <v>5211.7</v>
      </c>
      <c r="AA128" s="1">
        <v>9949.43</v>
      </c>
      <c r="AB128" s="1">
        <v>13218.7</v>
      </c>
      <c r="AC128" t="s">
        <v>34</v>
      </c>
      <c r="AD128">
        <v>0</v>
      </c>
      <c r="AE128">
        <v>0</v>
      </c>
      <c r="AF128" t="s">
        <v>41</v>
      </c>
      <c r="AG128" t="s">
        <v>316</v>
      </c>
      <c r="AH128" t="s">
        <v>317</v>
      </c>
    </row>
    <row r="129" spans="1:34" x14ac:dyDescent="0.25">
      <c r="A129" s="1">
        <v>74.505700000000004</v>
      </c>
      <c r="B129" s="1">
        <v>74.478700000000003</v>
      </c>
      <c r="C129" s="1">
        <v>0</v>
      </c>
      <c r="D129" s="1">
        <v>2.4333299999999999E-2</v>
      </c>
      <c r="E129" s="1">
        <v>2.6666699999999999E-3</v>
      </c>
      <c r="F129" s="1">
        <v>1.76667E-2</v>
      </c>
      <c r="G129" s="1">
        <v>0.85433300000000001</v>
      </c>
      <c r="H129" s="1">
        <v>234.94</v>
      </c>
      <c r="I129" s="1">
        <v>1.3706700000000001</v>
      </c>
      <c r="J129" t="s">
        <v>35</v>
      </c>
      <c r="K129" t="s">
        <v>36</v>
      </c>
      <c r="L129" t="s">
        <v>37</v>
      </c>
      <c r="M129" t="s">
        <v>371</v>
      </c>
      <c r="N129">
        <v>8000</v>
      </c>
      <c r="O129">
        <v>126373</v>
      </c>
      <c r="P129">
        <v>0</v>
      </c>
      <c r="Q129" t="s">
        <v>38</v>
      </c>
      <c r="R129" t="s">
        <v>206</v>
      </c>
      <c r="S129" t="s">
        <v>34</v>
      </c>
      <c r="T129" t="s">
        <v>34</v>
      </c>
      <c r="U129">
        <v>50</v>
      </c>
      <c r="V129" t="s">
        <v>40</v>
      </c>
      <c r="W129" t="s">
        <v>37</v>
      </c>
      <c r="X129">
        <v>5</v>
      </c>
      <c r="Y129" s="1">
        <v>1.41421</v>
      </c>
      <c r="Z129" s="1">
        <v>941.51300000000003</v>
      </c>
      <c r="AA129" s="1">
        <v>10084.9</v>
      </c>
      <c r="AB129" s="1">
        <v>13260.6</v>
      </c>
      <c r="AC129" t="s">
        <v>34</v>
      </c>
      <c r="AD129">
        <v>0</v>
      </c>
      <c r="AE129">
        <v>0</v>
      </c>
      <c r="AF129" t="s">
        <v>41</v>
      </c>
      <c r="AG129" t="s">
        <v>318</v>
      </c>
      <c r="AH129" t="s">
        <v>319</v>
      </c>
    </row>
    <row r="130" spans="1:34" x14ac:dyDescent="0.25">
      <c r="A130" s="1">
        <v>0.37133300000000002</v>
      </c>
      <c r="B130" s="1">
        <v>0.36933300000000002</v>
      </c>
      <c r="C130" s="1">
        <v>0</v>
      </c>
      <c r="D130" s="1">
        <v>2E-3</v>
      </c>
      <c r="E130" s="1">
        <v>0</v>
      </c>
      <c r="F130" s="1">
        <v>1E-3</v>
      </c>
      <c r="G130" s="1">
        <v>8.1000000000000003E-2</v>
      </c>
      <c r="H130" s="1">
        <v>9.4406700000000008</v>
      </c>
      <c r="I130" s="1">
        <v>8.3333299999999999E-3</v>
      </c>
      <c r="J130" t="s">
        <v>35</v>
      </c>
      <c r="K130" t="s">
        <v>36</v>
      </c>
      <c r="L130" t="s">
        <v>37</v>
      </c>
      <c r="M130" t="s">
        <v>383</v>
      </c>
      <c r="N130">
        <v>500</v>
      </c>
      <c r="O130">
        <v>126373</v>
      </c>
      <c r="P130">
        <v>0</v>
      </c>
      <c r="Q130" t="s">
        <v>38</v>
      </c>
      <c r="R130" t="s">
        <v>206</v>
      </c>
      <c r="S130" t="s">
        <v>34</v>
      </c>
      <c r="T130" t="s">
        <v>34</v>
      </c>
      <c r="U130">
        <v>50</v>
      </c>
      <c r="V130" t="s">
        <v>40</v>
      </c>
      <c r="W130" t="s">
        <v>37</v>
      </c>
      <c r="X130">
        <v>5</v>
      </c>
      <c r="Y130" s="1">
        <v>1.41421</v>
      </c>
      <c r="Z130" s="1">
        <v>8122.56</v>
      </c>
      <c r="AA130" s="1">
        <v>11260.1</v>
      </c>
      <c r="AB130" s="1">
        <v>13464.2</v>
      </c>
      <c r="AC130" t="s">
        <v>34</v>
      </c>
      <c r="AD130">
        <v>0</v>
      </c>
      <c r="AE130">
        <v>0</v>
      </c>
      <c r="AF130" t="s">
        <v>41</v>
      </c>
      <c r="AG130" t="s">
        <v>320</v>
      </c>
      <c r="AH130" t="s">
        <v>321</v>
      </c>
    </row>
    <row r="131" spans="1:34" x14ac:dyDescent="0.25">
      <c r="A131" s="1">
        <v>1.49</v>
      </c>
      <c r="B131" s="1">
        <v>1.4863299999999999</v>
      </c>
      <c r="C131" s="1">
        <v>0</v>
      </c>
      <c r="D131" s="1">
        <v>3.6666699999999999E-3</v>
      </c>
      <c r="E131" s="1">
        <v>0</v>
      </c>
      <c r="F131" s="1">
        <v>3.0000000000000001E-3</v>
      </c>
      <c r="G131" s="1">
        <v>0.150667</v>
      </c>
      <c r="H131" s="1">
        <v>19.1967</v>
      </c>
      <c r="I131" s="1">
        <v>2.9000000000000001E-2</v>
      </c>
      <c r="J131" t="s">
        <v>35</v>
      </c>
      <c r="K131" t="s">
        <v>36</v>
      </c>
      <c r="L131" t="s">
        <v>37</v>
      </c>
      <c r="M131" t="s">
        <v>383</v>
      </c>
      <c r="N131">
        <v>1000</v>
      </c>
      <c r="O131">
        <v>126373</v>
      </c>
      <c r="P131">
        <v>0</v>
      </c>
      <c r="Q131" t="s">
        <v>38</v>
      </c>
      <c r="R131" t="s">
        <v>206</v>
      </c>
      <c r="S131" t="s">
        <v>34</v>
      </c>
      <c r="T131" t="s">
        <v>34</v>
      </c>
      <c r="U131">
        <v>50</v>
      </c>
      <c r="V131" t="s">
        <v>40</v>
      </c>
      <c r="W131" t="s">
        <v>37</v>
      </c>
      <c r="X131">
        <v>5</v>
      </c>
      <c r="Y131" s="1">
        <v>1.41421</v>
      </c>
      <c r="Z131" s="1">
        <v>7866.08</v>
      </c>
      <c r="AA131" s="1">
        <v>11039.1</v>
      </c>
      <c r="AB131" s="1">
        <v>13361.7</v>
      </c>
      <c r="AC131" t="s">
        <v>34</v>
      </c>
      <c r="AD131">
        <v>0</v>
      </c>
      <c r="AE131">
        <v>0</v>
      </c>
      <c r="AF131" t="s">
        <v>41</v>
      </c>
      <c r="AG131" t="s">
        <v>322</v>
      </c>
      <c r="AH131" t="s">
        <v>323</v>
      </c>
    </row>
    <row r="132" spans="1:34" x14ac:dyDescent="0.25">
      <c r="A132" s="1">
        <v>6.4619999999999997</v>
      </c>
      <c r="B132" s="1">
        <v>6.4550000000000001</v>
      </c>
      <c r="C132" s="1">
        <v>0</v>
      </c>
      <c r="D132" s="1">
        <v>7.0000000000000001E-3</v>
      </c>
      <c r="E132" s="1">
        <v>0</v>
      </c>
      <c r="F132" s="1">
        <v>6.6666700000000004E-3</v>
      </c>
      <c r="G132" s="1">
        <v>0.30433300000000002</v>
      </c>
      <c r="H132" s="1">
        <v>41.999699999999997</v>
      </c>
      <c r="I132" s="1">
        <v>7.2333300000000003E-2</v>
      </c>
      <c r="J132" t="s">
        <v>35</v>
      </c>
      <c r="K132" t="s">
        <v>36</v>
      </c>
      <c r="L132" t="s">
        <v>37</v>
      </c>
      <c r="M132" t="s">
        <v>383</v>
      </c>
      <c r="N132">
        <v>2000</v>
      </c>
      <c r="O132">
        <v>126373</v>
      </c>
      <c r="P132">
        <v>0</v>
      </c>
      <c r="Q132" t="s">
        <v>38</v>
      </c>
      <c r="R132" t="s">
        <v>206</v>
      </c>
      <c r="S132" t="s">
        <v>34</v>
      </c>
      <c r="T132" t="s">
        <v>34</v>
      </c>
      <c r="U132">
        <v>50</v>
      </c>
      <c r="V132" t="s">
        <v>40</v>
      </c>
      <c r="W132" t="s">
        <v>37</v>
      </c>
      <c r="X132">
        <v>5</v>
      </c>
      <c r="Y132" s="1">
        <v>1.41421</v>
      </c>
      <c r="Z132" s="1">
        <v>2183.58</v>
      </c>
      <c r="AA132" s="1">
        <v>11252.2</v>
      </c>
      <c r="AB132" s="1">
        <v>13929.3</v>
      </c>
      <c r="AC132" t="s">
        <v>34</v>
      </c>
      <c r="AD132">
        <v>0</v>
      </c>
      <c r="AE132">
        <v>0</v>
      </c>
      <c r="AF132" t="s">
        <v>41</v>
      </c>
      <c r="AG132" t="s">
        <v>324</v>
      </c>
      <c r="AH132" t="s">
        <v>325</v>
      </c>
    </row>
    <row r="133" spans="1:34" x14ac:dyDescent="0.25">
      <c r="A133" s="1">
        <v>14.5313</v>
      </c>
      <c r="B133" s="1">
        <v>14.520300000000001</v>
      </c>
      <c r="C133" s="1">
        <v>0</v>
      </c>
      <c r="D133" s="1">
        <v>1.03333E-2</v>
      </c>
      <c r="E133" s="1">
        <v>6.6666700000000002E-4</v>
      </c>
      <c r="F133" s="1">
        <v>0.01</v>
      </c>
      <c r="G133" s="1">
        <v>0.44900000000000001</v>
      </c>
      <c r="H133" s="1">
        <v>109.104</v>
      </c>
      <c r="I133" s="1">
        <v>0.153</v>
      </c>
      <c r="J133" t="s">
        <v>35</v>
      </c>
      <c r="K133" t="s">
        <v>36</v>
      </c>
      <c r="L133" t="s">
        <v>37</v>
      </c>
      <c r="M133" t="s">
        <v>383</v>
      </c>
      <c r="N133">
        <v>3000</v>
      </c>
      <c r="O133">
        <v>126373</v>
      </c>
      <c r="P133">
        <v>0</v>
      </c>
      <c r="Q133" t="s">
        <v>38</v>
      </c>
      <c r="R133" t="s">
        <v>206</v>
      </c>
      <c r="S133" t="s">
        <v>34</v>
      </c>
      <c r="T133" t="s">
        <v>34</v>
      </c>
      <c r="U133">
        <v>50</v>
      </c>
      <c r="V133" t="s">
        <v>40</v>
      </c>
      <c r="W133" t="s">
        <v>37</v>
      </c>
      <c r="X133">
        <v>5</v>
      </c>
      <c r="Y133" s="1">
        <v>1.41421</v>
      </c>
      <c r="Z133" s="1">
        <v>2183.58</v>
      </c>
      <c r="AA133" s="1">
        <v>11163.3</v>
      </c>
      <c r="AB133" s="1">
        <v>13929.3</v>
      </c>
      <c r="AC133" t="s">
        <v>34</v>
      </c>
      <c r="AD133">
        <v>0</v>
      </c>
      <c r="AE133">
        <v>0</v>
      </c>
      <c r="AF133" t="s">
        <v>41</v>
      </c>
      <c r="AG133" t="s">
        <v>326</v>
      </c>
      <c r="AH133" t="s">
        <v>327</v>
      </c>
    </row>
    <row r="134" spans="1:34" x14ac:dyDescent="0.25">
      <c r="A134" s="1">
        <v>26.0307</v>
      </c>
      <c r="B134" s="1">
        <v>26.016300000000001</v>
      </c>
      <c r="C134" s="1">
        <v>0</v>
      </c>
      <c r="D134" s="1">
        <v>1.36667E-2</v>
      </c>
      <c r="E134" s="1">
        <v>1E-3</v>
      </c>
      <c r="F134" s="1">
        <v>1.2999999999999999E-2</v>
      </c>
      <c r="G134" s="1">
        <v>0.599333</v>
      </c>
      <c r="H134" s="1">
        <v>163.327</v>
      </c>
      <c r="I134" s="1">
        <v>0.30066700000000002</v>
      </c>
      <c r="J134" t="s">
        <v>35</v>
      </c>
      <c r="K134" t="s">
        <v>36</v>
      </c>
      <c r="L134" t="s">
        <v>37</v>
      </c>
      <c r="M134" t="s">
        <v>383</v>
      </c>
      <c r="N134">
        <v>4000</v>
      </c>
      <c r="O134">
        <v>126373</v>
      </c>
      <c r="P134">
        <v>0</v>
      </c>
      <c r="Q134" t="s">
        <v>38</v>
      </c>
      <c r="R134" t="s">
        <v>206</v>
      </c>
      <c r="S134" t="s">
        <v>34</v>
      </c>
      <c r="T134" t="s">
        <v>34</v>
      </c>
      <c r="U134">
        <v>50</v>
      </c>
      <c r="V134" t="s">
        <v>40</v>
      </c>
      <c r="W134" t="s">
        <v>37</v>
      </c>
      <c r="X134">
        <v>5</v>
      </c>
      <c r="Y134" s="1">
        <v>1.41421</v>
      </c>
      <c r="Z134" s="1">
        <v>1236.67</v>
      </c>
      <c r="AA134" s="1">
        <v>11162.4</v>
      </c>
      <c r="AB134" s="1">
        <v>13929.3</v>
      </c>
      <c r="AC134" t="s">
        <v>34</v>
      </c>
      <c r="AD134">
        <v>0</v>
      </c>
      <c r="AE134">
        <v>0</v>
      </c>
      <c r="AF134" t="s">
        <v>41</v>
      </c>
      <c r="AG134" t="s">
        <v>328</v>
      </c>
      <c r="AH134" t="s">
        <v>329</v>
      </c>
    </row>
    <row r="135" spans="1:34" x14ac:dyDescent="0.25">
      <c r="A135" s="1">
        <v>3.5640000000000001</v>
      </c>
      <c r="B135" s="1">
        <v>3.4013300000000002</v>
      </c>
      <c r="C135" s="1">
        <v>0</v>
      </c>
      <c r="D135" s="1">
        <v>0.159667</v>
      </c>
      <c r="E135" s="1">
        <v>3.0000000000000001E-3</v>
      </c>
      <c r="F135" s="1">
        <v>5.0000000000000001E-3</v>
      </c>
      <c r="G135" s="1">
        <v>0.279667</v>
      </c>
      <c r="H135" s="1">
        <v>3.0000000000000001E-3</v>
      </c>
      <c r="I135" s="1">
        <v>0.84</v>
      </c>
      <c r="J135" t="s">
        <v>35</v>
      </c>
      <c r="K135" t="s">
        <v>36</v>
      </c>
      <c r="L135" t="s">
        <v>37</v>
      </c>
      <c r="M135" t="s">
        <v>404</v>
      </c>
      <c r="N135">
        <v>10000</v>
      </c>
      <c r="O135">
        <v>56</v>
      </c>
      <c r="P135">
        <v>0</v>
      </c>
      <c r="Q135" t="s">
        <v>62</v>
      </c>
      <c r="R135" t="s">
        <v>206</v>
      </c>
      <c r="S135" t="s">
        <v>34</v>
      </c>
      <c r="T135" t="s">
        <v>34</v>
      </c>
      <c r="U135">
        <v>50</v>
      </c>
      <c r="V135" t="s">
        <v>40</v>
      </c>
      <c r="W135" t="s">
        <v>37</v>
      </c>
      <c r="X135">
        <v>5</v>
      </c>
      <c r="Y135" s="1">
        <v>1.41421</v>
      </c>
      <c r="Z135" s="1">
        <v>45.9557</v>
      </c>
      <c r="AA135" s="1">
        <v>384.32799999999997</v>
      </c>
      <c r="AB135" s="1">
        <v>6681.62</v>
      </c>
      <c r="AC135" t="s">
        <v>34</v>
      </c>
      <c r="AD135">
        <v>0</v>
      </c>
      <c r="AE135">
        <v>0</v>
      </c>
      <c r="AF135" t="s">
        <v>41</v>
      </c>
      <c r="AG135" t="s">
        <v>330</v>
      </c>
      <c r="AH135" t="s">
        <v>331</v>
      </c>
    </row>
    <row r="136" spans="1:34" x14ac:dyDescent="0.25">
      <c r="A136" s="1">
        <v>40.466700000000003</v>
      </c>
      <c r="B136" s="1">
        <v>39.386699999999998</v>
      </c>
      <c r="C136" s="1">
        <v>1E-3</v>
      </c>
      <c r="D136" s="1">
        <v>1.05867</v>
      </c>
      <c r="E136" s="1">
        <v>0.01</v>
      </c>
      <c r="F136" s="1">
        <v>1.4999999999999999E-2</v>
      </c>
      <c r="G136" s="1">
        <v>0.92500000000000004</v>
      </c>
      <c r="H136" s="1">
        <v>8.9999999999999993E-3</v>
      </c>
      <c r="I136" s="1">
        <v>6.7116699999999998</v>
      </c>
      <c r="J136" t="s">
        <v>35</v>
      </c>
      <c r="K136" t="s">
        <v>36</v>
      </c>
      <c r="L136" t="s">
        <v>37</v>
      </c>
      <c r="M136" t="s">
        <v>404</v>
      </c>
      <c r="N136">
        <v>30000</v>
      </c>
      <c r="O136">
        <v>56</v>
      </c>
      <c r="P136">
        <v>0</v>
      </c>
      <c r="Q136" t="s">
        <v>62</v>
      </c>
      <c r="R136" t="s">
        <v>206</v>
      </c>
      <c r="S136" t="s">
        <v>34</v>
      </c>
      <c r="T136" t="s">
        <v>34</v>
      </c>
      <c r="U136">
        <v>50</v>
      </c>
      <c r="V136" t="s">
        <v>40</v>
      </c>
      <c r="W136" t="s">
        <v>37</v>
      </c>
      <c r="X136">
        <v>5</v>
      </c>
      <c r="Y136" s="1">
        <v>1.41421</v>
      </c>
      <c r="Z136" s="1">
        <v>25.2028</v>
      </c>
      <c r="AA136" s="1">
        <v>335.74799999999999</v>
      </c>
      <c r="AB136" s="1">
        <v>8722.65</v>
      </c>
      <c r="AC136" t="s">
        <v>34</v>
      </c>
      <c r="AD136">
        <v>0</v>
      </c>
      <c r="AE136">
        <v>0</v>
      </c>
      <c r="AF136" t="s">
        <v>41</v>
      </c>
      <c r="AG136" t="s">
        <v>332</v>
      </c>
      <c r="AH136" t="s">
        <v>333</v>
      </c>
    </row>
    <row r="137" spans="1:34" x14ac:dyDescent="0.25">
      <c r="A137" s="1">
        <v>101.509</v>
      </c>
      <c r="B137" s="1">
        <v>98.765699999999995</v>
      </c>
      <c r="C137" s="1">
        <v>1E-3</v>
      </c>
      <c r="D137" s="1">
        <v>2.9463300000000001</v>
      </c>
      <c r="E137" s="1">
        <v>1.9E-2</v>
      </c>
      <c r="F137" s="1">
        <v>2.5000000000000001E-2</v>
      </c>
      <c r="G137" s="1">
        <v>1.7490000000000001</v>
      </c>
      <c r="H137" s="1">
        <v>2.3333300000000001E-2</v>
      </c>
      <c r="I137" s="1">
        <v>11.0997</v>
      </c>
      <c r="J137" t="s">
        <v>35</v>
      </c>
      <c r="K137" t="s">
        <v>36</v>
      </c>
      <c r="L137" t="s">
        <v>37</v>
      </c>
      <c r="M137" t="s">
        <v>404</v>
      </c>
      <c r="N137">
        <v>50000</v>
      </c>
      <c r="O137">
        <v>56</v>
      </c>
      <c r="P137">
        <v>0</v>
      </c>
      <c r="Q137" t="s">
        <v>62</v>
      </c>
      <c r="R137" t="s">
        <v>206</v>
      </c>
      <c r="S137" t="s">
        <v>34</v>
      </c>
      <c r="T137" t="s">
        <v>34</v>
      </c>
      <c r="U137">
        <v>50</v>
      </c>
      <c r="V137" t="s">
        <v>40</v>
      </c>
      <c r="W137" t="s">
        <v>37</v>
      </c>
      <c r="X137">
        <v>5</v>
      </c>
      <c r="Y137" s="1">
        <v>1.41421</v>
      </c>
      <c r="Z137" s="1">
        <v>9.3416700000000006</v>
      </c>
      <c r="AA137" s="1">
        <v>316.44200000000001</v>
      </c>
      <c r="AB137" s="1">
        <v>8607</v>
      </c>
      <c r="AC137" t="s">
        <v>34</v>
      </c>
      <c r="AD137">
        <v>0</v>
      </c>
      <c r="AE137">
        <v>0</v>
      </c>
      <c r="AF137" t="s">
        <v>41</v>
      </c>
      <c r="AG137" t="s">
        <v>334</v>
      </c>
      <c r="AH137" t="s">
        <v>335</v>
      </c>
    </row>
    <row r="138" spans="1:34" x14ac:dyDescent="0.25">
      <c r="A138" s="1">
        <v>182.56800000000001</v>
      </c>
      <c r="B138" s="1">
        <v>180.76300000000001</v>
      </c>
      <c r="C138" s="1">
        <v>1E-3</v>
      </c>
      <c r="D138" s="1">
        <v>1.754</v>
      </c>
      <c r="E138" s="1">
        <v>2.8333299999999999E-2</v>
      </c>
      <c r="F138" s="1">
        <v>3.5333299999999998E-2</v>
      </c>
      <c r="G138" s="1">
        <v>2.6903299999999999</v>
      </c>
      <c r="H138" s="1">
        <v>4.8000000000000001E-2</v>
      </c>
      <c r="I138" s="1">
        <v>15.801</v>
      </c>
      <c r="J138" t="s">
        <v>35</v>
      </c>
      <c r="K138" t="s">
        <v>36</v>
      </c>
      <c r="L138" t="s">
        <v>37</v>
      </c>
      <c r="M138" t="s">
        <v>404</v>
      </c>
      <c r="N138">
        <v>70000</v>
      </c>
      <c r="O138">
        <v>56</v>
      </c>
      <c r="P138">
        <v>0</v>
      </c>
      <c r="Q138" t="s">
        <v>62</v>
      </c>
      <c r="R138" t="s">
        <v>206</v>
      </c>
      <c r="S138" t="s">
        <v>34</v>
      </c>
      <c r="T138" t="s">
        <v>34</v>
      </c>
      <c r="U138">
        <v>50</v>
      </c>
      <c r="V138" t="s">
        <v>40</v>
      </c>
      <c r="W138" t="s">
        <v>37</v>
      </c>
      <c r="X138">
        <v>5</v>
      </c>
      <c r="Y138" s="1">
        <v>1.41421</v>
      </c>
      <c r="Z138" s="1">
        <v>9.3416700000000006</v>
      </c>
      <c r="AA138" s="1">
        <v>303.91899999999998</v>
      </c>
      <c r="AB138" s="1">
        <v>8069.41</v>
      </c>
      <c r="AC138" t="s">
        <v>34</v>
      </c>
      <c r="AD138">
        <v>0</v>
      </c>
      <c r="AE138">
        <v>0</v>
      </c>
      <c r="AF138" t="s">
        <v>41</v>
      </c>
      <c r="AG138" t="s">
        <v>336</v>
      </c>
      <c r="AH138" t="s">
        <v>337</v>
      </c>
    </row>
    <row r="139" spans="1:34" x14ac:dyDescent="0.25">
      <c r="A139" s="1">
        <v>294.97199999999998</v>
      </c>
      <c r="B139" s="1">
        <v>291.39</v>
      </c>
      <c r="C139" s="1">
        <v>1E-3</v>
      </c>
      <c r="D139" s="1">
        <v>3.38</v>
      </c>
      <c r="E139" s="1">
        <v>0.04</v>
      </c>
      <c r="F139" s="1">
        <v>4.5999999999999999E-2</v>
      </c>
      <c r="G139" s="1">
        <v>3.8333300000000001</v>
      </c>
      <c r="H139" s="1">
        <v>6.8000000000000005E-2</v>
      </c>
      <c r="I139" s="1">
        <v>23.141999999999999</v>
      </c>
      <c r="J139" t="s">
        <v>35</v>
      </c>
      <c r="K139" t="s">
        <v>36</v>
      </c>
      <c r="L139" t="s">
        <v>37</v>
      </c>
      <c r="M139" t="s">
        <v>404</v>
      </c>
      <c r="N139">
        <v>90000</v>
      </c>
      <c r="O139">
        <v>56</v>
      </c>
      <c r="P139">
        <v>0</v>
      </c>
      <c r="Q139" t="s">
        <v>62</v>
      </c>
      <c r="R139" t="s">
        <v>206</v>
      </c>
      <c r="S139" t="s">
        <v>34</v>
      </c>
      <c r="T139" t="s">
        <v>34</v>
      </c>
      <c r="U139">
        <v>50</v>
      </c>
      <c r="V139" t="s">
        <v>40</v>
      </c>
      <c r="W139" t="s">
        <v>37</v>
      </c>
      <c r="X139">
        <v>5</v>
      </c>
      <c r="Y139" s="1">
        <v>1.41421</v>
      </c>
      <c r="Z139" s="1">
        <v>7.04129</v>
      </c>
      <c r="AA139" s="1">
        <v>293.57400000000001</v>
      </c>
      <c r="AB139" s="1">
        <v>7905.14</v>
      </c>
      <c r="AC139" t="s">
        <v>34</v>
      </c>
      <c r="AD139">
        <v>0</v>
      </c>
      <c r="AE139">
        <v>0</v>
      </c>
      <c r="AF139" t="s">
        <v>41</v>
      </c>
      <c r="AG139" t="s">
        <v>338</v>
      </c>
      <c r="AH139" t="s">
        <v>339</v>
      </c>
    </row>
    <row r="140" spans="1:34" x14ac:dyDescent="0.25">
      <c r="A140" s="1">
        <v>2.9129999999999998</v>
      </c>
      <c r="B140" s="1">
        <v>2.5529999999999999</v>
      </c>
      <c r="C140" s="1">
        <v>3.33333E-4</v>
      </c>
      <c r="D140" s="1">
        <v>0.32233299999999998</v>
      </c>
      <c r="E140" s="1">
        <v>3.0000000000000001E-3</v>
      </c>
      <c r="F140" s="1">
        <v>5.0000000000000001E-3</v>
      </c>
      <c r="G140" s="1">
        <v>0.42533300000000002</v>
      </c>
      <c r="H140" s="1">
        <v>2.6666699999999999E-3</v>
      </c>
      <c r="I140" s="1">
        <v>1.107</v>
      </c>
      <c r="J140" t="s">
        <v>35</v>
      </c>
      <c r="K140" t="s">
        <v>36</v>
      </c>
      <c r="L140" t="s">
        <v>37</v>
      </c>
      <c r="M140" t="s">
        <v>370</v>
      </c>
      <c r="N140">
        <v>10000</v>
      </c>
      <c r="O140">
        <v>55</v>
      </c>
      <c r="P140">
        <v>0</v>
      </c>
      <c r="Q140" t="s">
        <v>62</v>
      </c>
      <c r="R140" t="s">
        <v>39</v>
      </c>
      <c r="S140" t="s">
        <v>34</v>
      </c>
      <c r="T140" t="s">
        <v>34</v>
      </c>
      <c r="U140">
        <v>50</v>
      </c>
      <c r="V140" t="s">
        <v>40</v>
      </c>
      <c r="W140" t="s">
        <v>37</v>
      </c>
      <c r="X140">
        <v>5</v>
      </c>
      <c r="Y140" s="1">
        <v>1.41421</v>
      </c>
      <c r="Z140" s="1">
        <v>65.771500000000003</v>
      </c>
      <c r="AA140" s="1">
        <v>331.42599999999999</v>
      </c>
      <c r="AB140" s="1">
        <v>1122.19</v>
      </c>
      <c r="AC140" t="s">
        <v>34</v>
      </c>
      <c r="AD140">
        <v>0</v>
      </c>
      <c r="AE140">
        <v>0</v>
      </c>
      <c r="AF140" t="s">
        <v>41</v>
      </c>
      <c r="AG140" t="s">
        <v>360</v>
      </c>
      <c r="AH140" t="s">
        <v>361</v>
      </c>
    </row>
    <row r="141" spans="1:34" x14ac:dyDescent="0.25">
      <c r="A141" s="1">
        <v>37.548699999999997</v>
      </c>
      <c r="B141" s="1">
        <v>34.850700000000003</v>
      </c>
      <c r="C141" s="1">
        <v>1E-3</v>
      </c>
      <c r="D141" s="1">
        <v>2.9336700000000002</v>
      </c>
      <c r="E141" s="1">
        <v>1.6E-2</v>
      </c>
      <c r="F141" s="1">
        <v>2.5000000000000001E-2</v>
      </c>
      <c r="G141" s="1">
        <v>1.6423300000000001</v>
      </c>
      <c r="H141" s="1">
        <v>2.4E-2</v>
      </c>
      <c r="I141" s="1">
        <v>9.8663299999999996</v>
      </c>
      <c r="J141" t="s">
        <v>35</v>
      </c>
      <c r="K141" t="s">
        <v>36</v>
      </c>
      <c r="L141" t="s">
        <v>37</v>
      </c>
      <c r="M141" t="s">
        <v>370</v>
      </c>
      <c r="N141">
        <v>50000</v>
      </c>
      <c r="O141">
        <v>55</v>
      </c>
      <c r="P141">
        <v>0</v>
      </c>
      <c r="Q141" t="s">
        <v>62</v>
      </c>
      <c r="R141" t="s">
        <v>39</v>
      </c>
      <c r="S141" t="s">
        <v>34</v>
      </c>
      <c r="T141" t="s">
        <v>34</v>
      </c>
      <c r="U141">
        <v>50</v>
      </c>
      <c r="V141" t="s">
        <v>40</v>
      </c>
      <c r="W141" t="s">
        <v>37</v>
      </c>
      <c r="X141">
        <v>5</v>
      </c>
      <c r="Y141" s="1">
        <v>1.41421</v>
      </c>
      <c r="Z141" s="1">
        <v>8.6339000000000006</v>
      </c>
      <c r="AA141" s="1">
        <v>137.28899999999999</v>
      </c>
      <c r="AB141" s="1">
        <v>1129.17</v>
      </c>
      <c r="AC141" t="s">
        <v>34</v>
      </c>
      <c r="AD141">
        <v>0</v>
      </c>
      <c r="AE141">
        <v>0</v>
      </c>
      <c r="AF141" t="s">
        <v>41</v>
      </c>
      <c r="AG141" t="s">
        <v>362</v>
      </c>
      <c r="AH141" t="s">
        <v>363</v>
      </c>
    </row>
    <row r="142" spans="1:34" x14ac:dyDescent="0.25">
      <c r="A142" s="1">
        <v>141.16399999999999</v>
      </c>
      <c r="B142" s="1">
        <v>134.88900000000001</v>
      </c>
      <c r="C142" s="1">
        <v>1.33333E-3</v>
      </c>
      <c r="D142" s="1">
        <v>6.1053300000000004</v>
      </c>
      <c r="E142" s="1">
        <v>3.7666699999999997E-2</v>
      </c>
      <c r="F142" s="1">
        <v>0.05</v>
      </c>
      <c r="G142" s="1">
        <v>3.1726700000000001</v>
      </c>
      <c r="H142" s="1">
        <v>7.7333299999999994E-2</v>
      </c>
      <c r="I142" s="1">
        <v>23.218299999999999</v>
      </c>
      <c r="J142" t="s">
        <v>35</v>
      </c>
      <c r="K142" t="s">
        <v>36</v>
      </c>
      <c r="L142" t="s">
        <v>37</v>
      </c>
      <c r="M142" t="s">
        <v>370</v>
      </c>
      <c r="N142">
        <v>100000</v>
      </c>
      <c r="O142">
        <v>55</v>
      </c>
      <c r="P142">
        <v>0</v>
      </c>
      <c r="Q142" t="s">
        <v>62</v>
      </c>
      <c r="R142" t="s">
        <v>39</v>
      </c>
      <c r="S142" t="s">
        <v>34</v>
      </c>
      <c r="T142" t="s">
        <v>34</v>
      </c>
      <c r="U142">
        <v>50</v>
      </c>
      <c r="V142" t="s">
        <v>40</v>
      </c>
      <c r="W142" t="s">
        <v>37</v>
      </c>
      <c r="X142">
        <v>5</v>
      </c>
      <c r="Y142" s="1">
        <v>1.41421</v>
      </c>
      <c r="Z142" s="1">
        <v>8.6339000000000006</v>
      </c>
      <c r="AA142" s="1">
        <v>107.54900000000001</v>
      </c>
      <c r="AB142" s="1">
        <v>1129.17</v>
      </c>
      <c r="AC142" t="s">
        <v>34</v>
      </c>
      <c r="AD142">
        <v>0</v>
      </c>
      <c r="AE142">
        <v>0</v>
      </c>
      <c r="AF142" t="s">
        <v>41</v>
      </c>
      <c r="AG142" t="s">
        <v>364</v>
      </c>
      <c r="AH142" t="s">
        <v>365</v>
      </c>
    </row>
    <row r="143" spans="1:34" x14ac:dyDescent="0.25">
      <c r="A143" s="1">
        <v>1128.4000000000001</v>
      </c>
      <c r="B143" s="1">
        <v>1106.5899999999999</v>
      </c>
      <c r="C143" s="1">
        <v>3.3333299999999998E-3</v>
      </c>
      <c r="D143" s="1">
        <v>21.494</v>
      </c>
      <c r="E143" s="1">
        <v>0.14699999999999999</v>
      </c>
      <c r="F143" s="1">
        <v>0.15</v>
      </c>
      <c r="G143" s="1">
        <v>8.8336699999999997</v>
      </c>
      <c r="H143" s="1">
        <v>0.23466699999999999</v>
      </c>
      <c r="I143" s="1">
        <v>83.7667</v>
      </c>
      <c r="J143" t="s">
        <v>35</v>
      </c>
      <c r="K143" t="s">
        <v>36</v>
      </c>
      <c r="L143" t="s">
        <v>37</v>
      </c>
      <c r="M143" t="s">
        <v>370</v>
      </c>
      <c r="N143">
        <v>300000</v>
      </c>
      <c r="O143">
        <v>55</v>
      </c>
      <c r="P143">
        <v>0</v>
      </c>
      <c r="Q143" t="s">
        <v>62</v>
      </c>
      <c r="R143" t="s">
        <v>39</v>
      </c>
      <c r="S143" t="s">
        <v>34</v>
      </c>
      <c r="T143" t="s">
        <v>34</v>
      </c>
      <c r="U143">
        <v>50</v>
      </c>
      <c r="V143" t="s">
        <v>40</v>
      </c>
      <c r="W143" t="s">
        <v>37</v>
      </c>
      <c r="X143">
        <v>5</v>
      </c>
      <c r="Y143" s="1">
        <v>1.41421</v>
      </c>
      <c r="Z143" s="1">
        <v>8.6339000000000006</v>
      </c>
      <c r="AA143" s="1">
        <v>103.45099999999999</v>
      </c>
      <c r="AB143" s="1">
        <v>949.37800000000004</v>
      </c>
      <c r="AC143" t="s">
        <v>34</v>
      </c>
      <c r="AD143">
        <v>0</v>
      </c>
      <c r="AE143">
        <v>0</v>
      </c>
      <c r="AF143" t="s">
        <v>41</v>
      </c>
      <c r="AG143" t="s">
        <v>366</v>
      </c>
      <c r="AH143" t="s">
        <v>367</v>
      </c>
    </row>
    <row r="144" spans="1:34" x14ac:dyDescent="0.25">
      <c r="A144" s="1">
        <v>3034.09</v>
      </c>
      <c r="B144" s="1">
        <v>2997.94</v>
      </c>
      <c r="C144" s="1">
        <v>3.3333299999999998E-3</v>
      </c>
      <c r="D144" s="1">
        <v>35.6327</v>
      </c>
      <c r="E144" s="1">
        <v>0.27533299999999999</v>
      </c>
      <c r="F144" s="1">
        <v>0.249667</v>
      </c>
      <c r="G144" s="1">
        <v>15.390700000000001</v>
      </c>
      <c r="H144" s="1">
        <v>0.38866699999999998</v>
      </c>
      <c r="I144" s="1">
        <v>138.94200000000001</v>
      </c>
      <c r="J144" t="s">
        <v>35</v>
      </c>
      <c r="K144" t="s">
        <v>36</v>
      </c>
      <c r="L144" t="s">
        <v>37</v>
      </c>
      <c r="M144" t="s">
        <v>370</v>
      </c>
      <c r="N144">
        <v>500000</v>
      </c>
      <c r="O144">
        <v>55</v>
      </c>
      <c r="P144">
        <v>0</v>
      </c>
      <c r="Q144" t="s">
        <v>62</v>
      </c>
      <c r="R144" t="s">
        <v>39</v>
      </c>
      <c r="S144" t="s">
        <v>34</v>
      </c>
      <c r="T144" t="s">
        <v>34</v>
      </c>
      <c r="U144">
        <v>50</v>
      </c>
      <c r="V144" t="s">
        <v>40</v>
      </c>
      <c r="W144" t="s">
        <v>37</v>
      </c>
      <c r="X144">
        <v>5</v>
      </c>
      <c r="Y144" s="1">
        <v>1.41421</v>
      </c>
      <c r="Z144" s="1">
        <v>8.6339000000000006</v>
      </c>
      <c r="AA144" s="1">
        <v>102.39700000000001</v>
      </c>
      <c r="AB144" s="1">
        <v>949.37800000000004</v>
      </c>
      <c r="AC144" t="s">
        <v>34</v>
      </c>
      <c r="AD144">
        <v>0</v>
      </c>
      <c r="AE144">
        <v>0</v>
      </c>
      <c r="AF144" t="s">
        <v>41</v>
      </c>
      <c r="AG144" t="s">
        <v>368</v>
      </c>
      <c r="AH144" t="s">
        <v>369</v>
      </c>
    </row>
    <row r="145" spans="1:34" x14ac:dyDescent="0.25">
      <c r="A145" s="1">
        <v>2.7473299999999998</v>
      </c>
      <c r="B145" s="1">
        <v>2.5390000000000001</v>
      </c>
      <c r="C145" s="1">
        <v>0</v>
      </c>
      <c r="D145" s="1">
        <v>0.20466699999999999</v>
      </c>
      <c r="E145" s="1">
        <v>3.0000000000000001E-3</v>
      </c>
      <c r="F145" s="1">
        <v>5.0000000000000001E-3</v>
      </c>
      <c r="G145" s="1">
        <v>0.25633299999999998</v>
      </c>
      <c r="H145" s="1">
        <v>2.6666699999999999E-3</v>
      </c>
      <c r="I145" s="1">
        <v>1.0333300000000001</v>
      </c>
      <c r="J145" t="s">
        <v>35</v>
      </c>
      <c r="K145" t="s">
        <v>36</v>
      </c>
      <c r="L145" t="s">
        <v>37</v>
      </c>
      <c r="M145" t="s">
        <v>370</v>
      </c>
      <c r="N145">
        <v>10000</v>
      </c>
      <c r="O145">
        <v>55</v>
      </c>
      <c r="P145">
        <v>0</v>
      </c>
      <c r="Q145" t="s">
        <v>62</v>
      </c>
      <c r="R145" t="s">
        <v>165</v>
      </c>
      <c r="S145" t="s">
        <v>34</v>
      </c>
      <c r="T145" t="s">
        <v>34</v>
      </c>
      <c r="U145">
        <v>50</v>
      </c>
      <c r="V145" t="s">
        <v>40</v>
      </c>
      <c r="W145" t="s">
        <v>37</v>
      </c>
      <c r="X145">
        <v>5</v>
      </c>
      <c r="Y145" s="1">
        <v>1.41421</v>
      </c>
      <c r="Z145" s="1">
        <v>65.771500000000003</v>
      </c>
      <c r="AA145" s="1">
        <v>331.42599999999999</v>
      </c>
      <c r="AB145" s="1">
        <v>1122.19</v>
      </c>
      <c r="AC145" t="s">
        <v>34</v>
      </c>
      <c r="AD145">
        <v>0</v>
      </c>
      <c r="AE145">
        <v>0</v>
      </c>
      <c r="AF145" t="s">
        <v>41</v>
      </c>
      <c r="AG145" t="s">
        <v>340</v>
      </c>
      <c r="AH145" t="s">
        <v>341</v>
      </c>
    </row>
    <row r="146" spans="1:34" x14ac:dyDescent="0.25">
      <c r="A146" s="1">
        <v>43.990299999999998</v>
      </c>
      <c r="B146" s="1">
        <v>41.471299999999999</v>
      </c>
      <c r="C146" s="1">
        <v>1E-3</v>
      </c>
      <c r="D146" s="1">
        <v>2.5106700000000002</v>
      </c>
      <c r="E146" s="1">
        <v>1.5666699999999999E-2</v>
      </c>
      <c r="F146" s="1">
        <v>2.5000000000000001E-2</v>
      </c>
      <c r="G146" s="1">
        <v>1.72</v>
      </c>
      <c r="H146" s="1">
        <v>2.3E-2</v>
      </c>
      <c r="I146" s="1">
        <v>13.1593</v>
      </c>
      <c r="J146" t="s">
        <v>35</v>
      </c>
      <c r="K146" t="s">
        <v>36</v>
      </c>
      <c r="L146" t="s">
        <v>37</v>
      </c>
      <c r="M146" t="s">
        <v>370</v>
      </c>
      <c r="N146">
        <v>50000</v>
      </c>
      <c r="O146">
        <v>55</v>
      </c>
      <c r="P146">
        <v>0</v>
      </c>
      <c r="Q146" t="s">
        <v>62</v>
      </c>
      <c r="R146" t="s">
        <v>165</v>
      </c>
      <c r="S146" t="s">
        <v>34</v>
      </c>
      <c r="T146" t="s">
        <v>34</v>
      </c>
      <c r="U146">
        <v>50</v>
      </c>
      <c r="V146" t="s">
        <v>40</v>
      </c>
      <c r="W146" t="s">
        <v>37</v>
      </c>
      <c r="X146">
        <v>5</v>
      </c>
      <c r="Y146" s="1">
        <v>1.41421</v>
      </c>
      <c r="Z146" s="1">
        <v>8.6339000000000006</v>
      </c>
      <c r="AA146" s="1">
        <v>137.28899999999999</v>
      </c>
      <c r="AB146" s="1">
        <v>1129.17</v>
      </c>
      <c r="AC146" t="s">
        <v>34</v>
      </c>
      <c r="AD146">
        <v>0</v>
      </c>
      <c r="AE146">
        <v>0</v>
      </c>
      <c r="AF146" t="s">
        <v>41</v>
      </c>
      <c r="AG146" t="s">
        <v>342</v>
      </c>
      <c r="AH146" t="s">
        <v>343</v>
      </c>
    </row>
    <row r="147" spans="1:34" x14ac:dyDescent="0.25">
      <c r="A147" s="1">
        <v>88.474000000000004</v>
      </c>
      <c r="B147" s="1">
        <v>82.8917</v>
      </c>
      <c r="C147" s="1">
        <v>1E-3</v>
      </c>
      <c r="D147" s="1">
        <v>5.5449999999999999</v>
      </c>
      <c r="E147" s="1">
        <v>3.5999999999999997E-2</v>
      </c>
      <c r="F147" s="1">
        <v>0.05</v>
      </c>
      <c r="G147" s="1">
        <v>4.7830000000000004</v>
      </c>
      <c r="H147" s="1">
        <v>7.5999999999999998E-2</v>
      </c>
      <c r="I147" s="1">
        <v>25.5</v>
      </c>
      <c r="J147" t="s">
        <v>35</v>
      </c>
      <c r="K147" t="s">
        <v>36</v>
      </c>
      <c r="L147" t="s">
        <v>37</v>
      </c>
      <c r="M147" t="s">
        <v>370</v>
      </c>
      <c r="N147">
        <v>100000</v>
      </c>
      <c r="O147">
        <v>55</v>
      </c>
      <c r="P147">
        <v>0</v>
      </c>
      <c r="Q147" t="s">
        <v>62</v>
      </c>
      <c r="R147" t="s">
        <v>165</v>
      </c>
      <c r="S147" t="s">
        <v>34</v>
      </c>
      <c r="T147" t="s">
        <v>34</v>
      </c>
      <c r="U147">
        <v>50</v>
      </c>
      <c r="V147" t="s">
        <v>40</v>
      </c>
      <c r="W147" t="s">
        <v>37</v>
      </c>
      <c r="X147">
        <v>5</v>
      </c>
      <c r="Y147" s="1">
        <v>1.41421</v>
      </c>
      <c r="Z147" s="1">
        <v>8.6339000000000006</v>
      </c>
      <c r="AA147" s="1">
        <v>107.54900000000001</v>
      </c>
      <c r="AB147" s="1">
        <v>1129.17</v>
      </c>
      <c r="AC147" t="s">
        <v>34</v>
      </c>
      <c r="AD147">
        <v>0</v>
      </c>
      <c r="AE147">
        <v>0</v>
      </c>
      <c r="AF147" t="s">
        <v>41</v>
      </c>
      <c r="AG147" t="s">
        <v>344</v>
      </c>
      <c r="AH147" t="s">
        <v>345</v>
      </c>
    </row>
    <row r="148" spans="1:34" x14ac:dyDescent="0.25">
      <c r="A148" s="1">
        <v>599.44200000000001</v>
      </c>
      <c r="B148" s="1">
        <v>578.54399999999998</v>
      </c>
      <c r="C148" s="1">
        <v>2.6666699999999999E-3</v>
      </c>
      <c r="D148" s="1">
        <v>20.318999999999999</v>
      </c>
      <c r="E148" s="1">
        <v>0.13833300000000001</v>
      </c>
      <c r="F148" s="1">
        <v>0.15</v>
      </c>
      <c r="G148" s="1">
        <v>10.188700000000001</v>
      </c>
      <c r="H148" s="1">
        <v>0.23300000000000001</v>
      </c>
      <c r="I148" s="1">
        <v>83.008700000000005</v>
      </c>
      <c r="J148" t="s">
        <v>35</v>
      </c>
      <c r="K148" t="s">
        <v>36</v>
      </c>
      <c r="L148" t="s">
        <v>37</v>
      </c>
      <c r="M148" t="s">
        <v>370</v>
      </c>
      <c r="N148">
        <v>300000</v>
      </c>
      <c r="O148">
        <v>55</v>
      </c>
      <c r="P148">
        <v>0</v>
      </c>
      <c r="Q148" t="s">
        <v>62</v>
      </c>
      <c r="R148" t="s">
        <v>165</v>
      </c>
      <c r="S148" t="s">
        <v>34</v>
      </c>
      <c r="T148" t="s">
        <v>34</v>
      </c>
      <c r="U148">
        <v>50</v>
      </c>
      <c r="V148" t="s">
        <v>40</v>
      </c>
      <c r="W148" t="s">
        <v>37</v>
      </c>
      <c r="X148">
        <v>5</v>
      </c>
      <c r="Y148" s="1">
        <v>1.41421</v>
      </c>
      <c r="Z148" s="1">
        <v>8.6339000000000006</v>
      </c>
      <c r="AA148" s="1">
        <v>103.45099999999999</v>
      </c>
      <c r="AB148" s="1">
        <v>949.37800000000004</v>
      </c>
      <c r="AC148" t="s">
        <v>34</v>
      </c>
      <c r="AD148">
        <v>0</v>
      </c>
      <c r="AE148">
        <v>0</v>
      </c>
      <c r="AF148" t="s">
        <v>41</v>
      </c>
      <c r="AG148" t="s">
        <v>346</v>
      </c>
      <c r="AH148" t="s">
        <v>347</v>
      </c>
    </row>
    <row r="149" spans="1:34" x14ac:dyDescent="0.25">
      <c r="A149" s="1">
        <v>1696.97</v>
      </c>
      <c r="B149" s="1">
        <v>1664.18</v>
      </c>
      <c r="C149" s="1">
        <v>5.0000000000000001E-3</v>
      </c>
      <c r="D149" s="1">
        <v>35.520000000000003</v>
      </c>
      <c r="E149" s="1">
        <v>0.27100000000000002</v>
      </c>
      <c r="F149" s="1">
        <v>0.251</v>
      </c>
      <c r="G149" s="1">
        <v>16.036999999999999</v>
      </c>
      <c r="H149" s="1">
        <v>0.38700000000000001</v>
      </c>
      <c r="I149" s="1">
        <v>137.482</v>
      </c>
      <c r="J149" t="s">
        <v>35</v>
      </c>
      <c r="K149" t="s">
        <v>36</v>
      </c>
      <c r="L149" t="s">
        <v>37</v>
      </c>
      <c r="M149" t="s">
        <v>370</v>
      </c>
      <c r="N149">
        <v>500000</v>
      </c>
      <c r="O149">
        <v>55</v>
      </c>
      <c r="P149">
        <v>0</v>
      </c>
      <c r="Q149" t="s">
        <v>62</v>
      </c>
      <c r="R149" t="s">
        <v>165</v>
      </c>
      <c r="S149" t="s">
        <v>34</v>
      </c>
      <c r="T149" t="s">
        <v>34</v>
      </c>
      <c r="U149">
        <v>50</v>
      </c>
      <c r="V149" t="s">
        <v>40</v>
      </c>
      <c r="W149" t="s">
        <v>37</v>
      </c>
      <c r="X149">
        <v>5</v>
      </c>
      <c r="Y149" s="1">
        <v>1.41421</v>
      </c>
      <c r="Z149" s="1">
        <v>8.6339000000000006</v>
      </c>
      <c r="AA149" s="1">
        <v>102.39700000000001</v>
      </c>
      <c r="AB149" s="1">
        <v>949.37800000000004</v>
      </c>
      <c r="AC149" t="s">
        <v>34</v>
      </c>
      <c r="AD149">
        <v>0</v>
      </c>
      <c r="AE149">
        <v>0</v>
      </c>
      <c r="AF149" t="s">
        <v>41</v>
      </c>
      <c r="AG149" t="s">
        <v>348</v>
      </c>
      <c r="AH149" t="s">
        <v>349</v>
      </c>
    </row>
    <row r="150" spans="1:34" x14ac:dyDescent="0.25">
      <c r="A150" s="1">
        <v>3.774</v>
      </c>
      <c r="B150" s="1">
        <v>3.4</v>
      </c>
      <c r="C150" s="1">
        <v>0</v>
      </c>
      <c r="D150" s="1">
        <v>0.36199999999999999</v>
      </c>
      <c r="E150" s="1">
        <v>3.0000000000000001E-3</v>
      </c>
      <c r="F150" s="1">
        <v>5.0000000000000001E-3</v>
      </c>
      <c r="G150" s="1">
        <v>0.30299999999999999</v>
      </c>
      <c r="H150" s="1">
        <v>3.0000000000000001E-3</v>
      </c>
      <c r="I150" s="1">
        <v>1.8009999999999999</v>
      </c>
      <c r="J150" t="s">
        <v>35</v>
      </c>
      <c r="K150" t="s">
        <v>36</v>
      </c>
      <c r="L150" t="s">
        <v>37</v>
      </c>
      <c r="M150" t="s">
        <v>370</v>
      </c>
      <c r="N150">
        <v>10000</v>
      </c>
      <c r="O150">
        <v>55</v>
      </c>
      <c r="P150">
        <v>0</v>
      </c>
      <c r="Q150" t="s">
        <v>62</v>
      </c>
      <c r="R150" t="s">
        <v>206</v>
      </c>
      <c r="S150" t="s">
        <v>34</v>
      </c>
      <c r="T150" t="s">
        <v>34</v>
      </c>
      <c r="U150">
        <v>50</v>
      </c>
      <c r="V150" t="s">
        <v>40</v>
      </c>
      <c r="W150" t="s">
        <v>37</v>
      </c>
      <c r="X150">
        <v>5</v>
      </c>
      <c r="Y150" s="1">
        <v>1.41421</v>
      </c>
      <c r="Z150" s="1">
        <v>65.771500000000003</v>
      </c>
      <c r="AA150" s="1">
        <v>331.42599999999999</v>
      </c>
      <c r="AB150" s="1">
        <v>1122.19</v>
      </c>
      <c r="AC150" t="s">
        <v>34</v>
      </c>
      <c r="AD150">
        <v>0</v>
      </c>
      <c r="AE150">
        <v>0</v>
      </c>
      <c r="AF150" t="s">
        <v>41</v>
      </c>
      <c r="AG150" t="s">
        <v>350</v>
      </c>
      <c r="AH150" t="s">
        <v>351</v>
      </c>
    </row>
    <row r="151" spans="1:34" x14ac:dyDescent="0.25">
      <c r="A151" s="1">
        <v>26.722999999999999</v>
      </c>
      <c r="B151" s="1">
        <v>23.722000000000001</v>
      </c>
      <c r="C151" s="1">
        <v>1E-3</v>
      </c>
      <c r="D151" s="1">
        <v>2.9849999999999999</v>
      </c>
      <c r="E151" s="1">
        <v>1.4999999999999999E-2</v>
      </c>
      <c r="F151" s="1">
        <v>2.5000000000000001E-2</v>
      </c>
      <c r="G151" s="1">
        <v>2.5350000000000001</v>
      </c>
      <c r="H151" s="1">
        <v>2.5999999999999999E-2</v>
      </c>
      <c r="I151" s="1">
        <v>12.084</v>
      </c>
      <c r="J151" t="s">
        <v>35</v>
      </c>
      <c r="K151" t="s">
        <v>36</v>
      </c>
      <c r="L151" t="s">
        <v>37</v>
      </c>
      <c r="M151" t="s">
        <v>370</v>
      </c>
      <c r="N151">
        <v>50000</v>
      </c>
      <c r="O151">
        <v>55</v>
      </c>
      <c r="P151">
        <v>0</v>
      </c>
      <c r="Q151" t="s">
        <v>62</v>
      </c>
      <c r="R151" t="s">
        <v>206</v>
      </c>
      <c r="S151" t="s">
        <v>34</v>
      </c>
      <c r="T151" t="s">
        <v>34</v>
      </c>
      <c r="U151">
        <v>50</v>
      </c>
      <c r="V151" t="s">
        <v>40</v>
      </c>
      <c r="W151" t="s">
        <v>37</v>
      </c>
      <c r="X151">
        <v>5</v>
      </c>
      <c r="Y151" s="1">
        <v>1.41421</v>
      </c>
      <c r="Z151" s="1">
        <v>8.6339000000000006</v>
      </c>
      <c r="AA151" s="1">
        <v>137.28899999999999</v>
      </c>
      <c r="AB151" s="1">
        <v>1129.17</v>
      </c>
      <c r="AC151" t="s">
        <v>34</v>
      </c>
      <c r="AD151">
        <v>0</v>
      </c>
      <c r="AE151">
        <v>0</v>
      </c>
      <c r="AF151" t="s">
        <v>41</v>
      </c>
      <c r="AG151" t="s">
        <v>352</v>
      </c>
      <c r="AH151" t="s">
        <v>353</v>
      </c>
    </row>
    <row r="152" spans="1:34" x14ac:dyDescent="0.25">
      <c r="A152" s="1">
        <v>76.215999999999994</v>
      </c>
      <c r="B152" s="1">
        <v>70.090999999999994</v>
      </c>
      <c r="C152" s="1">
        <v>1E-3</v>
      </c>
      <c r="D152" s="1">
        <v>5.7720000000000002</v>
      </c>
      <c r="E152" s="1">
        <v>3.5000000000000003E-2</v>
      </c>
      <c r="F152" s="1">
        <v>0.05</v>
      </c>
      <c r="G152" s="1">
        <v>5.9980000000000002</v>
      </c>
      <c r="H152" s="1">
        <v>7.5999999999999998E-2</v>
      </c>
      <c r="I152" s="1">
        <v>23.887</v>
      </c>
      <c r="J152" t="s">
        <v>35</v>
      </c>
      <c r="K152" t="s">
        <v>36</v>
      </c>
      <c r="L152" t="s">
        <v>37</v>
      </c>
      <c r="M152" t="s">
        <v>370</v>
      </c>
      <c r="N152">
        <v>100000</v>
      </c>
      <c r="O152">
        <v>55</v>
      </c>
      <c r="P152">
        <v>0</v>
      </c>
      <c r="Q152" t="s">
        <v>62</v>
      </c>
      <c r="R152" t="s">
        <v>206</v>
      </c>
      <c r="S152" t="s">
        <v>34</v>
      </c>
      <c r="T152" t="s">
        <v>34</v>
      </c>
      <c r="U152">
        <v>50</v>
      </c>
      <c r="V152" t="s">
        <v>40</v>
      </c>
      <c r="W152" t="s">
        <v>37</v>
      </c>
      <c r="X152">
        <v>5</v>
      </c>
      <c r="Y152" s="1">
        <v>1.41421</v>
      </c>
      <c r="Z152" s="1">
        <v>8.6339000000000006</v>
      </c>
      <c r="AA152" s="1">
        <v>107.54900000000001</v>
      </c>
      <c r="AB152" s="1">
        <v>1129.17</v>
      </c>
      <c r="AC152" t="s">
        <v>34</v>
      </c>
      <c r="AD152">
        <v>0</v>
      </c>
      <c r="AE152">
        <v>0</v>
      </c>
      <c r="AF152" t="s">
        <v>41</v>
      </c>
      <c r="AG152" t="s">
        <v>354</v>
      </c>
      <c r="AH152" t="s">
        <v>355</v>
      </c>
    </row>
    <row r="153" spans="1:34" x14ac:dyDescent="0.25">
      <c r="A153" s="1">
        <v>441.49099999999999</v>
      </c>
      <c r="B153" s="1">
        <v>421.16800000000001</v>
      </c>
      <c r="C153" s="1">
        <v>2.3333300000000002E-3</v>
      </c>
      <c r="D153" s="1">
        <v>20.4757</v>
      </c>
      <c r="E153" s="1">
        <v>0.13100000000000001</v>
      </c>
      <c r="F153" s="1">
        <v>0.151333</v>
      </c>
      <c r="G153" s="1">
        <v>11.161</v>
      </c>
      <c r="H153" s="1">
        <v>0.23699999999999999</v>
      </c>
      <c r="I153" s="1">
        <v>84.635000000000005</v>
      </c>
      <c r="J153" t="s">
        <v>35</v>
      </c>
      <c r="K153" t="s">
        <v>36</v>
      </c>
      <c r="L153" t="s">
        <v>37</v>
      </c>
      <c r="M153" t="s">
        <v>370</v>
      </c>
      <c r="N153">
        <v>300000</v>
      </c>
      <c r="O153">
        <v>55</v>
      </c>
      <c r="P153">
        <v>0</v>
      </c>
      <c r="Q153" t="s">
        <v>62</v>
      </c>
      <c r="R153" t="s">
        <v>206</v>
      </c>
      <c r="S153" t="s">
        <v>34</v>
      </c>
      <c r="T153" t="s">
        <v>34</v>
      </c>
      <c r="U153">
        <v>50</v>
      </c>
      <c r="V153" t="s">
        <v>40</v>
      </c>
      <c r="W153" t="s">
        <v>37</v>
      </c>
      <c r="X153">
        <v>5</v>
      </c>
      <c r="Y153" s="1">
        <v>1.41421</v>
      </c>
      <c r="Z153" s="1">
        <v>8.6339000000000006</v>
      </c>
      <c r="AA153" s="1">
        <v>103.45099999999999</v>
      </c>
      <c r="AB153" s="1">
        <v>949.37800000000004</v>
      </c>
      <c r="AC153" t="s">
        <v>34</v>
      </c>
      <c r="AD153">
        <v>0</v>
      </c>
      <c r="AE153">
        <v>0</v>
      </c>
      <c r="AF153" t="s">
        <v>41</v>
      </c>
      <c r="AG153" t="s">
        <v>356</v>
      </c>
      <c r="AH153" t="s">
        <v>357</v>
      </c>
    </row>
    <row r="154" spans="1:34" x14ac:dyDescent="0.25">
      <c r="A154" s="1">
        <v>1217.78</v>
      </c>
      <c r="B154" s="1">
        <v>1182.24</v>
      </c>
      <c r="C154" s="1">
        <v>5.3333299999999998E-3</v>
      </c>
      <c r="D154" s="1">
        <v>36.4343</v>
      </c>
      <c r="E154" s="1">
        <v>0.254</v>
      </c>
      <c r="F154" s="1">
        <v>0.25033300000000003</v>
      </c>
      <c r="G154" s="1">
        <v>16.479700000000001</v>
      </c>
      <c r="H154" s="1">
        <v>0.38733299999999998</v>
      </c>
      <c r="I154" s="1">
        <v>138.042</v>
      </c>
      <c r="J154" t="s">
        <v>35</v>
      </c>
      <c r="K154" t="s">
        <v>36</v>
      </c>
      <c r="L154" t="s">
        <v>37</v>
      </c>
      <c r="M154" t="s">
        <v>370</v>
      </c>
      <c r="N154">
        <v>500000</v>
      </c>
      <c r="O154">
        <v>55</v>
      </c>
      <c r="P154">
        <v>0</v>
      </c>
      <c r="Q154" t="s">
        <v>62</v>
      </c>
      <c r="R154" t="s">
        <v>206</v>
      </c>
      <c r="S154" t="s">
        <v>34</v>
      </c>
      <c r="T154" t="s">
        <v>34</v>
      </c>
      <c r="U154">
        <v>50</v>
      </c>
      <c r="V154" t="s">
        <v>40</v>
      </c>
      <c r="W154" t="s">
        <v>37</v>
      </c>
      <c r="X154">
        <v>5</v>
      </c>
      <c r="Y154" s="1">
        <v>1.41421</v>
      </c>
      <c r="Z154" s="1">
        <v>8.6339000000000006</v>
      </c>
      <c r="AA154" s="1">
        <v>102.39700000000001</v>
      </c>
      <c r="AB154" s="1">
        <v>949.37800000000004</v>
      </c>
      <c r="AC154" t="s">
        <v>34</v>
      </c>
      <c r="AD154">
        <v>0</v>
      </c>
      <c r="AE154">
        <v>0</v>
      </c>
      <c r="AF154" t="s">
        <v>41</v>
      </c>
      <c r="AG154" t="s">
        <v>358</v>
      </c>
      <c r="AH154" t="s">
        <v>359</v>
      </c>
    </row>
    <row r="155" spans="1:34" x14ac:dyDescent="0.25">
      <c r="A155" s="1">
        <v>2.9129999999999998</v>
      </c>
      <c r="B155" s="1">
        <v>2.5529999999999999</v>
      </c>
      <c r="C155" s="1">
        <v>3.33333E-4</v>
      </c>
      <c r="D155" s="1">
        <v>0.32233299999999998</v>
      </c>
      <c r="E155" s="1">
        <v>3.0000000000000001E-3</v>
      </c>
      <c r="F155" s="1">
        <v>5.0000000000000001E-3</v>
      </c>
      <c r="G155" s="1">
        <v>0.42533300000000002</v>
      </c>
      <c r="H155" s="1">
        <v>2.6666699999999999E-3</v>
      </c>
      <c r="I155" s="1">
        <v>1.107</v>
      </c>
      <c r="J155" t="s">
        <v>35</v>
      </c>
      <c r="K155" t="s">
        <v>36</v>
      </c>
      <c r="L155" t="s">
        <v>37</v>
      </c>
      <c r="M155" t="s">
        <v>370</v>
      </c>
      <c r="N155">
        <v>10000</v>
      </c>
      <c r="O155">
        <v>55</v>
      </c>
      <c r="P155">
        <v>0</v>
      </c>
      <c r="Q155" t="s">
        <v>62</v>
      </c>
      <c r="R155" t="s">
        <v>39</v>
      </c>
      <c r="S155" t="s">
        <v>34</v>
      </c>
      <c r="T155" t="s">
        <v>34</v>
      </c>
      <c r="U155">
        <v>50</v>
      </c>
      <c r="V155" t="s">
        <v>40</v>
      </c>
      <c r="W155" t="s">
        <v>37</v>
      </c>
      <c r="X155">
        <v>5</v>
      </c>
      <c r="Y155">
        <v>1.41421</v>
      </c>
      <c r="Z155" s="1">
        <v>65.771500000000003</v>
      </c>
      <c r="AA155" s="1">
        <v>331.42599999999999</v>
      </c>
      <c r="AB155" s="1">
        <v>1122.19</v>
      </c>
      <c r="AC155" t="s">
        <v>34</v>
      </c>
      <c r="AD155">
        <v>0</v>
      </c>
      <c r="AE155">
        <v>0</v>
      </c>
      <c r="AF155" t="s">
        <v>41</v>
      </c>
      <c r="AG155" t="s">
        <v>360</v>
      </c>
      <c r="AH155" t="s">
        <v>361</v>
      </c>
    </row>
    <row r="156" spans="1:34" x14ac:dyDescent="0.25">
      <c r="A156" s="1">
        <v>37.548699999999997</v>
      </c>
      <c r="B156" s="1">
        <v>34.850700000000003</v>
      </c>
      <c r="C156" s="1">
        <v>1E-3</v>
      </c>
      <c r="D156" s="1">
        <v>2.9336700000000002</v>
      </c>
      <c r="E156" s="1">
        <v>1.6E-2</v>
      </c>
      <c r="F156" s="1">
        <v>2.5000000000000001E-2</v>
      </c>
      <c r="G156" s="1">
        <v>1.6423300000000001</v>
      </c>
      <c r="H156" s="1">
        <v>2.4E-2</v>
      </c>
      <c r="I156" s="1">
        <v>9.8663299999999996</v>
      </c>
      <c r="J156" t="s">
        <v>35</v>
      </c>
      <c r="K156" t="s">
        <v>36</v>
      </c>
      <c r="L156" t="s">
        <v>37</v>
      </c>
      <c r="M156" t="s">
        <v>370</v>
      </c>
      <c r="N156">
        <v>50000</v>
      </c>
      <c r="O156">
        <v>55</v>
      </c>
      <c r="P156">
        <v>0</v>
      </c>
      <c r="Q156" t="s">
        <v>62</v>
      </c>
      <c r="R156" t="s">
        <v>39</v>
      </c>
      <c r="S156" t="s">
        <v>34</v>
      </c>
      <c r="T156" t="s">
        <v>34</v>
      </c>
      <c r="U156">
        <v>50</v>
      </c>
      <c r="V156" t="s">
        <v>40</v>
      </c>
      <c r="W156" t="s">
        <v>37</v>
      </c>
      <c r="X156">
        <v>5</v>
      </c>
      <c r="Y156">
        <v>1.41421</v>
      </c>
      <c r="Z156" s="1">
        <v>8.6339000000000006</v>
      </c>
      <c r="AA156" s="1">
        <v>137.28899999999999</v>
      </c>
      <c r="AB156" s="1">
        <v>1129.17</v>
      </c>
      <c r="AC156" t="s">
        <v>34</v>
      </c>
      <c r="AD156">
        <v>0</v>
      </c>
      <c r="AE156">
        <v>0</v>
      </c>
      <c r="AF156" t="s">
        <v>41</v>
      </c>
      <c r="AG156" t="s">
        <v>362</v>
      </c>
      <c r="AH156" t="s">
        <v>363</v>
      </c>
    </row>
    <row r="157" spans="1:34" x14ac:dyDescent="0.25">
      <c r="A157" s="1">
        <v>141.16399999999999</v>
      </c>
      <c r="B157" s="1">
        <v>134.88900000000001</v>
      </c>
      <c r="C157" s="1">
        <v>1.33333E-3</v>
      </c>
      <c r="D157" s="1">
        <v>6.1053300000000004</v>
      </c>
      <c r="E157" s="1">
        <v>3.7666699999999997E-2</v>
      </c>
      <c r="F157" s="1">
        <v>0.05</v>
      </c>
      <c r="G157" s="1">
        <v>3.1726700000000001</v>
      </c>
      <c r="H157" s="1">
        <v>7.7333299999999994E-2</v>
      </c>
      <c r="I157" s="1">
        <v>23.218299999999999</v>
      </c>
      <c r="J157" t="s">
        <v>35</v>
      </c>
      <c r="K157" t="s">
        <v>36</v>
      </c>
      <c r="L157" t="s">
        <v>37</v>
      </c>
      <c r="M157" t="s">
        <v>370</v>
      </c>
      <c r="N157">
        <v>100000</v>
      </c>
      <c r="O157">
        <v>55</v>
      </c>
      <c r="P157">
        <v>0</v>
      </c>
      <c r="Q157" t="s">
        <v>62</v>
      </c>
      <c r="R157" t="s">
        <v>39</v>
      </c>
      <c r="S157" t="s">
        <v>34</v>
      </c>
      <c r="T157" t="s">
        <v>34</v>
      </c>
      <c r="U157">
        <v>50</v>
      </c>
      <c r="V157" t="s">
        <v>40</v>
      </c>
      <c r="W157" t="s">
        <v>37</v>
      </c>
      <c r="X157">
        <v>5</v>
      </c>
      <c r="Y157">
        <v>1.41421</v>
      </c>
      <c r="Z157" s="1">
        <v>8.6339000000000006</v>
      </c>
      <c r="AA157" s="1">
        <v>107.54900000000001</v>
      </c>
      <c r="AB157" s="1">
        <v>1129.17</v>
      </c>
      <c r="AC157" t="s">
        <v>34</v>
      </c>
      <c r="AD157">
        <v>0</v>
      </c>
      <c r="AE157">
        <v>0</v>
      </c>
      <c r="AF157" t="s">
        <v>41</v>
      </c>
      <c r="AG157" t="s">
        <v>364</v>
      </c>
      <c r="AH157" t="s">
        <v>365</v>
      </c>
    </row>
    <row r="158" spans="1:34" x14ac:dyDescent="0.25">
      <c r="A158" s="1">
        <v>1128.4000000000001</v>
      </c>
      <c r="B158" s="1">
        <v>1106.5899999999999</v>
      </c>
      <c r="C158" s="1">
        <v>3.3333299999999998E-3</v>
      </c>
      <c r="D158" s="1">
        <v>21.494</v>
      </c>
      <c r="E158" s="1">
        <v>0.14699999999999999</v>
      </c>
      <c r="F158" s="1">
        <v>0.15</v>
      </c>
      <c r="G158" s="1">
        <v>8.8336699999999997</v>
      </c>
      <c r="H158" s="1">
        <v>0.23466699999999999</v>
      </c>
      <c r="I158" s="1">
        <v>83.7667</v>
      </c>
      <c r="J158" t="s">
        <v>35</v>
      </c>
      <c r="K158" t="s">
        <v>36</v>
      </c>
      <c r="L158" t="s">
        <v>37</v>
      </c>
      <c r="M158" t="s">
        <v>370</v>
      </c>
      <c r="N158">
        <v>300000</v>
      </c>
      <c r="O158">
        <v>55</v>
      </c>
      <c r="P158">
        <v>0</v>
      </c>
      <c r="Q158" t="s">
        <v>62</v>
      </c>
      <c r="R158" t="s">
        <v>39</v>
      </c>
      <c r="S158" t="s">
        <v>34</v>
      </c>
      <c r="T158" t="s">
        <v>34</v>
      </c>
      <c r="U158">
        <v>50</v>
      </c>
      <c r="V158" t="s">
        <v>40</v>
      </c>
      <c r="W158" t="s">
        <v>37</v>
      </c>
      <c r="X158">
        <v>5</v>
      </c>
      <c r="Y158">
        <v>1.41421</v>
      </c>
      <c r="Z158" s="1">
        <v>8.6339000000000006</v>
      </c>
      <c r="AA158" s="1">
        <v>103.45099999999999</v>
      </c>
      <c r="AB158" s="1">
        <v>949.37800000000004</v>
      </c>
      <c r="AC158" t="s">
        <v>34</v>
      </c>
      <c r="AD158">
        <v>0</v>
      </c>
      <c r="AE158">
        <v>0</v>
      </c>
      <c r="AF158" t="s">
        <v>41</v>
      </c>
      <c r="AG158" t="s">
        <v>366</v>
      </c>
      <c r="AH158" t="s">
        <v>367</v>
      </c>
    </row>
    <row r="159" spans="1:34" x14ac:dyDescent="0.25">
      <c r="A159" s="1">
        <v>3034.09</v>
      </c>
      <c r="B159" s="1">
        <v>2997.94</v>
      </c>
      <c r="C159" s="1">
        <v>3.3333299999999998E-3</v>
      </c>
      <c r="D159" s="1">
        <v>35.6327</v>
      </c>
      <c r="E159" s="1">
        <v>0.27533299999999999</v>
      </c>
      <c r="F159" s="1">
        <v>0.249667</v>
      </c>
      <c r="G159" s="1">
        <v>15.390700000000001</v>
      </c>
      <c r="H159" s="1">
        <v>0.38866699999999998</v>
      </c>
      <c r="I159" s="1">
        <v>138.94200000000001</v>
      </c>
      <c r="J159" t="s">
        <v>35</v>
      </c>
      <c r="K159" t="s">
        <v>36</v>
      </c>
      <c r="L159" t="s">
        <v>37</v>
      </c>
      <c r="M159" t="s">
        <v>370</v>
      </c>
      <c r="N159">
        <v>500000</v>
      </c>
      <c r="O159">
        <v>55</v>
      </c>
      <c r="P159">
        <v>0</v>
      </c>
      <c r="Q159" t="s">
        <v>62</v>
      </c>
      <c r="R159" t="s">
        <v>39</v>
      </c>
      <c r="S159" t="s">
        <v>34</v>
      </c>
      <c r="T159" t="s">
        <v>34</v>
      </c>
      <c r="U159">
        <v>50</v>
      </c>
      <c r="V159" t="s">
        <v>40</v>
      </c>
      <c r="W159" t="s">
        <v>37</v>
      </c>
      <c r="X159">
        <v>5</v>
      </c>
      <c r="Y159">
        <v>1.41421</v>
      </c>
      <c r="Z159" s="1">
        <v>8.6339000000000006</v>
      </c>
      <c r="AA159" s="1">
        <v>102.39700000000001</v>
      </c>
      <c r="AB159" s="1">
        <v>949.37800000000004</v>
      </c>
      <c r="AC159" t="s">
        <v>34</v>
      </c>
      <c r="AD159">
        <v>0</v>
      </c>
      <c r="AE159">
        <v>0</v>
      </c>
      <c r="AF159" t="s">
        <v>41</v>
      </c>
      <c r="AG159" t="s">
        <v>368</v>
      </c>
      <c r="AH159" t="s">
        <v>369</v>
      </c>
    </row>
    <row r="160" spans="1:34" x14ac:dyDescent="0.25">
      <c r="A160" s="1">
        <v>1.0529999999999999</v>
      </c>
      <c r="B160" s="1">
        <v>1.05033</v>
      </c>
      <c r="C160" s="1">
        <v>0</v>
      </c>
      <c r="D160" s="1">
        <v>2.6666699999999999E-3</v>
      </c>
      <c r="E160" s="1">
        <v>0</v>
      </c>
      <c r="F160" s="1">
        <v>2E-3</v>
      </c>
      <c r="G160" s="1">
        <v>0.127667</v>
      </c>
      <c r="H160" s="1">
        <v>13.5303</v>
      </c>
      <c r="I160" s="1">
        <v>6.8000000000000005E-2</v>
      </c>
      <c r="J160" t="s">
        <v>35</v>
      </c>
      <c r="K160" t="s">
        <v>36</v>
      </c>
      <c r="L160" t="s">
        <v>37</v>
      </c>
      <c r="M160" t="s">
        <v>371</v>
      </c>
      <c r="N160">
        <v>1000</v>
      </c>
      <c r="O160">
        <v>126373</v>
      </c>
      <c r="P160">
        <v>0</v>
      </c>
      <c r="Q160" t="s">
        <v>38</v>
      </c>
      <c r="R160" t="s">
        <v>372</v>
      </c>
      <c r="S160" t="s">
        <v>34</v>
      </c>
      <c r="T160" t="s">
        <v>34</v>
      </c>
      <c r="U160">
        <v>50</v>
      </c>
      <c r="V160" t="s">
        <v>40</v>
      </c>
      <c r="W160" t="s">
        <v>37</v>
      </c>
      <c r="X160">
        <v>5</v>
      </c>
      <c r="Y160">
        <v>1.41421</v>
      </c>
      <c r="Z160" s="1">
        <v>7898.67</v>
      </c>
      <c r="AA160" s="1">
        <v>10241.700000000001</v>
      </c>
      <c r="AB160" s="1">
        <v>12489.8</v>
      </c>
      <c r="AC160" t="s">
        <v>34</v>
      </c>
      <c r="AD160">
        <v>0</v>
      </c>
      <c r="AE160">
        <v>0</v>
      </c>
      <c r="AF160" t="s">
        <v>41</v>
      </c>
      <c r="AG160" t="s">
        <v>373</v>
      </c>
      <c r="AH160" t="s">
        <v>374</v>
      </c>
    </row>
    <row r="161" spans="1:34" x14ac:dyDescent="0.25">
      <c r="A161" s="1">
        <v>4.0713299999999997</v>
      </c>
      <c r="B161" s="1">
        <v>4.0666700000000002</v>
      </c>
      <c r="C161" s="1">
        <v>0</v>
      </c>
      <c r="D161" s="1">
        <v>5.0000000000000001E-3</v>
      </c>
      <c r="E161" s="1">
        <v>0</v>
      </c>
      <c r="F161" s="1">
        <v>4.0000000000000001E-3</v>
      </c>
      <c r="G161" s="1">
        <v>0.24066699999999999</v>
      </c>
      <c r="H161" s="1">
        <v>26.414300000000001</v>
      </c>
      <c r="I161" s="1">
        <v>0.13166700000000001</v>
      </c>
      <c r="J161" t="s">
        <v>35</v>
      </c>
      <c r="K161" t="s">
        <v>36</v>
      </c>
      <c r="L161" t="s">
        <v>37</v>
      </c>
      <c r="M161" t="s">
        <v>371</v>
      </c>
      <c r="N161">
        <v>2000</v>
      </c>
      <c r="O161">
        <v>126373</v>
      </c>
      <c r="P161">
        <v>0</v>
      </c>
      <c r="Q161" t="s">
        <v>38</v>
      </c>
      <c r="R161" t="s">
        <v>372</v>
      </c>
      <c r="S161" t="s">
        <v>34</v>
      </c>
      <c r="T161" t="s">
        <v>34</v>
      </c>
      <c r="U161">
        <v>50</v>
      </c>
      <c r="V161" t="s">
        <v>40</v>
      </c>
      <c r="W161" t="s">
        <v>37</v>
      </c>
      <c r="X161">
        <v>5</v>
      </c>
      <c r="Y161">
        <v>1.41421</v>
      </c>
      <c r="Z161" s="1">
        <v>7973.07</v>
      </c>
      <c r="AA161" s="1">
        <v>10032.6</v>
      </c>
      <c r="AB161" s="1">
        <v>12469.9</v>
      </c>
      <c r="AC161" t="s">
        <v>34</v>
      </c>
      <c r="AD161">
        <v>0</v>
      </c>
      <c r="AE161">
        <v>0</v>
      </c>
      <c r="AF161" t="s">
        <v>41</v>
      </c>
      <c r="AG161" t="s">
        <v>375</v>
      </c>
      <c r="AH161" t="s">
        <v>376</v>
      </c>
    </row>
    <row r="162" spans="1:34" x14ac:dyDescent="0.25">
      <c r="A162" s="1">
        <v>17.6083</v>
      </c>
      <c r="B162" s="1">
        <v>17.598299999999998</v>
      </c>
      <c r="C162" s="1">
        <v>0</v>
      </c>
      <c r="D162" s="1">
        <v>1.0666699999999999E-2</v>
      </c>
      <c r="E162" s="1">
        <v>0</v>
      </c>
      <c r="F162" s="1">
        <v>8.3333299999999999E-3</v>
      </c>
      <c r="G162" s="1">
        <v>0.49233300000000002</v>
      </c>
      <c r="H162" s="1">
        <v>82.791300000000007</v>
      </c>
      <c r="I162" s="1">
        <v>0.30299999999999999</v>
      </c>
      <c r="J162" t="s">
        <v>35</v>
      </c>
      <c r="K162" t="s">
        <v>36</v>
      </c>
      <c r="L162" t="s">
        <v>37</v>
      </c>
      <c r="M162" t="s">
        <v>371</v>
      </c>
      <c r="N162">
        <v>4000</v>
      </c>
      <c r="O162">
        <v>126373</v>
      </c>
      <c r="P162">
        <v>0</v>
      </c>
      <c r="Q162" t="s">
        <v>38</v>
      </c>
      <c r="R162" t="s">
        <v>372</v>
      </c>
      <c r="S162" t="s">
        <v>34</v>
      </c>
      <c r="T162" t="s">
        <v>34</v>
      </c>
      <c r="U162">
        <v>50</v>
      </c>
      <c r="V162" t="s">
        <v>40</v>
      </c>
      <c r="W162" t="s">
        <v>37</v>
      </c>
      <c r="X162">
        <v>5</v>
      </c>
      <c r="Y162">
        <v>1.41421</v>
      </c>
      <c r="Z162" s="1">
        <v>6978.07</v>
      </c>
      <c r="AA162" s="1">
        <v>10046.799999999999</v>
      </c>
      <c r="AB162" s="1">
        <v>12875.6</v>
      </c>
      <c r="AC162" t="s">
        <v>34</v>
      </c>
      <c r="AD162">
        <v>0</v>
      </c>
      <c r="AE162">
        <v>0</v>
      </c>
      <c r="AF162" t="s">
        <v>41</v>
      </c>
      <c r="AG162" t="s">
        <v>377</v>
      </c>
      <c r="AH162" t="s">
        <v>378</v>
      </c>
    </row>
    <row r="163" spans="1:34" x14ac:dyDescent="0.25">
      <c r="A163" s="1">
        <v>40.575299999999999</v>
      </c>
      <c r="B163" s="1">
        <v>40.557699999999997</v>
      </c>
      <c r="C163" s="1">
        <v>0</v>
      </c>
      <c r="D163" s="1">
        <v>1.7000000000000001E-2</v>
      </c>
      <c r="E163" s="1">
        <v>1E-3</v>
      </c>
      <c r="F163" s="1">
        <v>1.2666699999999999E-2</v>
      </c>
      <c r="G163" s="1">
        <v>0.74199999999999999</v>
      </c>
      <c r="H163" s="1">
        <v>170.2</v>
      </c>
      <c r="I163" s="1">
        <v>0.54166700000000001</v>
      </c>
      <c r="J163" t="s">
        <v>35</v>
      </c>
      <c r="K163" t="s">
        <v>36</v>
      </c>
      <c r="L163" t="s">
        <v>37</v>
      </c>
      <c r="M163" t="s">
        <v>371</v>
      </c>
      <c r="N163">
        <v>6000</v>
      </c>
      <c r="O163">
        <v>126373</v>
      </c>
      <c r="P163">
        <v>0</v>
      </c>
      <c r="Q163" t="s">
        <v>38</v>
      </c>
      <c r="R163" t="s">
        <v>372</v>
      </c>
      <c r="S163" t="s">
        <v>34</v>
      </c>
      <c r="T163" t="s">
        <v>34</v>
      </c>
      <c r="U163">
        <v>50</v>
      </c>
      <c r="V163" t="s">
        <v>40</v>
      </c>
      <c r="W163" t="s">
        <v>37</v>
      </c>
      <c r="X163">
        <v>5</v>
      </c>
      <c r="Y163">
        <v>1.41421</v>
      </c>
      <c r="Z163" s="1">
        <v>6405.28</v>
      </c>
      <c r="AA163" s="1">
        <v>9755.76</v>
      </c>
      <c r="AB163" s="1">
        <v>12126.1</v>
      </c>
      <c r="AC163" t="s">
        <v>34</v>
      </c>
      <c r="AD163">
        <v>0</v>
      </c>
      <c r="AE163">
        <v>0</v>
      </c>
      <c r="AF163" t="s">
        <v>41</v>
      </c>
      <c r="AG163" t="s">
        <v>379</v>
      </c>
      <c r="AH163" t="s">
        <v>380</v>
      </c>
    </row>
    <row r="164" spans="1:34" x14ac:dyDescent="0.25">
      <c r="A164" s="1">
        <v>74.051299999999998</v>
      </c>
      <c r="B164" s="1">
        <v>74.028999999999996</v>
      </c>
      <c r="C164" s="1">
        <v>0</v>
      </c>
      <c r="D164" s="1">
        <v>2.0333299999999999E-2</v>
      </c>
      <c r="E164" s="1">
        <v>1E-3</v>
      </c>
      <c r="F164" s="1">
        <v>1.76667E-2</v>
      </c>
      <c r="G164" s="1">
        <v>0.98266699999999996</v>
      </c>
      <c r="H164" s="1">
        <v>236.42400000000001</v>
      </c>
      <c r="I164" s="1">
        <v>0.88566699999999998</v>
      </c>
      <c r="J164" t="s">
        <v>35</v>
      </c>
      <c r="K164" t="s">
        <v>36</v>
      </c>
      <c r="L164" t="s">
        <v>37</v>
      </c>
      <c r="M164" t="s">
        <v>371</v>
      </c>
      <c r="N164">
        <v>8000</v>
      </c>
      <c r="O164">
        <v>126373</v>
      </c>
      <c r="P164">
        <v>0</v>
      </c>
      <c r="Q164" t="s">
        <v>38</v>
      </c>
      <c r="R164" t="s">
        <v>372</v>
      </c>
      <c r="S164" t="s">
        <v>34</v>
      </c>
      <c r="T164" t="s">
        <v>34</v>
      </c>
      <c r="U164">
        <v>50</v>
      </c>
      <c r="V164" t="s">
        <v>40</v>
      </c>
      <c r="W164" t="s">
        <v>37</v>
      </c>
      <c r="X164">
        <v>5</v>
      </c>
      <c r="Y164">
        <v>1.41421</v>
      </c>
      <c r="Z164" s="1">
        <v>6959.64</v>
      </c>
      <c r="AA164" s="1">
        <v>9799.32</v>
      </c>
      <c r="AB164" s="1">
        <v>12672.6</v>
      </c>
      <c r="AC164" t="s">
        <v>34</v>
      </c>
      <c r="AD164">
        <v>0</v>
      </c>
      <c r="AE164">
        <v>0</v>
      </c>
      <c r="AF164" t="s">
        <v>41</v>
      </c>
      <c r="AG164" t="s">
        <v>381</v>
      </c>
      <c r="AH164" t="s">
        <v>382</v>
      </c>
    </row>
    <row r="165" spans="1:34" x14ac:dyDescent="0.25">
      <c r="A165" s="1">
        <v>0.37166700000000003</v>
      </c>
      <c r="B165" s="1">
        <v>0.37</v>
      </c>
      <c r="C165" s="1">
        <v>0</v>
      </c>
      <c r="D165" s="1">
        <v>2E-3</v>
      </c>
      <c r="E165" s="1">
        <v>0</v>
      </c>
      <c r="F165" s="1">
        <v>1.6666700000000001E-3</v>
      </c>
      <c r="G165" s="1">
        <v>8.2666699999999996E-2</v>
      </c>
      <c r="H165" s="1">
        <v>9.2439999999999998</v>
      </c>
      <c r="I165" s="1">
        <v>1.5333299999999999E-2</v>
      </c>
      <c r="J165" t="s">
        <v>35</v>
      </c>
      <c r="K165" t="s">
        <v>36</v>
      </c>
      <c r="L165" t="s">
        <v>37</v>
      </c>
      <c r="M165" t="s">
        <v>383</v>
      </c>
      <c r="N165">
        <v>500</v>
      </c>
      <c r="O165">
        <v>126373</v>
      </c>
      <c r="P165">
        <v>0</v>
      </c>
      <c r="Q165" t="s">
        <v>38</v>
      </c>
      <c r="R165" t="s">
        <v>372</v>
      </c>
      <c r="S165" t="s">
        <v>34</v>
      </c>
      <c r="T165" t="s">
        <v>34</v>
      </c>
      <c r="U165">
        <v>50</v>
      </c>
      <c r="V165" t="s">
        <v>40</v>
      </c>
      <c r="W165" t="s">
        <v>37</v>
      </c>
      <c r="X165">
        <v>5</v>
      </c>
      <c r="Y165">
        <v>1.41421</v>
      </c>
      <c r="Z165" s="1">
        <v>9202.01</v>
      </c>
      <c r="AA165" s="1">
        <v>11565</v>
      </c>
      <c r="AB165" s="1">
        <v>13339</v>
      </c>
      <c r="AC165" t="s">
        <v>34</v>
      </c>
      <c r="AD165">
        <v>0</v>
      </c>
      <c r="AE165">
        <v>0</v>
      </c>
      <c r="AF165" t="s">
        <v>41</v>
      </c>
      <c r="AG165" t="s">
        <v>384</v>
      </c>
      <c r="AH165" t="s">
        <v>385</v>
      </c>
    </row>
    <row r="166" spans="1:34" x14ac:dyDescent="0.25">
      <c r="A166" s="1">
        <v>1.4936700000000001</v>
      </c>
      <c r="B166" s="1">
        <v>1.4906699999999999</v>
      </c>
      <c r="C166" s="1">
        <v>0</v>
      </c>
      <c r="D166" s="1">
        <v>3.0000000000000001E-3</v>
      </c>
      <c r="E166" s="1">
        <v>0</v>
      </c>
      <c r="F166" s="1">
        <v>3.0000000000000001E-3</v>
      </c>
      <c r="G166" s="1">
        <v>0.154667</v>
      </c>
      <c r="H166" s="1">
        <v>18.811699999999998</v>
      </c>
      <c r="I166" s="1">
        <v>7.0666699999999999E-2</v>
      </c>
      <c r="J166" t="s">
        <v>35</v>
      </c>
      <c r="K166" t="s">
        <v>36</v>
      </c>
      <c r="L166" t="s">
        <v>37</v>
      </c>
      <c r="M166" t="s">
        <v>383</v>
      </c>
      <c r="N166">
        <v>1000</v>
      </c>
      <c r="O166">
        <v>126373</v>
      </c>
      <c r="P166">
        <v>0</v>
      </c>
      <c r="Q166" t="s">
        <v>38</v>
      </c>
      <c r="R166" t="s">
        <v>372</v>
      </c>
      <c r="S166" t="s">
        <v>34</v>
      </c>
      <c r="T166" t="s">
        <v>34</v>
      </c>
      <c r="U166">
        <v>50</v>
      </c>
      <c r="V166" t="s">
        <v>40</v>
      </c>
      <c r="W166" t="s">
        <v>37</v>
      </c>
      <c r="X166">
        <v>5</v>
      </c>
      <c r="Y166">
        <v>1.41421</v>
      </c>
      <c r="Z166" s="1">
        <v>8670.56</v>
      </c>
      <c r="AA166" s="1">
        <v>11141.5</v>
      </c>
      <c r="AB166" s="1">
        <v>13142</v>
      </c>
      <c r="AC166" t="s">
        <v>34</v>
      </c>
      <c r="AD166">
        <v>0</v>
      </c>
      <c r="AE166">
        <v>0</v>
      </c>
      <c r="AF166" t="s">
        <v>41</v>
      </c>
      <c r="AG166" t="s">
        <v>386</v>
      </c>
      <c r="AH166" t="s">
        <v>387</v>
      </c>
    </row>
    <row r="167" spans="1:34" x14ac:dyDescent="0.25">
      <c r="A167" s="1">
        <v>6.4219999999999997</v>
      </c>
      <c r="B167" s="1">
        <v>6.41533</v>
      </c>
      <c r="C167" s="1">
        <v>0</v>
      </c>
      <c r="D167" s="1">
        <v>6.6666700000000004E-3</v>
      </c>
      <c r="E167" s="1">
        <v>0</v>
      </c>
      <c r="F167" s="1">
        <v>6.0000000000000001E-3</v>
      </c>
      <c r="G167" s="1">
        <v>0.32400000000000001</v>
      </c>
      <c r="H167" s="1">
        <v>41.853299999999997</v>
      </c>
      <c r="I167" s="1">
        <v>9.4E-2</v>
      </c>
      <c r="J167" t="s">
        <v>35</v>
      </c>
      <c r="K167" t="s">
        <v>36</v>
      </c>
      <c r="L167" t="s">
        <v>37</v>
      </c>
      <c r="M167" t="s">
        <v>383</v>
      </c>
      <c r="N167">
        <v>2000</v>
      </c>
      <c r="O167">
        <v>126373</v>
      </c>
      <c r="P167">
        <v>0</v>
      </c>
      <c r="Q167" t="s">
        <v>38</v>
      </c>
      <c r="R167" t="s">
        <v>372</v>
      </c>
      <c r="S167" t="s">
        <v>34</v>
      </c>
      <c r="T167" t="s">
        <v>34</v>
      </c>
      <c r="U167">
        <v>50</v>
      </c>
      <c r="V167" t="s">
        <v>40</v>
      </c>
      <c r="W167" t="s">
        <v>37</v>
      </c>
      <c r="X167">
        <v>5</v>
      </c>
      <c r="Y167">
        <v>1.41421</v>
      </c>
      <c r="Z167" s="1">
        <v>3651.53</v>
      </c>
      <c r="AA167" s="1">
        <v>11193.6</v>
      </c>
      <c r="AB167" s="1">
        <v>13307.6</v>
      </c>
      <c r="AC167" t="s">
        <v>34</v>
      </c>
      <c r="AD167">
        <v>0</v>
      </c>
      <c r="AE167">
        <v>0</v>
      </c>
      <c r="AF167" t="s">
        <v>41</v>
      </c>
      <c r="AG167" t="s">
        <v>388</v>
      </c>
      <c r="AH167" t="s">
        <v>389</v>
      </c>
    </row>
    <row r="168" spans="1:34" x14ac:dyDescent="0.25">
      <c r="A168" s="1">
        <v>14.428000000000001</v>
      </c>
      <c r="B168" s="1">
        <v>14.417999999999999</v>
      </c>
      <c r="C168" s="1">
        <v>0</v>
      </c>
      <c r="D168" s="1">
        <v>9.6666700000000005E-3</v>
      </c>
      <c r="E168" s="1">
        <v>0</v>
      </c>
      <c r="F168" s="1">
        <v>9.6666700000000005E-3</v>
      </c>
      <c r="G168" s="1">
        <v>0.48066700000000001</v>
      </c>
      <c r="H168" s="1">
        <v>114.92100000000001</v>
      </c>
      <c r="I168" s="1">
        <v>0.127667</v>
      </c>
      <c r="J168" t="s">
        <v>35</v>
      </c>
      <c r="K168" t="s">
        <v>36</v>
      </c>
      <c r="L168" t="s">
        <v>37</v>
      </c>
      <c r="M168" t="s">
        <v>383</v>
      </c>
      <c r="N168">
        <v>3000</v>
      </c>
      <c r="O168">
        <v>126373</v>
      </c>
      <c r="P168">
        <v>0</v>
      </c>
      <c r="Q168" t="s">
        <v>38</v>
      </c>
      <c r="R168" t="s">
        <v>372</v>
      </c>
      <c r="S168" t="s">
        <v>34</v>
      </c>
      <c r="T168" t="s">
        <v>34</v>
      </c>
      <c r="U168">
        <v>50</v>
      </c>
      <c r="V168" t="s">
        <v>40</v>
      </c>
      <c r="W168" t="s">
        <v>37</v>
      </c>
      <c r="X168">
        <v>5</v>
      </c>
      <c r="Y168">
        <v>1.41421</v>
      </c>
      <c r="Z168" s="1">
        <v>3651.53</v>
      </c>
      <c r="AA168" s="1">
        <v>11291.6</v>
      </c>
      <c r="AB168" s="1">
        <v>12960.1</v>
      </c>
      <c r="AC168" t="s">
        <v>34</v>
      </c>
      <c r="AD168">
        <v>0</v>
      </c>
      <c r="AE168">
        <v>0</v>
      </c>
      <c r="AF168" t="s">
        <v>41</v>
      </c>
      <c r="AG168" t="s">
        <v>390</v>
      </c>
      <c r="AH168" t="s">
        <v>391</v>
      </c>
    </row>
    <row r="169" spans="1:34" x14ac:dyDescent="0.25">
      <c r="A169" s="1">
        <v>26.0473</v>
      </c>
      <c r="B169" s="1">
        <v>26.034300000000002</v>
      </c>
      <c r="C169" s="1">
        <v>0</v>
      </c>
      <c r="D169" s="1">
        <v>1.2999999999999999E-2</v>
      </c>
      <c r="E169" s="1">
        <v>0</v>
      </c>
      <c r="F169" s="1">
        <v>1.2999999999999999E-2</v>
      </c>
      <c r="G169" s="1">
        <v>0.65633300000000006</v>
      </c>
      <c r="H169" s="1">
        <v>166.24799999999999</v>
      </c>
      <c r="I169" s="1">
        <v>0.20366699999999999</v>
      </c>
      <c r="J169" t="s">
        <v>35</v>
      </c>
      <c r="K169" t="s">
        <v>36</v>
      </c>
      <c r="L169" t="s">
        <v>37</v>
      </c>
      <c r="M169" t="s">
        <v>383</v>
      </c>
      <c r="N169">
        <v>4000</v>
      </c>
      <c r="O169">
        <v>126373</v>
      </c>
      <c r="P169">
        <v>0</v>
      </c>
      <c r="Q169" t="s">
        <v>38</v>
      </c>
      <c r="R169" t="s">
        <v>372</v>
      </c>
      <c r="S169" t="s">
        <v>34</v>
      </c>
      <c r="T169" t="s">
        <v>34</v>
      </c>
      <c r="U169">
        <v>50</v>
      </c>
      <c r="V169" t="s">
        <v>40</v>
      </c>
      <c r="W169" t="s">
        <v>37</v>
      </c>
      <c r="X169">
        <v>5</v>
      </c>
      <c r="Y169">
        <v>1.41421</v>
      </c>
      <c r="Z169" s="1">
        <v>1433.71</v>
      </c>
      <c r="AA169" s="1">
        <v>10237.9</v>
      </c>
      <c r="AB169" s="1">
        <v>12620.3</v>
      </c>
      <c r="AC169" t="s">
        <v>34</v>
      </c>
      <c r="AD169">
        <v>0</v>
      </c>
      <c r="AE169">
        <v>0</v>
      </c>
      <c r="AF169" t="s">
        <v>41</v>
      </c>
      <c r="AG169" t="s">
        <v>392</v>
      </c>
      <c r="AH169" t="s">
        <v>393</v>
      </c>
    </row>
    <row r="170" spans="1:34" x14ac:dyDescent="0.25">
      <c r="A170" s="1">
        <v>6.024</v>
      </c>
      <c r="B170" s="1">
        <v>5.6950000000000003</v>
      </c>
      <c r="C170" s="1">
        <v>0</v>
      </c>
      <c r="D170" s="1">
        <v>0.32633299999999998</v>
      </c>
      <c r="E170" s="1">
        <v>2.6666699999999999E-3</v>
      </c>
      <c r="F170" s="1">
        <v>5.0000000000000001E-3</v>
      </c>
      <c r="G170" s="1">
        <v>0.28666700000000001</v>
      </c>
      <c r="H170" s="1">
        <v>2.6666699999999999E-3</v>
      </c>
      <c r="I170" s="1">
        <v>1.91767</v>
      </c>
      <c r="J170" t="s">
        <v>35</v>
      </c>
      <c r="K170" t="s">
        <v>36</v>
      </c>
      <c r="L170" t="s">
        <v>37</v>
      </c>
      <c r="M170" t="s">
        <v>370</v>
      </c>
      <c r="N170">
        <v>10000</v>
      </c>
      <c r="O170">
        <v>55</v>
      </c>
      <c r="P170">
        <v>0</v>
      </c>
      <c r="Q170" t="s">
        <v>62</v>
      </c>
      <c r="R170" t="s">
        <v>372</v>
      </c>
      <c r="S170" t="s">
        <v>34</v>
      </c>
      <c r="T170" t="s">
        <v>34</v>
      </c>
      <c r="U170">
        <v>50</v>
      </c>
      <c r="V170" t="s">
        <v>40</v>
      </c>
      <c r="W170" t="s">
        <v>37</v>
      </c>
      <c r="X170">
        <v>5</v>
      </c>
      <c r="Y170">
        <v>1.41421</v>
      </c>
      <c r="Z170" s="1">
        <v>65.771500000000003</v>
      </c>
      <c r="AA170" s="1">
        <v>331.42599999999999</v>
      </c>
      <c r="AB170" s="1">
        <v>1122.19</v>
      </c>
      <c r="AC170" t="s">
        <v>34</v>
      </c>
      <c r="AD170">
        <v>0</v>
      </c>
      <c r="AE170">
        <v>0</v>
      </c>
      <c r="AF170" t="s">
        <v>41</v>
      </c>
      <c r="AG170" t="s">
        <v>394</v>
      </c>
      <c r="AH170" t="s">
        <v>395</v>
      </c>
    </row>
    <row r="171" spans="1:34" x14ac:dyDescent="0.25">
      <c r="A171" s="1">
        <v>59.52</v>
      </c>
      <c r="B171" s="1">
        <v>56.662700000000001</v>
      </c>
      <c r="C171" s="1">
        <v>1E-3</v>
      </c>
      <c r="D171" s="1">
        <v>2.8319999999999999</v>
      </c>
      <c r="E171" s="1">
        <v>1.4999999999999999E-2</v>
      </c>
      <c r="F171" s="1">
        <v>2.5000000000000001E-2</v>
      </c>
      <c r="G171" s="1">
        <v>2.4383300000000001</v>
      </c>
      <c r="H171" s="1">
        <v>2.46667E-2</v>
      </c>
      <c r="I171" s="1">
        <v>9.56433</v>
      </c>
      <c r="J171" t="s">
        <v>35</v>
      </c>
      <c r="K171" t="s">
        <v>36</v>
      </c>
      <c r="L171" t="s">
        <v>37</v>
      </c>
      <c r="M171" t="s">
        <v>370</v>
      </c>
      <c r="N171">
        <v>50000</v>
      </c>
      <c r="O171">
        <v>55</v>
      </c>
      <c r="P171">
        <v>0</v>
      </c>
      <c r="Q171" t="s">
        <v>62</v>
      </c>
      <c r="R171" t="s">
        <v>372</v>
      </c>
      <c r="S171" t="s">
        <v>34</v>
      </c>
      <c r="T171" t="s">
        <v>34</v>
      </c>
      <c r="U171">
        <v>50</v>
      </c>
      <c r="V171" t="s">
        <v>40</v>
      </c>
      <c r="W171" t="s">
        <v>37</v>
      </c>
      <c r="X171">
        <v>5</v>
      </c>
      <c r="Y171">
        <v>1.41421</v>
      </c>
      <c r="Z171" s="1">
        <v>8.6339000000000006</v>
      </c>
      <c r="AA171" s="1">
        <v>137.28899999999999</v>
      </c>
      <c r="AB171" s="1">
        <v>1129.17</v>
      </c>
      <c r="AC171" t="s">
        <v>34</v>
      </c>
      <c r="AD171">
        <v>0</v>
      </c>
      <c r="AE171">
        <v>0</v>
      </c>
      <c r="AF171" t="s">
        <v>41</v>
      </c>
      <c r="AG171" t="s">
        <v>396</v>
      </c>
      <c r="AH171" t="s">
        <v>397</v>
      </c>
    </row>
    <row r="172" spans="1:34" x14ac:dyDescent="0.25">
      <c r="A172" s="1">
        <v>206.58199999999999</v>
      </c>
      <c r="B172" s="1">
        <v>200.67</v>
      </c>
      <c r="C172" s="1">
        <v>1.33333E-3</v>
      </c>
      <c r="D172" s="1">
        <v>6.18567</v>
      </c>
      <c r="E172" s="1">
        <v>3.5666700000000003E-2</v>
      </c>
      <c r="F172" s="1">
        <v>5.0333299999999997E-2</v>
      </c>
      <c r="G172" s="1">
        <v>4.2236700000000003</v>
      </c>
      <c r="H172" s="1">
        <v>7.6666700000000004E-2</v>
      </c>
      <c r="I172" s="1">
        <v>23.353999999999999</v>
      </c>
      <c r="J172" t="s">
        <v>35</v>
      </c>
      <c r="K172" t="s">
        <v>36</v>
      </c>
      <c r="L172" t="s">
        <v>37</v>
      </c>
      <c r="M172" t="s">
        <v>370</v>
      </c>
      <c r="N172">
        <v>100000</v>
      </c>
      <c r="O172">
        <v>55</v>
      </c>
      <c r="P172">
        <v>0</v>
      </c>
      <c r="Q172" t="s">
        <v>62</v>
      </c>
      <c r="R172" t="s">
        <v>372</v>
      </c>
      <c r="S172" t="s">
        <v>34</v>
      </c>
      <c r="T172" t="s">
        <v>34</v>
      </c>
      <c r="U172">
        <v>50</v>
      </c>
      <c r="V172" t="s">
        <v>40</v>
      </c>
      <c r="W172" t="s">
        <v>37</v>
      </c>
      <c r="X172">
        <v>5</v>
      </c>
      <c r="Y172">
        <v>1.41421</v>
      </c>
      <c r="Z172" s="1">
        <v>8.6339000000000006</v>
      </c>
      <c r="AA172" s="1">
        <v>107.54900000000001</v>
      </c>
      <c r="AB172" s="1">
        <v>1129.17</v>
      </c>
      <c r="AC172" t="s">
        <v>34</v>
      </c>
      <c r="AD172">
        <v>0</v>
      </c>
      <c r="AE172">
        <v>0</v>
      </c>
      <c r="AF172" t="s">
        <v>41</v>
      </c>
      <c r="AG172" t="s">
        <v>398</v>
      </c>
      <c r="AH172" t="s">
        <v>399</v>
      </c>
    </row>
    <row r="173" spans="1:34" x14ac:dyDescent="0.25">
      <c r="A173" s="1">
        <v>1484.12</v>
      </c>
      <c r="B173" s="1">
        <v>1462.95</v>
      </c>
      <c r="C173" s="1">
        <v>2.3333300000000002E-3</v>
      </c>
      <c r="D173" s="1">
        <v>21.027699999999999</v>
      </c>
      <c r="E173" s="1">
        <v>0.13366700000000001</v>
      </c>
      <c r="F173" s="1">
        <v>0.14933299999999999</v>
      </c>
      <c r="G173" s="1">
        <v>9.4183299999999992</v>
      </c>
      <c r="H173" s="1">
        <v>0.23166700000000001</v>
      </c>
      <c r="I173" s="1">
        <v>83.384699999999995</v>
      </c>
      <c r="J173" t="s">
        <v>35</v>
      </c>
      <c r="K173" t="s">
        <v>36</v>
      </c>
      <c r="L173" t="s">
        <v>37</v>
      </c>
      <c r="M173" t="s">
        <v>370</v>
      </c>
      <c r="N173">
        <v>300000</v>
      </c>
      <c r="O173">
        <v>55</v>
      </c>
      <c r="P173">
        <v>0</v>
      </c>
      <c r="Q173" t="s">
        <v>62</v>
      </c>
      <c r="R173" t="s">
        <v>372</v>
      </c>
      <c r="S173" t="s">
        <v>34</v>
      </c>
      <c r="T173" t="s">
        <v>34</v>
      </c>
      <c r="U173">
        <v>50</v>
      </c>
      <c r="V173" t="s">
        <v>40</v>
      </c>
      <c r="W173" t="s">
        <v>37</v>
      </c>
      <c r="X173">
        <v>5</v>
      </c>
      <c r="Y173">
        <v>1.41421</v>
      </c>
      <c r="Z173" s="1">
        <v>8.6339000000000006</v>
      </c>
      <c r="AA173" s="1">
        <v>103.45099999999999</v>
      </c>
      <c r="AB173" s="1">
        <v>949.37800000000004</v>
      </c>
      <c r="AC173" t="s">
        <v>34</v>
      </c>
      <c r="AD173">
        <v>0</v>
      </c>
      <c r="AE173">
        <v>0</v>
      </c>
      <c r="AF173" t="s">
        <v>41</v>
      </c>
      <c r="AG173" t="s">
        <v>400</v>
      </c>
      <c r="AH173" t="s">
        <v>401</v>
      </c>
    </row>
    <row r="174" spans="1:34" x14ac:dyDescent="0.25">
      <c r="A174" s="1">
        <v>4360.08</v>
      </c>
      <c r="B174" s="1">
        <v>4323.26</v>
      </c>
      <c r="C174" s="1">
        <v>4.6666700000000004E-3</v>
      </c>
      <c r="D174" s="1">
        <v>36.494700000000002</v>
      </c>
      <c r="E174" s="1">
        <v>0.251</v>
      </c>
      <c r="F174" s="1">
        <v>0.249667</v>
      </c>
      <c r="G174" s="1">
        <v>16.9057</v>
      </c>
      <c r="H174" s="1">
        <v>0.38733299999999998</v>
      </c>
      <c r="I174" s="1">
        <v>137.18</v>
      </c>
      <c r="J174" t="s">
        <v>35</v>
      </c>
      <c r="K174" t="s">
        <v>36</v>
      </c>
      <c r="L174" t="s">
        <v>37</v>
      </c>
      <c r="M174" t="s">
        <v>370</v>
      </c>
      <c r="N174">
        <v>500000</v>
      </c>
      <c r="O174">
        <v>55</v>
      </c>
      <c r="P174">
        <v>0</v>
      </c>
      <c r="Q174" t="s">
        <v>62</v>
      </c>
      <c r="R174" t="s">
        <v>372</v>
      </c>
      <c r="S174" t="s">
        <v>34</v>
      </c>
      <c r="T174" t="s">
        <v>34</v>
      </c>
      <c r="U174">
        <v>50</v>
      </c>
      <c r="V174" t="s">
        <v>40</v>
      </c>
      <c r="W174" t="s">
        <v>37</v>
      </c>
      <c r="X174">
        <v>5</v>
      </c>
      <c r="Y174">
        <v>1.41421</v>
      </c>
      <c r="Z174" s="1">
        <v>8.6339000000000006</v>
      </c>
      <c r="AA174" s="1">
        <v>102.39700000000001</v>
      </c>
      <c r="AB174" s="1">
        <v>949.37800000000004</v>
      </c>
      <c r="AC174" t="s">
        <v>34</v>
      </c>
      <c r="AD174">
        <v>0</v>
      </c>
      <c r="AE174">
        <v>0</v>
      </c>
      <c r="AF174" t="s">
        <v>41</v>
      </c>
      <c r="AG174" t="s">
        <v>402</v>
      </c>
      <c r="AH174" t="s">
        <v>403</v>
      </c>
    </row>
    <row r="175" spans="1:34" x14ac:dyDescent="0.25">
      <c r="A175" s="1">
        <v>6.7756699999999999</v>
      </c>
      <c r="B175" s="1">
        <v>6.5339999999999998</v>
      </c>
      <c r="C175" s="1">
        <v>3.33333E-4</v>
      </c>
      <c r="D175" s="1">
        <v>0.26766699999999999</v>
      </c>
      <c r="E175" s="1">
        <v>1E-3</v>
      </c>
      <c r="F175" s="1">
        <v>5.0000000000000001E-3</v>
      </c>
      <c r="G175" s="1">
        <v>0.32700000000000001</v>
      </c>
      <c r="H175" s="1">
        <v>2.3333300000000002E-3</v>
      </c>
      <c r="I175" s="1">
        <v>1.46167</v>
      </c>
      <c r="J175" t="s">
        <v>35</v>
      </c>
      <c r="K175" t="s">
        <v>36</v>
      </c>
      <c r="L175" t="s">
        <v>37</v>
      </c>
      <c r="M175" t="s">
        <v>404</v>
      </c>
      <c r="N175">
        <v>10000</v>
      </c>
      <c r="O175">
        <v>56</v>
      </c>
      <c r="P175">
        <v>0</v>
      </c>
      <c r="Q175" t="s">
        <v>62</v>
      </c>
      <c r="R175" t="s">
        <v>372</v>
      </c>
      <c r="S175" t="s">
        <v>34</v>
      </c>
      <c r="T175" t="s">
        <v>34</v>
      </c>
      <c r="U175">
        <v>50</v>
      </c>
      <c r="V175" t="s">
        <v>40</v>
      </c>
      <c r="W175" t="s">
        <v>37</v>
      </c>
      <c r="X175">
        <v>5</v>
      </c>
      <c r="Y175">
        <v>1.41421</v>
      </c>
      <c r="Z175" s="1">
        <v>129.851</v>
      </c>
      <c r="AA175" s="1">
        <v>315.21300000000002</v>
      </c>
      <c r="AB175" s="1">
        <v>778.88699999999994</v>
      </c>
      <c r="AC175" t="s">
        <v>34</v>
      </c>
      <c r="AD175">
        <v>0</v>
      </c>
      <c r="AE175">
        <v>0</v>
      </c>
      <c r="AF175" t="s">
        <v>41</v>
      </c>
      <c r="AG175" t="s">
        <v>405</v>
      </c>
      <c r="AH175" t="s">
        <v>406</v>
      </c>
    </row>
    <row r="176" spans="1:34" x14ac:dyDescent="0.25">
      <c r="A176" s="1">
        <v>96.6083</v>
      </c>
      <c r="B176" s="1">
        <v>94.900300000000001</v>
      </c>
      <c r="C176" s="1">
        <v>1E-3</v>
      </c>
      <c r="D176" s="1">
        <v>1.7656700000000001</v>
      </c>
      <c r="E176" s="1">
        <v>1E-3</v>
      </c>
      <c r="F176" s="1">
        <v>1.5333299999999999E-2</v>
      </c>
      <c r="G176" s="1">
        <v>1.23967</v>
      </c>
      <c r="H176" s="1">
        <v>8.6666699999999996E-3</v>
      </c>
      <c r="I176" s="1">
        <v>9.5543300000000002</v>
      </c>
      <c r="J176" t="s">
        <v>35</v>
      </c>
      <c r="K176" t="s">
        <v>36</v>
      </c>
      <c r="L176" t="s">
        <v>37</v>
      </c>
      <c r="M176" t="s">
        <v>404</v>
      </c>
      <c r="N176">
        <v>30000</v>
      </c>
      <c r="O176">
        <v>56</v>
      </c>
      <c r="P176">
        <v>0</v>
      </c>
      <c r="Q176" t="s">
        <v>62</v>
      </c>
      <c r="R176" t="s">
        <v>372</v>
      </c>
      <c r="S176" t="s">
        <v>34</v>
      </c>
      <c r="T176" t="s">
        <v>34</v>
      </c>
      <c r="U176">
        <v>50</v>
      </c>
      <c r="V176" t="s">
        <v>40</v>
      </c>
      <c r="W176" t="s">
        <v>37</v>
      </c>
      <c r="X176">
        <v>5</v>
      </c>
      <c r="Y176">
        <v>1.41421</v>
      </c>
      <c r="Z176" s="1">
        <v>75.551299999999998</v>
      </c>
      <c r="AA176" s="1">
        <v>177.41200000000001</v>
      </c>
      <c r="AB176" s="1">
        <v>305.52800000000002</v>
      </c>
      <c r="AC176" t="s">
        <v>34</v>
      </c>
      <c r="AD176">
        <v>0</v>
      </c>
      <c r="AE176">
        <v>0</v>
      </c>
      <c r="AF176" t="s">
        <v>41</v>
      </c>
      <c r="AG176" t="s">
        <v>407</v>
      </c>
      <c r="AH176" t="s">
        <v>408</v>
      </c>
    </row>
    <row r="177" spans="1:34" x14ac:dyDescent="0.25">
      <c r="A177" s="1">
        <v>276.935</v>
      </c>
      <c r="B177" s="1">
        <v>273.32499999999999</v>
      </c>
      <c r="C177" s="1">
        <v>1E-3</v>
      </c>
      <c r="D177" s="1">
        <v>3.4769999999999999</v>
      </c>
      <c r="E177" s="1">
        <v>2E-3</v>
      </c>
      <c r="F177" s="1">
        <v>2.53333E-2</v>
      </c>
      <c r="G177" s="1">
        <v>2.4489999999999998</v>
      </c>
      <c r="H177" s="1">
        <v>2.4333299999999999E-2</v>
      </c>
      <c r="I177" s="1">
        <v>13.286</v>
      </c>
      <c r="J177" t="s">
        <v>35</v>
      </c>
      <c r="K177" t="s">
        <v>36</v>
      </c>
      <c r="L177" t="s">
        <v>37</v>
      </c>
      <c r="M177" t="s">
        <v>404</v>
      </c>
      <c r="N177">
        <v>50000</v>
      </c>
      <c r="O177">
        <v>56</v>
      </c>
      <c r="P177">
        <v>0</v>
      </c>
      <c r="Q177" t="s">
        <v>62</v>
      </c>
      <c r="R177" t="s">
        <v>372</v>
      </c>
      <c r="S177" t="s">
        <v>34</v>
      </c>
      <c r="T177" t="s">
        <v>34</v>
      </c>
      <c r="U177">
        <v>50</v>
      </c>
      <c r="V177" t="s">
        <v>40</v>
      </c>
      <c r="W177" t="s">
        <v>37</v>
      </c>
      <c r="X177">
        <v>5</v>
      </c>
      <c r="Y177">
        <v>1.41421</v>
      </c>
      <c r="Z177" s="1">
        <v>109.384</v>
      </c>
      <c r="AA177" s="1">
        <v>175.096</v>
      </c>
      <c r="AB177" s="1">
        <v>380.87700000000001</v>
      </c>
      <c r="AC177" t="s">
        <v>34</v>
      </c>
      <c r="AD177">
        <v>0</v>
      </c>
      <c r="AE177">
        <v>0</v>
      </c>
      <c r="AF177" t="s">
        <v>41</v>
      </c>
      <c r="AG177" t="s">
        <v>409</v>
      </c>
      <c r="AH177" t="s">
        <v>410</v>
      </c>
    </row>
    <row r="178" spans="1:34" x14ac:dyDescent="0.25">
      <c r="A178" s="1">
        <v>542.70299999999997</v>
      </c>
      <c r="B178" s="1">
        <v>538.97699999999998</v>
      </c>
      <c r="C178" s="1">
        <v>1E-3</v>
      </c>
      <c r="D178" s="1">
        <v>3.7509999999999999</v>
      </c>
      <c r="E178" s="1">
        <v>3.6666699999999999E-3</v>
      </c>
      <c r="F178" s="1">
        <v>3.5000000000000003E-2</v>
      </c>
      <c r="G178" s="1">
        <v>3.8743300000000001</v>
      </c>
      <c r="H178" s="1">
        <v>4.86667E-2</v>
      </c>
      <c r="I178" s="1">
        <v>16.288</v>
      </c>
      <c r="J178" t="s">
        <v>35</v>
      </c>
      <c r="K178" t="s">
        <v>36</v>
      </c>
      <c r="L178" t="s">
        <v>37</v>
      </c>
      <c r="M178" t="s">
        <v>404</v>
      </c>
      <c r="N178">
        <v>70000</v>
      </c>
      <c r="O178">
        <v>56</v>
      </c>
      <c r="P178">
        <v>0</v>
      </c>
      <c r="Q178" t="s">
        <v>62</v>
      </c>
      <c r="R178" t="s">
        <v>372</v>
      </c>
      <c r="S178" t="s">
        <v>34</v>
      </c>
      <c r="T178" t="s">
        <v>34</v>
      </c>
      <c r="U178">
        <v>50</v>
      </c>
      <c r="V178" t="s">
        <v>40</v>
      </c>
      <c r="W178" t="s">
        <v>37</v>
      </c>
      <c r="X178">
        <v>5</v>
      </c>
      <c r="Y178">
        <v>1.41421</v>
      </c>
      <c r="Z178" s="1">
        <v>157.51599999999999</v>
      </c>
      <c r="AA178" s="1">
        <v>196.91900000000001</v>
      </c>
      <c r="AB178" s="1">
        <v>388.24799999999999</v>
      </c>
      <c r="AC178" t="s">
        <v>34</v>
      </c>
      <c r="AD178">
        <v>0</v>
      </c>
      <c r="AE178">
        <v>0</v>
      </c>
      <c r="AF178" t="s">
        <v>41</v>
      </c>
      <c r="AG178" t="s">
        <v>411</v>
      </c>
      <c r="AH178" t="s">
        <v>412</v>
      </c>
    </row>
    <row r="179" spans="1:34" x14ac:dyDescent="0.25">
      <c r="A179" s="1">
        <v>888.67600000000004</v>
      </c>
      <c r="B179" s="1">
        <v>883.15899999999999</v>
      </c>
      <c r="C179" s="1">
        <v>1E-3</v>
      </c>
      <c r="D179" s="1">
        <v>5.56</v>
      </c>
      <c r="E179" s="1">
        <v>4.0000000000000001E-3</v>
      </c>
      <c r="F179" s="1">
        <v>4.5999999999999999E-2</v>
      </c>
      <c r="G179" s="1">
        <v>5.1903300000000003</v>
      </c>
      <c r="H179" s="1">
        <v>6.83333E-2</v>
      </c>
      <c r="I179" s="1">
        <v>21.8613</v>
      </c>
      <c r="J179" t="s">
        <v>35</v>
      </c>
      <c r="K179" t="s">
        <v>36</v>
      </c>
      <c r="L179" t="s">
        <v>37</v>
      </c>
      <c r="M179" t="s">
        <v>404</v>
      </c>
      <c r="N179">
        <v>90000</v>
      </c>
      <c r="O179">
        <v>56</v>
      </c>
      <c r="P179">
        <v>0</v>
      </c>
      <c r="Q179" t="s">
        <v>62</v>
      </c>
      <c r="R179" t="s">
        <v>372</v>
      </c>
      <c r="S179" t="s">
        <v>34</v>
      </c>
      <c r="T179" t="s">
        <v>34</v>
      </c>
      <c r="U179">
        <v>50</v>
      </c>
      <c r="V179" t="s">
        <v>40</v>
      </c>
      <c r="W179" t="s">
        <v>37</v>
      </c>
      <c r="X179">
        <v>5</v>
      </c>
      <c r="Y179">
        <v>1.41421</v>
      </c>
      <c r="Z179" s="1">
        <v>156.84100000000001</v>
      </c>
      <c r="AA179" s="1">
        <v>197.005</v>
      </c>
      <c r="AB179" s="1">
        <v>477.85500000000002</v>
      </c>
      <c r="AC179" t="s">
        <v>34</v>
      </c>
      <c r="AD179">
        <v>0</v>
      </c>
      <c r="AE179">
        <v>0</v>
      </c>
      <c r="AF179" t="s">
        <v>41</v>
      </c>
      <c r="AG179" t="s">
        <v>413</v>
      </c>
      <c r="AH179" t="s">
        <v>414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C5" sqref="C5"/>
    </sheetView>
  </sheetViews>
  <sheetFormatPr defaultRowHeight="12" x14ac:dyDescent="0.2"/>
  <cols>
    <col min="1" max="1" width="3.140625" style="2" bestFit="1" customWidth="1"/>
    <col min="2" max="2" width="8.5703125" style="2" customWidth="1"/>
    <col min="3" max="3" width="9.85546875" style="2" customWidth="1"/>
    <col min="4" max="4" width="12.140625" style="2" customWidth="1"/>
    <col min="5" max="5" width="9.140625" style="2"/>
    <col min="6" max="6" width="10.140625" style="2" customWidth="1"/>
    <col min="7" max="7" width="10.28515625" style="2" bestFit="1" customWidth="1"/>
    <col min="8" max="8" width="11.42578125" style="2" bestFit="1" customWidth="1"/>
    <col min="9" max="9" width="10.140625" style="2" customWidth="1"/>
    <col min="10" max="10" width="12.140625" style="2" customWidth="1"/>
    <col min="11" max="11" width="10.140625" style="2" customWidth="1"/>
    <col min="12" max="12" width="10.28515625" style="2" bestFit="1" customWidth="1"/>
    <col min="13" max="13" width="11" style="2" bestFit="1" customWidth="1"/>
    <col min="14" max="16384" width="9.140625" style="2"/>
  </cols>
  <sheetData>
    <row r="1" spans="1:13" x14ac:dyDescent="0.2">
      <c r="A1" s="7" t="s">
        <v>123</v>
      </c>
      <c r="B1" s="8" t="s">
        <v>124</v>
      </c>
      <c r="C1" s="9" t="s">
        <v>125</v>
      </c>
      <c r="D1" s="9"/>
      <c r="E1" s="9"/>
      <c r="F1" s="9"/>
      <c r="G1" s="9"/>
      <c r="H1" s="4"/>
      <c r="I1" s="9" t="s">
        <v>126</v>
      </c>
      <c r="J1" s="9"/>
      <c r="K1" s="9"/>
      <c r="L1" s="9"/>
    </row>
    <row r="2" spans="1:13" x14ac:dyDescent="0.2">
      <c r="A2" s="7"/>
      <c r="B2" s="8"/>
      <c r="C2" s="6" t="s">
        <v>127</v>
      </c>
      <c r="D2" s="6" t="s">
        <v>128</v>
      </c>
      <c r="E2" s="6" t="s">
        <v>129</v>
      </c>
      <c r="F2" s="6" t="s">
        <v>130</v>
      </c>
      <c r="G2" s="6" t="s">
        <v>131</v>
      </c>
      <c r="H2" s="6" t="s">
        <v>136</v>
      </c>
      <c r="I2" s="6" t="s">
        <v>127</v>
      </c>
      <c r="J2" s="6" t="s">
        <v>128</v>
      </c>
      <c r="K2" s="6" t="s">
        <v>130</v>
      </c>
      <c r="L2" s="6" t="s">
        <v>131</v>
      </c>
      <c r="M2" s="5" t="s">
        <v>136</v>
      </c>
    </row>
    <row r="3" spans="1:13" x14ac:dyDescent="0.2">
      <c r="A3" s="7"/>
      <c r="B3" s="8"/>
      <c r="C3" s="6"/>
      <c r="D3" s="6"/>
      <c r="E3" s="6"/>
      <c r="F3" s="6"/>
      <c r="G3" s="6"/>
      <c r="H3" s="6"/>
      <c r="I3" s="6"/>
      <c r="J3" s="6"/>
      <c r="K3" s="6"/>
      <c r="L3" s="6"/>
      <c r="M3" s="5"/>
    </row>
    <row r="4" spans="1:13" x14ac:dyDescent="0.2">
      <c r="A4" s="7" t="s">
        <v>132</v>
      </c>
      <c r="B4" s="2">
        <v>1000</v>
      </c>
      <c r="C4" s="3">
        <f>D4+E4+F4+G4+H4</f>
        <v>0.21833332999999999</v>
      </c>
      <c r="D4" s="3">
        <v>0.21299999999999999</v>
      </c>
      <c r="E4" s="3">
        <v>0</v>
      </c>
      <c r="F4" s="3">
        <v>5.3333299999999998E-3</v>
      </c>
      <c r="G4" s="3">
        <v>0</v>
      </c>
      <c r="H4" s="3">
        <v>0</v>
      </c>
      <c r="I4" s="3">
        <f>J4+K4+L4+M4</f>
        <v>0.249</v>
      </c>
      <c r="J4" s="3">
        <v>0.218</v>
      </c>
      <c r="K4" s="3">
        <v>0</v>
      </c>
      <c r="L4" s="3">
        <v>3.1E-2</v>
      </c>
      <c r="M4" s="3">
        <v>0</v>
      </c>
    </row>
    <row r="5" spans="1:13" x14ac:dyDescent="0.2">
      <c r="A5" s="7"/>
      <c r="B5" s="2">
        <v>2000</v>
      </c>
      <c r="C5" s="3">
        <f t="shared" ref="C5:C23" si="0">D5+E5+F5+G5+H5</f>
        <v>0.84199963</v>
      </c>
      <c r="D5" s="3">
        <v>0.82633299999999998</v>
      </c>
      <c r="E5" s="3">
        <v>0</v>
      </c>
      <c r="F5" s="3">
        <v>5.3333299999999998E-3</v>
      </c>
      <c r="G5" s="3">
        <v>0</v>
      </c>
      <c r="H5" s="3">
        <v>1.03333E-2</v>
      </c>
      <c r="I5" s="3">
        <f t="shared" ref="I5:I23" si="1">J5+K5+L5+M5</f>
        <v>0.90500000000000003</v>
      </c>
      <c r="J5" s="3">
        <v>0.81100000000000005</v>
      </c>
      <c r="K5" s="3">
        <v>0</v>
      </c>
      <c r="L5" s="3">
        <v>7.8E-2</v>
      </c>
      <c r="M5" s="3">
        <v>1.6E-2</v>
      </c>
    </row>
    <row r="6" spans="1:13" x14ac:dyDescent="0.2">
      <c r="A6" s="7"/>
      <c r="B6" s="2">
        <v>4000</v>
      </c>
      <c r="C6" s="3">
        <f t="shared" si="0"/>
        <v>3.4839967000000001</v>
      </c>
      <c r="D6" s="3">
        <v>3.4533299999999998</v>
      </c>
      <c r="E6" s="3">
        <v>0</v>
      </c>
      <c r="F6" s="3">
        <v>1.5666699999999999E-2</v>
      </c>
      <c r="G6" s="3">
        <v>0</v>
      </c>
      <c r="H6" s="3">
        <v>1.4999999999999999E-2</v>
      </c>
      <c r="I6" s="3">
        <f t="shared" si="1"/>
        <v>3.8266703000000004</v>
      </c>
      <c r="J6" s="3">
        <v>3.4426700000000001</v>
      </c>
      <c r="K6" s="3">
        <v>1.4999999999999999E-2</v>
      </c>
      <c r="L6" s="3">
        <v>0.35366700000000001</v>
      </c>
      <c r="M6" s="3">
        <v>1.5333299999999999E-2</v>
      </c>
    </row>
    <row r="7" spans="1:13" x14ac:dyDescent="0.2">
      <c r="A7" s="7"/>
      <c r="B7" s="2">
        <v>6000</v>
      </c>
      <c r="C7" s="3">
        <f t="shared" si="0"/>
        <v>8.117336700000001</v>
      </c>
      <c r="D7" s="3">
        <v>8.0856700000000004</v>
      </c>
      <c r="E7" s="3">
        <v>0</v>
      </c>
      <c r="F7" s="3">
        <v>1.6E-2</v>
      </c>
      <c r="G7" s="3">
        <v>0</v>
      </c>
      <c r="H7" s="3">
        <v>1.5666699999999999E-2</v>
      </c>
      <c r="I7" s="3">
        <f t="shared" si="1"/>
        <v>8.5489967</v>
      </c>
      <c r="J7" s="3">
        <v>7.8363300000000002</v>
      </c>
      <c r="K7" s="3">
        <v>1.6E-2</v>
      </c>
      <c r="L7" s="3">
        <v>0.68100000000000005</v>
      </c>
      <c r="M7" s="3">
        <v>1.5666699999999999E-2</v>
      </c>
    </row>
    <row r="8" spans="1:13" x14ac:dyDescent="0.2">
      <c r="A8" s="7"/>
      <c r="B8" s="2">
        <v>8000</v>
      </c>
      <c r="C8" s="3">
        <f t="shared" si="0"/>
        <v>14.654000000000002</v>
      </c>
      <c r="D8" s="3">
        <v>14.617000000000001</v>
      </c>
      <c r="E8" s="3">
        <v>0</v>
      </c>
      <c r="F8" s="3">
        <v>2.1000000000000001E-2</v>
      </c>
      <c r="G8" s="3">
        <v>0</v>
      </c>
      <c r="H8" s="3">
        <v>1.6E-2</v>
      </c>
      <c r="I8" s="3">
        <f t="shared" si="1"/>
        <v>15.428363299999999</v>
      </c>
      <c r="J8" s="3">
        <v>14.133699999999999</v>
      </c>
      <c r="K8" s="3">
        <v>2.5999999999999999E-2</v>
      </c>
      <c r="L8" s="3">
        <v>1.2533300000000001</v>
      </c>
      <c r="M8" s="3">
        <v>1.5333299999999999E-2</v>
      </c>
    </row>
    <row r="9" spans="1:13" x14ac:dyDescent="0.2">
      <c r="A9" s="7" t="s">
        <v>133</v>
      </c>
      <c r="B9" s="2">
        <v>500</v>
      </c>
      <c r="C9" s="3">
        <f t="shared" si="0"/>
        <v>7.8E-2</v>
      </c>
      <c r="D9" s="3">
        <v>7.8E-2</v>
      </c>
      <c r="E9" s="3">
        <v>0</v>
      </c>
      <c r="F9" s="3">
        <v>0</v>
      </c>
      <c r="G9" s="3">
        <v>0</v>
      </c>
      <c r="H9" s="3">
        <v>0</v>
      </c>
      <c r="I9" s="3">
        <f t="shared" si="1"/>
        <v>0.1043333</v>
      </c>
      <c r="J9" s="3">
        <v>7.8E-2</v>
      </c>
      <c r="K9" s="3">
        <v>0</v>
      </c>
      <c r="L9" s="3">
        <v>1.6E-2</v>
      </c>
      <c r="M9" s="3">
        <v>1.03333E-2</v>
      </c>
    </row>
    <row r="10" spans="1:13" x14ac:dyDescent="0.2">
      <c r="A10" s="7"/>
      <c r="B10" s="2">
        <v>1000</v>
      </c>
      <c r="C10" s="3">
        <f t="shared" si="0"/>
        <v>0.29599999999999999</v>
      </c>
      <c r="D10" s="3">
        <v>0.29099999999999998</v>
      </c>
      <c r="E10" s="3">
        <v>0</v>
      </c>
      <c r="F10" s="3">
        <v>0</v>
      </c>
      <c r="G10" s="3">
        <v>0</v>
      </c>
      <c r="H10" s="3">
        <v>5.0000000000000001E-3</v>
      </c>
      <c r="I10" s="3">
        <f t="shared" si="1"/>
        <v>0.32766630000000002</v>
      </c>
      <c r="J10" s="3">
        <v>0.29133300000000001</v>
      </c>
      <c r="K10" s="3">
        <v>0</v>
      </c>
      <c r="L10" s="3">
        <v>3.1333300000000001E-2</v>
      </c>
      <c r="M10" s="3">
        <v>5.0000000000000001E-3</v>
      </c>
    </row>
    <row r="11" spans="1:13" x14ac:dyDescent="0.2">
      <c r="A11" s="7"/>
      <c r="B11" s="2">
        <v>2000</v>
      </c>
      <c r="C11" s="3">
        <f t="shared" si="0"/>
        <v>1.2689967</v>
      </c>
      <c r="D11" s="3">
        <v>1.2533300000000001</v>
      </c>
      <c r="E11" s="3">
        <v>0</v>
      </c>
      <c r="F11" s="3">
        <v>0</v>
      </c>
      <c r="G11" s="3">
        <v>0</v>
      </c>
      <c r="H11" s="3">
        <v>1.5666699999999999E-2</v>
      </c>
      <c r="I11" s="3">
        <f t="shared" si="1"/>
        <v>1.4143333000000002</v>
      </c>
      <c r="J11" s="3">
        <v>1.264</v>
      </c>
      <c r="K11" s="3">
        <v>1.03333E-2</v>
      </c>
      <c r="L11" s="3">
        <v>0.13</v>
      </c>
      <c r="M11" s="3">
        <v>0.01</v>
      </c>
    </row>
    <row r="12" spans="1:13" x14ac:dyDescent="0.2">
      <c r="A12" s="7"/>
      <c r="B12" s="2">
        <v>3000</v>
      </c>
      <c r="C12" s="3">
        <f t="shared" si="0"/>
        <v>2.8550032999999999</v>
      </c>
      <c r="D12" s="3">
        <v>2.8286699999999998</v>
      </c>
      <c r="E12" s="3">
        <v>0</v>
      </c>
      <c r="F12" s="3">
        <v>1.03333E-2</v>
      </c>
      <c r="G12" s="3">
        <v>0</v>
      </c>
      <c r="H12" s="3">
        <v>1.6E-2</v>
      </c>
      <c r="I12" s="3">
        <f t="shared" si="1"/>
        <v>3.088333</v>
      </c>
      <c r="J12" s="3">
        <v>2.823</v>
      </c>
      <c r="K12" s="3">
        <v>1.03333E-2</v>
      </c>
      <c r="L12" s="3">
        <v>0.23933299999999999</v>
      </c>
      <c r="M12" s="3">
        <v>1.5666699999999999E-2</v>
      </c>
    </row>
    <row r="13" spans="1:13" x14ac:dyDescent="0.2">
      <c r="A13" s="7"/>
      <c r="B13" s="2">
        <v>4000</v>
      </c>
      <c r="C13" s="3">
        <f t="shared" si="0"/>
        <v>5.1579966999999991</v>
      </c>
      <c r="D13" s="3">
        <v>5.1273299999999997</v>
      </c>
      <c r="E13" s="3">
        <v>0</v>
      </c>
      <c r="F13" s="3">
        <v>1.5666699999999999E-2</v>
      </c>
      <c r="G13" s="3">
        <v>0</v>
      </c>
      <c r="H13" s="3">
        <v>1.4999999999999999E-2</v>
      </c>
      <c r="I13" s="3">
        <f t="shared" si="1"/>
        <v>5.5590000000000002</v>
      </c>
      <c r="J13" s="3">
        <v>5.0860000000000003</v>
      </c>
      <c r="K13" s="3">
        <v>1.0666699999999999E-2</v>
      </c>
      <c r="L13" s="3">
        <v>0.44700000000000001</v>
      </c>
      <c r="M13" s="3">
        <v>1.5333299999999999E-2</v>
      </c>
    </row>
    <row r="14" spans="1:13" x14ac:dyDescent="0.2">
      <c r="A14" s="7" t="s">
        <v>134</v>
      </c>
      <c r="B14" s="2">
        <v>10000</v>
      </c>
      <c r="C14" s="3">
        <f t="shared" si="0"/>
        <v>0.76366699999999998</v>
      </c>
      <c r="D14" s="3">
        <v>0.48866700000000002</v>
      </c>
      <c r="E14" s="3">
        <v>0</v>
      </c>
      <c r="F14" s="3">
        <v>0.27</v>
      </c>
      <c r="G14" s="3">
        <v>0</v>
      </c>
      <c r="H14" s="3">
        <v>5.0000000000000001E-3</v>
      </c>
      <c r="I14" s="3">
        <f t="shared" si="1"/>
        <v>4.6066632999999992</v>
      </c>
      <c r="J14" s="3">
        <v>0.42099999999999999</v>
      </c>
      <c r="K14" s="3">
        <v>7.8E-2</v>
      </c>
      <c r="L14" s="3">
        <v>4.0923299999999996</v>
      </c>
      <c r="M14" s="3">
        <v>1.5333299999999999E-2</v>
      </c>
    </row>
    <row r="15" spans="1:13" x14ac:dyDescent="0.2">
      <c r="A15" s="7"/>
      <c r="B15" s="2">
        <v>50000</v>
      </c>
      <c r="C15" s="3">
        <f t="shared" si="0"/>
        <v>13.134963300000001</v>
      </c>
      <c r="D15" s="3">
        <v>10.930300000000001</v>
      </c>
      <c r="E15" s="3">
        <v>0</v>
      </c>
      <c r="F15" s="3">
        <v>2.1683300000000001</v>
      </c>
      <c r="G15" s="3">
        <v>1.5333299999999999E-2</v>
      </c>
      <c r="H15" s="3">
        <v>2.1000000000000001E-2</v>
      </c>
      <c r="I15" s="3">
        <f t="shared" si="1"/>
        <v>108.99236000000001</v>
      </c>
      <c r="J15" s="3">
        <v>7.4983300000000002</v>
      </c>
      <c r="K15" s="3">
        <v>2.5433300000000001</v>
      </c>
      <c r="L15" s="3">
        <v>98.924700000000001</v>
      </c>
      <c r="M15" s="3">
        <v>2.5999999999999999E-2</v>
      </c>
    </row>
    <row r="16" spans="1:13" x14ac:dyDescent="0.2">
      <c r="A16" s="7"/>
      <c r="B16" s="2">
        <v>100000</v>
      </c>
      <c r="C16" s="3">
        <f t="shared" si="0"/>
        <v>39.853636699999996</v>
      </c>
      <c r="D16" s="3">
        <v>34.9803</v>
      </c>
      <c r="E16" s="3">
        <v>0</v>
      </c>
      <c r="F16" s="3">
        <v>4.79467</v>
      </c>
      <c r="G16" s="3">
        <v>3.1666699999999999E-2</v>
      </c>
      <c r="H16" s="3">
        <v>4.7E-2</v>
      </c>
      <c r="I16" s="3">
        <f t="shared" si="1"/>
        <v>87.729399999999998</v>
      </c>
      <c r="J16" s="3">
        <v>20.342700000000001</v>
      </c>
      <c r="K16" s="3">
        <v>4.82</v>
      </c>
      <c r="L16" s="3">
        <v>62.5197</v>
      </c>
      <c r="M16" s="3">
        <v>4.7E-2</v>
      </c>
    </row>
    <row r="17" spans="1:13" x14ac:dyDescent="0.2">
      <c r="A17" s="7"/>
      <c r="B17" s="2">
        <v>300000</v>
      </c>
      <c r="C17" s="3">
        <f t="shared" si="0"/>
        <v>255.59166700000003</v>
      </c>
      <c r="D17" s="3">
        <v>239.279</v>
      </c>
      <c r="E17" s="3">
        <v>0</v>
      </c>
      <c r="F17" s="3">
        <v>16.021000000000001</v>
      </c>
      <c r="G17" s="3">
        <v>0.14066699999999999</v>
      </c>
      <c r="H17" s="3">
        <v>0.151</v>
      </c>
      <c r="I17" s="3">
        <f t="shared" si="1"/>
        <v>653.34999999999991</v>
      </c>
      <c r="J17" s="3">
        <v>110.71899999999999</v>
      </c>
      <c r="K17" s="3">
        <v>15.397</v>
      </c>
      <c r="L17" s="3">
        <v>527.07799999999997</v>
      </c>
      <c r="M17" s="3">
        <v>0.156</v>
      </c>
    </row>
    <row r="18" spans="1:13" x14ac:dyDescent="0.2">
      <c r="A18" s="7"/>
      <c r="B18" s="2">
        <v>500000</v>
      </c>
      <c r="C18" s="3">
        <f t="shared" si="0"/>
        <v>669.56433332999995</v>
      </c>
      <c r="D18" s="3">
        <v>641.84799999999996</v>
      </c>
      <c r="E18" s="3">
        <v>5.3333299999999998E-3</v>
      </c>
      <c r="F18" s="3">
        <v>27.196000000000002</v>
      </c>
      <c r="G18" s="3">
        <v>0.26500000000000001</v>
      </c>
      <c r="H18" s="3">
        <v>0.25</v>
      </c>
      <c r="I18" s="3">
        <f t="shared" si="1"/>
        <v>2000.450967</v>
      </c>
      <c r="J18" s="3">
        <v>271.12299999999999</v>
      </c>
      <c r="K18" s="3">
        <v>25.058299999999999</v>
      </c>
      <c r="L18" s="3">
        <v>1704.02</v>
      </c>
      <c r="M18" s="3">
        <v>0.249667</v>
      </c>
    </row>
    <row r="19" spans="1:13" x14ac:dyDescent="0.2">
      <c r="A19" s="7" t="s">
        <v>135</v>
      </c>
      <c r="B19" s="2">
        <v>10000</v>
      </c>
      <c r="C19" s="3">
        <f t="shared" si="0"/>
        <v>0.7330000000000001</v>
      </c>
      <c r="D19" s="3">
        <v>0.56166700000000003</v>
      </c>
      <c r="E19" s="3">
        <v>0</v>
      </c>
      <c r="F19" s="3">
        <v>0.17133300000000001</v>
      </c>
      <c r="G19" s="3">
        <v>0</v>
      </c>
      <c r="H19" s="3">
        <v>0</v>
      </c>
      <c r="I19" s="3">
        <f t="shared" si="1"/>
        <v>2.6829999999999998</v>
      </c>
      <c r="J19" s="3">
        <v>0.39500000000000002</v>
      </c>
      <c r="K19" s="3">
        <v>0.109</v>
      </c>
      <c r="L19" s="3">
        <v>2.1789999999999998</v>
      </c>
      <c r="M19" s="3">
        <v>0</v>
      </c>
    </row>
    <row r="20" spans="1:13" x14ac:dyDescent="0.2">
      <c r="A20" s="7"/>
      <c r="B20" s="2">
        <v>30000</v>
      </c>
      <c r="C20" s="3">
        <f t="shared" si="0"/>
        <v>7.7379967000000001</v>
      </c>
      <c r="D20" s="3">
        <v>6.6820000000000004</v>
      </c>
      <c r="E20" s="3">
        <v>0</v>
      </c>
      <c r="F20" s="3">
        <v>1.0293300000000001</v>
      </c>
      <c r="G20" s="3">
        <v>1.0666699999999999E-2</v>
      </c>
      <c r="H20" s="3">
        <v>1.6E-2</v>
      </c>
      <c r="I20" s="3">
        <f t="shared" si="1"/>
        <v>30.279296300000002</v>
      </c>
      <c r="J20" s="3">
        <v>3.17733</v>
      </c>
      <c r="K20" s="3">
        <v>0.71233299999999999</v>
      </c>
      <c r="L20" s="3">
        <v>26.374300000000002</v>
      </c>
      <c r="M20" s="3">
        <v>1.5333299999999999E-2</v>
      </c>
    </row>
    <row r="21" spans="1:13" x14ac:dyDescent="0.2">
      <c r="A21" s="7"/>
      <c r="B21" s="2">
        <v>50000</v>
      </c>
      <c r="C21" s="3">
        <f t="shared" si="0"/>
        <v>20.16103</v>
      </c>
      <c r="D21" s="3">
        <v>17.7057</v>
      </c>
      <c r="E21" s="3">
        <v>0</v>
      </c>
      <c r="F21" s="3">
        <v>2.4183300000000001</v>
      </c>
      <c r="G21" s="3">
        <v>1.6E-2</v>
      </c>
      <c r="H21" s="3">
        <v>2.1000000000000001E-2</v>
      </c>
      <c r="I21" s="3">
        <f t="shared" si="1"/>
        <v>54.381640000000004</v>
      </c>
      <c r="J21" s="3">
        <v>8.38767</v>
      </c>
      <c r="K21" s="3">
        <v>1.67967</v>
      </c>
      <c r="L21" s="3">
        <v>44.2883</v>
      </c>
      <c r="M21" s="3">
        <v>2.5999999999999999E-2</v>
      </c>
    </row>
    <row r="22" spans="1:13" x14ac:dyDescent="0.2">
      <c r="A22" s="7"/>
      <c r="B22" s="2">
        <v>70000</v>
      </c>
      <c r="C22" s="3">
        <f t="shared" si="0"/>
        <v>35.350036600000003</v>
      </c>
      <c r="D22" s="3">
        <v>32.463700000000003</v>
      </c>
      <c r="E22" s="3">
        <v>0</v>
      </c>
      <c r="F22" s="3">
        <v>2.8236699999999999</v>
      </c>
      <c r="G22" s="3">
        <v>3.1333300000000001E-2</v>
      </c>
      <c r="H22" s="3">
        <v>3.1333300000000001E-2</v>
      </c>
      <c r="I22" s="3">
        <f t="shared" si="1"/>
        <v>185.77600000000001</v>
      </c>
      <c r="J22" s="3">
        <v>14.68</v>
      </c>
      <c r="K22" s="3">
        <v>3.0840000000000001</v>
      </c>
      <c r="L22" s="3">
        <v>167.98099999999999</v>
      </c>
      <c r="M22" s="3">
        <v>3.1E-2</v>
      </c>
    </row>
    <row r="23" spans="1:13" x14ac:dyDescent="0.2">
      <c r="A23" s="7"/>
      <c r="B23" s="2">
        <v>90000</v>
      </c>
      <c r="C23" s="3">
        <f t="shared" si="0"/>
        <v>54.470030000000001</v>
      </c>
      <c r="D23" s="3">
        <v>50.143700000000003</v>
      </c>
      <c r="E23" s="3">
        <v>0</v>
      </c>
      <c r="F23" s="3">
        <v>4.2383300000000004</v>
      </c>
      <c r="G23" s="3">
        <v>4.1666700000000001E-2</v>
      </c>
      <c r="H23" s="3">
        <v>4.6333300000000001E-2</v>
      </c>
      <c r="I23" s="3">
        <f t="shared" si="1"/>
        <v>60.413936700000001</v>
      </c>
      <c r="J23" s="3">
        <v>22.651299999999999</v>
      </c>
      <c r="K23" s="3">
        <v>4.5036699999999996</v>
      </c>
      <c r="L23" s="3">
        <v>33.212299999999999</v>
      </c>
      <c r="M23" s="3">
        <v>4.6666699999999998E-2</v>
      </c>
    </row>
  </sheetData>
  <mergeCells count="19">
    <mergeCell ref="A19:A23"/>
    <mergeCell ref="H2:H3"/>
    <mergeCell ref="A9:A13"/>
    <mergeCell ref="A14:A18"/>
    <mergeCell ref="M2:M3"/>
    <mergeCell ref="J2:J3"/>
    <mergeCell ref="K2:K3"/>
    <mergeCell ref="L2:L3"/>
    <mergeCell ref="A4:A8"/>
    <mergeCell ref="A1:A3"/>
    <mergeCell ref="B1:B3"/>
    <mergeCell ref="C1:G1"/>
    <mergeCell ref="I1:L1"/>
    <mergeCell ref="C2:C3"/>
    <mergeCell ref="D2:D3"/>
    <mergeCell ref="E2:E3"/>
    <mergeCell ref="F2:F3"/>
    <mergeCell ref="G2:G3"/>
    <mergeCell ref="I2:I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1" sqref="T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C5" sqref="C5"/>
    </sheetView>
  </sheetViews>
  <sheetFormatPr defaultRowHeight="12" x14ac:dyDescent="0.2"/>
  <cols>
    <col min="1" max="1" width="3.140625" style="2" bestFit="1" customWidth="1"/>
    <col min="2" max="2" width="9.140625" style="2"/>
    <col min="3" max="3" width="9.85546875" style="2" customWidth="1"/>
    <col min="4" max="4" width="12.7109375" style="2" customWidth="1"/>
    <col min="5" max="5" width="9.28515625" style="2" customWidth="1"/>
    <col min="6" max="6" width="10.28515625" style="2" customWidth="1"/>
    <col min="7" max="7" width="10.28515625" style="2" bestFit="1" customWidth="1"/>
    <col min="8" max="8" width="11.42578125" style="2" bestFit="1" customWidth="1"/>
    <col min="9" max="9" width="10.28515625" style="2" customWidth="1"/>
    <col min="10" max="11" width="12" style="2" customWidth="1"/>
    <col min="12" max="12" width="10.7109375" style="2" customWidth="1"/>
    <col min="13" max="13" width="10.28515625" style="2" bestFit="1" customWidth="1"/>
    <col min="14" max="14" width="11" style="2" bestFit="1" customWidth="1"/>
    <col min="15" max="16384" width="9.140625" style="2"/>
  </cols>
  <sheetData>
    <row r="1" spans="1:14" x14ac:dyDescent="0.2">
      <c r="A1" s="7" t="s">
        <v>123</v>
      </c>
      <c r="B1" s="8" t="s">
        <v>124</v>
      </c>
      <c r="C1" s="9" t="s">
        <v>163</v>
      </c>
      <c r="D1" s="9"/>
      <c r="E1" s="9"/>
      <c r="F1" s="9"/>
      <c r="G1" s="9"/>
      <c r="H1" s="4"/>
      <c r="I1" s="9" t="s">
        <v>164</v>
      </c>
      <c r="J1" s="9"/>
      <c r="K1" s="9"/>
      <c r="L1" s="9"/>
      <c r="M1" s="9"/>
    </row>
    <row r="2" spans="1:14" x14ac:dyDescent="0.2">
      <c r="A2" s="7"/>
      <c r="B2" s="8"/>
      <c r="C2" s="6" t="s">
        <v>127</v>
      </c>
      <c r="D2" s="6" t="s">
        <v>128</v>
      </c>
      <c r="E2" s="6" t="s">
        <v>129</v>
      </c>
      <c r="F2" s="6" t="s">
        <v>130</v>
      </c>
      <c r="G2" s="6" t="s">
        <v>131</v>
      </c>
      <c r="H2" s="6" t="s">
        <v>136</v>
      </c>
      <c r="I2" s="6" t="s">
        <v>127</v>
      </c>
      <c r="J2" s="6" t="s">
        <v>128</v>
      </c>
      <c r="K2" s="6" t="s">
        <v>129</v>
      </c>
      <c r="L2" s="6" t="s">
        <v>130</v>
      </c>
      <c r="M2" s="6" t="s">
        <v>131</v>
      </c>
      <c r="N2" s="5" t="s">
        <v>136</v>
      </c>
    </row>
    <row r="3" spans="1:14" x14ac:dyDescent="0.2">
      <c r="A3" s="7"/>
      <c r="B3" s="8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5"/>
    </row>
    <row r="4" spans="1:14" x14ac:dyDescent="0.2">
      <c r="A4" s="7" t="s">
        <v>132</v>
      </c>
      <c r="B4" s="2">
        <v>1000</v>
      </c>
      <c r="C4" s="3">
        <f>D4+E4+F4+G4+H4</f>
        <v>23.831696999999998</v>
      </c>
      <c r="D4" s="3">
        <v>22.448699999999999</v>
      </c>
      <c r="E4" s="3">
        <v>0</v>
      </c>
      <c r="F4" s="3">
        <v>0.25466699999999998</v>
      </c>
      <c r="G4" s="3">
        <v>0</v>
      </c>
      <c r="H4" s="3">
        <v>1.1283300000000001</v>
      </c>
      <c r="I4" s="3">
        <f>J4+K4+L4+M4+N4</f>
        <v>0.21833332999999999</v>
      </c>
      <c r="J4" s="3">
        <v>0.21299999999999999</v>
      </c>
      <c r="K4" s="3">
        <v>0</v>
      </c>
      <c r="L4" s="3">
        <v>5.3333299999999998E-3</v>
      </c>
      <c r="M4" s="3">
        <v>0</v>
      </c>
      <c r="N4" s="3">
        <v>0</v>
      </c>
    </row>
    <row r="5" spans="1:14" x14ac:dyDescent="0.2">
      <c r="A5" s="7"/>
      <c r="B5" s="2">
        <v>2000</v>
      </c>
      <c r="C5" s="3"/>
      <c r="D5" s="3"/>
      <c r="E5" s="3"/>
      <c r="F5" s="3"/>
      <c r="G5" s="3"/>
      <c r="H5" s="3"/>
      <c r="I5" s="3">
        <f t="shared" ref="I5:I23" si="0">J5+K5+L5+M5+N5</f>
        <v>0.84199963</v>
      </c>
      <c r="J5" s="3">
        <v>0.82633299999999998</v>
      </c>
      <c r="K5" s="3">
        <v>0</v>
      </c>
      <c r="L5" s="3">
        <v>5.3333299999999998E-3</v>
      </c>
      <c r="M5" s="3">
        <v>0</v>
      </c>
      <c r="N5" s="3">
        <v>1.03333E-2</v>
      </c>
    </row>
    <row r="6" spans="1:14" x14ac:dyDescent="0.2">
      <c r="A6" s="7"/>
      <c r="B6" s="2">
        <v>4000</v>
      </c>
      <c r="C6" s="3"/>
      <c r="D6" s="3"/>
      <c r="E6" s="3"/>
      <c r="F6" s="3"/>
      <c r="G6" s="3"/>
      <c r="H6" s="3"/>
      <c r="I6" s="3">
        <f t="shared" si="0"/>
        <v>3.4839967000000001</v>
      </c>
      <c r="J6" s="3">
        <v>3.4533299999999998</v>
      </c>
      <c r="K6" s="3">
        <v>0</v>
      </c>
      <c r="L6" s="3">
        <v>1.5666699999999999E-2</v>
      </c>
      <c r="M6" s="3">
        <v>0</v>
      </c>
      <c r="N6" s="3">
        <v>1.4999999999999999E-2</v>
      </c>
    </row>
    <row r="7" spans="1:14" x14ac:dyDescent="0.2">
      <c r="A7" s="7"/>
      <c r="B7" s="2">
        <v>6000</v>
      </c>
      <c r="C7" s="3"/>
      <c r="D7" s="3"/>
      <c r="E7" s="3"/>
      <c r="F7" s="3"/>
      <c r="G7" s="3"/>
      <c r="H7" s="3"/>
      <c r="I7" s="3">
        <f t="shared" si="0"/>
        <v>8.117336700000001</v>
      </c>
      <c r="J7" s="3">
        <v>8.0856700000000004</v>
      </c>
      <c r="K7" s="3">
        <v>0</v>
      </c>
      <c r="L7" s="3">
        <v>1.6E-2</v>
      </c>
      <c r="M7" s="3">
        <v>0</v>
      </c>
      <c r="N7" s="3">
        <v>1.5666699999999999E-2</v>
      </c>
    </row>
    <row r="8" spans="1:14" x14ac:dyDescent="0.2">
      <c r="A8" s="7"/>
      <c r="B8" s="2">
        <v>8000</v>
      </c>
      <c r="C8" s="3"/>
      <c r="D8" s="3"/>
      <c r="E8" s="3"/>
      <c r="F8" s="3"/>
      <c r="G8" s="3"/>
      <c r="H8" s="3"/>
      <c r="I8" s="3">
        <f t="shared" si="0"/>
        <v>14.654000000000002</v>
      </c>
      <c r="J8" s="3">
        <v>14.617000000000001</v>
      </c>
      <c r="K8" s="3">
        <v>0</v>
      </c>
      <c r="L8" s="3">
        <v>2.1000000000000001E-2</v>
      </c>
      <c r="M8" s="3">
        <v>0</v>
      </c>
      <c r="N8" s="3">
        <v>1.6E-2</v>
      </c>
    </row>
    <row r="9" spans="1:14" x14ac:dyDescent="0.2">
      <c r="A9" s="7" t="s">
        <v>133</v>
      </c>
      <c r="B9" s="2">
        <v>500</v>
      </c>
      <c r="C9" s="3">
        <f>D9+E9+F9+G9+H9</f>
        <v>6.3929959999999992</v>
      </c>
      <c r="D9" s="3">
        <v>5.6933299999999996</v>
      </c>
      <c r="E9" s="3">
        <v>0</v>
      </c>
      <c r="F9" s="3">
        <v>0.129333</v>
      </c>
      <c r="G9" s="3">
        <v>0</v>
      </c>
      <c r="H9" s="3">
        <v>0.57033299999999998</v>
      </c>
      <c r="I9" s="3">
        <f t="shared" si="0"/>
        <v>7.8E-2</v>
      </c>
      <c r="J9" s="3">
        <v>7.8E-2</v>
      </c>
      <c r="K9" s="3">
        <v>0</v>
      </c>
      <c r="L9" s="3">
        <v>0</v>
      </c>
      <c r="M9" s="3">
        <v>0</v>
      </c>
      <c r="N9" s="3">
        <v>0</v>
      </c>
    </row>
    <row r="10" spans="1:14" x14ac:dyDescent="0.2">
      <c r="A10" s="7"/>
      <c r="B10" s="2">
        <v>1000</v>
      </c>
      <c r="C10" s="3">
        <f>D10+E10+F10+G10+H10</f>
        <v>24.014633000000003</v>
      </c>
      <c r="D10" s="3">
        <v>22.6233</v>
      </c>
      <c r="E10" s="3">
        <v>0</v>
      </c>
      <c r="F10" s="3">
        <v>0.25333299999999997</v>
      </c>
      <c r="G10" s="3">
        <v>0</v>
      </c>
      <c r="H10" s="3">
        <v>1.1379999999999999</v>
      </c>
      <c r="I10" s="3">
        <f t="shared" si="0"/>
        <v>0.29599999999999999</v>
      </c>
      <c r="J10" s="3">
        <v>0.29099999999999998</v>
      </c>
      <c r="K10" s="3">
        <v>0</v>
      </c>
      <c r="L10" s="3">
        <v>0</v>
      </c>
      <c r="M10" s="3">
        <v>0</v>
      </c>
      <c r="N10" s="3">
        <v>5.0000000000000001E-3</v>
      </c>
    </row>
    <row r="11" spans="1:14" x14ac:dyDescent="0.2">
      <c r="A11" s="7"/>
      <c r="B11" s="2">
        <v>2000</v>
      </c>
      <c r="C11" s="3"/>
      <c r="D11" s="3"/>
      <c r="E11" s="3"/>
      <c r="F11" s="3"/>
      <c r="G11" s="3"/>
      <c r="H11" s="3"/>
      <c r="I11" s="3">
        <f t="shared" si="0"/>
        <v>1.2689967</v>
      </c>
      <c r="J11" s="3">
        <v>1.2533300000000001</v>
      </c>
      <c r="K11" s="3">
        <v>0</v>
      </c>
      <c r="L11" s="3">
        <v>0</v>
      </c>
      <c r="M11" s="3">
        <v>0</v>
      </c>
      <c r="N11" s="3">
        <v>1.5666699999999999E-2</v>
      </c>
    </row>
    <row r="12" spans="1:14" x14ac:dyDescent="0.2">
      <c r="A12" s="7"/>
      <c r="B12" s="2">
        <v>3000</v>
      </c>
      <c r="C12" s="3"/>
      <c r="D12" s="3"/>
      <c r="E12" s="3"/>
      <c r="F12" s="3"/>
      <c r="G12" s="3"/>
      <c r="H12" s="3"/>
      <c r="I12" s="3">
        <f t="shared" si="0"/>
        <v>2.8550032999999999</v>
      </c>
      <c r="J12" s="3">
        <v>2.8286699999999998</v>
      </c>
      <c r="K12" s="3">
        <v>0</v>
      </c>
      <c r="L12" s="3">
        <v>1.03333E-2</v>
      </c>
      <c r="M12" s="3">
        <v>0</v>
      </c>
      <c r="N12" s="3">
        <v>1.6E-2</v>
      </c>
    </row>
    <row r="13" spans="1:14" x14ac:dyDescent="0.2">
      <c r="A13" s="7"/>
      <c r="B13" s="2">
        <v>4000</v>
      </c>
      <c r="C13" s="3"/>
      <c r="D13" s="3"/>
      <c r="E13" s="3"/>
      <c r="F13" s="3"/>
      <c r="G13" s="3"/>
      <c r="H13" s="3"/>
      <c r="I13" s="3">
        <f t="shared" si="0"/>
        <v>5.1579966999999991</v>
      </c>
      <c r="J13" s="3">
        <v>5.1273299999999997</v>
      </c>
      <c r="K13" s="3">
        <v>0</v>
      </c>
      <c r="L13" s="3">
        <v>1.5666699999999999E-2</v>
      </c>
      <c r="M13" s="3">
        <v>0</v>
      </c>
      <c r="N13" s="3">
        <v>1.4999999999999999E-2</v>
      </c>
    </row>
    <row r="14" spans="1:14" x14ac:dyDescent="0.2">
      <c r="A14" s="7" t="s">
        <v>134</v>
      </c>
      <c r="B14" s="2">
        <v>10000</v>
      </c>
      <c r="C14" s="3">
        <f>D14+E14+F14+G14+H14</f>
        <v>0.76366699999999998</v>
      </c>
      <c r="D14" s="3">
        <v>0.48866700000000002</v>
      </c>
      <c r="E14" s="3">
        <v>0</v>
      </c>
      <c r="F14" s="3">
        <v>0.27</v>
      </c>
      <c r="G14" s="3">
        <v>0</v>
      </c>
      <c r="H14" s="3">
        <v>5.0000000000000001E-3</v>
      </c>
      <c r="I14" s="3">
        <f t="shared" si="0"/>
        <v>0.61299969999999993</v>
      </c>
      <c r="J14" s="3">
        <v>0.53533299999999995</v>
      </c>
      <c r="K14" s="3">
        <v>0</v>
      </c>
      <c r="L14" s="3">
        <v>7.2666700000000001E-2</v>
      </c>
      <c r="M14" s="3">
        <v>3.0000000000000001E-3</v>
      </c>
      <c r="N14" s="3">
        <v>2E-3</v>
      </c>
    </row>
    <row r="15" spans="1:14" x14ac:dyDescent="0.2">
      <c r="A15" s="7"/>
      <c r="B15" s="2">
        <v>50000</v>
      </c>
      <c r="C15" s="3">
        <f t="shared" ref="C15:C23" si="1">D15+E15+F15+G15+H15</f>
        <v>13.134963300000001</v>
      </c>
      <c r="D15" s="3">
        <v>10.930300000000001</v>
      </c>
      <c r="E15" s="3">
        <v>0</v>
      </c>
      <c r="F15" s="3">
        <v>2.1683300000000001</v>
      </c>
      <c r="G15" s="3">
        <v>1.5333299999999999E-2</v>
      </c>
      <c r="H15" s="3">
        <v>2.1000000000000001E-2</v>
      </c>
      <c r="I15" s="3">
        <f t="shared" si="0"/>
        <v>11.079666667</v>
      </c>
      <c r="J15" s="3">
        <v>9.7416699999999992</v>
      </c>
      <c r="K15" s="3">
        <v>6.6666700000000002E-4</v>
      </c>
      <c r="L15" s="3">
        <v>1.3093300000000001</v>
      </c>
      <c r="M15" s="3">
        <v>1.6E-2</v>
      </c>
      <c r="N15" s="3">
        <v>1.2E-2</v>
      </c>
    </row>
    <row r="16" spans="1:14" x14ac:dyDescent="0.2">
      <c r="A16" s="7"/>
      <c r="B16" s="2">
        <v>100000</v>
      </c>
      <c r="C16" s="3">
        <f t="shared" si="1"/>
        <v>39.853636699999996</v>
      </c>
      <c r="D16" s="3">
        <v>34.9803</v>
      </c>
      <c r="E16" s="3">
        <v>0</v>
      </c>
      <c r="F16" s="3">
        <v>4.79467</v>
      </c>
      <c r="G16" s="3">
        <v>3.1666699999999999E-2</v>
      </c>
      <c r="H16" s="3">
        <v>4.7E-2</v>
      </c>
      <c r="I16" s="3">
        <f t="shared" si="0"/>
        <v>32.875670000000007</v>
      </c>
      <c r="J16" s="3">
        <v>29.815000000000001</v>
      </c>
      <c r="K16" s="3">
        <v>1E-3</v>
      </c>
      <c r="L16" s="3">
        <v>2.9996700000000001</v>
      </c>
      <c r="M16" s="3">
        <v>3.6999999999999998E-2</v>
      </c>
      <c r="N16" s="3">
        <v>2.3E-2</v>
      </c>
    </row>
    <row r="17" spans="1:14" x14ac:dyDescent="0.2">
      <c r="A17" s="7"/>
      <c r="B17" s="2">
        <v>300000</v>
      </c>
      <c r="C17" s="3">
        <f t="shared" si="1"/>
        <v>255.59166700000003</v>
      </c>
      <c r="D17" s="3">
        <v>239.279</v>
      </c>
      <c r="E17" s="3">
        <v>0</v>
      </c>
      <c r="F17" s="3">
        <v>16.021000000000001</v>
      </c>
      <c r="G17" s="3">
        <v>0.14066699999999999</v>
      </c>
      <c r="H17" s="3">
        <v>0.151</v>
      </c>
      <c r="I17" s="3">
        <f t="shared" si="0"/>
        <v>206.12299969999998</v>
      </c>
      <c r="J17" s="3">
        <v>195.48699999999999</v>
      </c>
      <c r="K17" s="3">
        <v>3.0000000000000001E-3</v>
      </c>
      <c r="L17" s="3">
        <v>10.417</v>
      </c>
      <c r="M17" s="3">
        <v>0.14633299999999999</v>
      </c>
      <c r="N17" s="3">
        <v>6.9666699999999998E-2</v>
      </c>
    </row>
    <row r="18" spans="1:14" x14ac:dyDescent="0.2">
      <c r="A18" s="7"/>
      <c r="B18" s="2">
        <v>500000</v>
      </c>
      <c r="C18" s="3">
        <f t="shared" si="1"/>
        <v>669.56433332999995</v>
      </c>
      <c r="D18" s="3">
        <v>641.84799999999996</v>
      </c>
      <c r="E18" s="3">
        <v>5.3333299999999998E-3</v>
      </c>
      <c r="F18" s="3">
        <v>27.196000000000002</v>
      </c>
      <c r="G18" s="3">
        <v>0.26500000000000001</v>
      </c>
      <c r="H18" s="3">
        <v>0.25</v>
      </c>
      <c r="I18" s="3">
        <f t="shared" si="0"/>
        <v>655.64896699999997</v>
      </c>
      <c r="J18" s="3">
        <v>638.02</v>
      </c>
      <c r="K18" s="3">
        <v>5.0000000000000001E-3</v>
      </c>
      <c r="L18" s="3">
        <v>17.229299999999999</v>
      </c>
      <c r="M18" s="3">
        <v>0.27800000000000002</v>
      </c>
      <c r="N18" s="3">
        <v>0.11666700000000001</v>
      </c>
    </row>
    <row r="19" spans="1:14" x14ac:dyDescent="0.2">
      <c r="A19" s="7" t="s">
        <v>135</v>
      </c>
      <c r="B19" s="2">
        <v>10000</v>
      </c>
      <c r="C19" s="3">
        <f t="shared" si="1"/>
        <v>0.7330000000000001</v>
      </c>
      <c r="D19" s="3">
        <v>0.56166700000000003</v>
      </c>
      <c r="E19" s="3">
        <v>0</v>
      </c>
      <c r="F19" s="3">
        <v>0.17133300000000001</v>
      </c>
      <c r="G19" s="3">
        <v>0</v>
      </c>
      <c r="H19" s="3">
        <v>0</v>
      </c>
      <c r="I19" s="3">
        <f t="shared" si="0"/>
        <v>2.0973296700000001</v>
      </c>
      <c r="J19" s="3">
        <v>1.9843299999999999</v>
      </c>
      <c r="K19" s="3">
        <v>0</v>
      </c>
      <c r="L19" s="3">
        <v>0.10133300000000001</v>
      </c>
      <c r="M19" s="3">
        <v>3.0000000000000001E-3</v>
      </c>
      <c r="N19" s="3">
        <v>8.6666699999999996E-3</v>
      </c>
    </row>
    <row r="20" spans="1:14" x14ac:dyDescent="0.2">
      <c r="A20" s="7"/>
      <c r="B20" s="2">
        <v>30000</v>
      </c>
      <c r="C20" s="3">
        <f t="shared" si="1"/>
        <v>7.7379967000000001</v>
      </c>
      <c r="D20" s="3">
        <v>6.6820000000000004</v>
      </c>
      <c r="E20" s="3">
        <v>0</v>
      </c>
      <c r="F20" s="3">
        <v>1.0293300000000001</v>
      </c>
      <c r="G20" s="3">
        <v>1.0666699999999999E-2</v>
      </c>
      <c r="H20" s="3">
        <v>1.6E-2</v>
      </c>
      <c r="I20" s="3">
        <f t="shared" si="0"/>
        <v>16.000966333000001</v>
      </c>
      <c r="J20" s="3">
        <v>15.314299999999999</v>
      </c>
      <c r="K20" s="3">
        <v>3.33333E-4</v>
      </c>
      <c r="L20" s="3">
        <v>0.64933300000000005</v>
      </c>
      <c r="M20" s="3">
        <v>1.0999999999999999E-2</v>
      </c>
      <c r="N20" s="3">
        <v>2.5999999999999999E-2</v>
      </c>
    </row>
    <row r="21" spans="1:14" x14ac:dyDescent="0.2">
      <c r="A21" s="7"/>
      <c r="B21" s="2">
        <v>50000</v>
      </c>
      <c r="C21" s="3">
        <f t="shared" si="1"/>
        <v>20.16103</v>
      </c>
      <c r="D21" s="3">
        <v>17.7057</v>
      </c>
      <c r="E21" s="3">
        <v>0</v>
      </c>
      <c r="F21" s="3">
        <v>2.4183300000000001</v>
      </c>
      <c r="G21" s="3">
        <v>1.6E-2</v>
      </c>
      <c r="H21" s="3">
        <v>2.1000000000000001E-2</v>
      </c>
      <c r="I21" s="3">
        <f t="shared" si="0"/>
        <v>59.108329999999995</v>
      </c>
      <c r="J21" s="3">
        <v>57.789000000000001</v>
      </c>
      <c r="K21" s="3">
        <v>1E-3</v>
      </c>
      <c r="L21" s="3">
        <v>1.2533300000000001</v>
      </c>
      <c r="M21" s="3">
        <v>2.1666700000000001E-2</v>
      </c>
      <c r="N21" s="3">
        <v>4.3333299999999998E-2</v>
      </c>
    </row>
    <row r="22" spans="1:14" x14ac:dyDescent="0.2">
      <c r="A22" s="7"/>
      <c r="B22" s="2">
        <v>70000</v>
      </c>
      <c r="C22" s="3">
        <f t="shared" si="1"/>
        <v>35.350036600000003</v>
      </c>
      <c r="D22" s="3">
        <v>32.463700000000003</v>
      </c>
      <c r="E22" s="3">
        <v>0</v>
      </c>
      <c r="F22" s="3">
        <v>2.8236699999999999</v>
      </c>
      <c r="G22" s="3">
        <v>3.1333300000000001E-2</v>
      </c>
      <c r="H22" s="3">
        <v>3.1333300000000001E-2</v>
      </c>
      <c r="I22" s="3">
        <f t="shared" si="0"/>
        <v>77.366670000000013</v>
      </c>
      <c r="J22" s="3">
        <v>75.760000000000005</v>
      </c>
      <c r="K22" s="3">
        <v>1E-3</v>
      </c>
      <c r="L22" s="3">
        <v>1.5116700000000001</v>
      </c>
      <c r="M22" s="3">
        <v>3.3000000000000002E-2</v>
      </c>
      <c r="N22" s="3">
        <v>6.0999999999999999E-2</v>
      </c>
    </row>
    <row r="23" spans="1:14" x14ac:dyDescent="0.2">
      <c r="A23" s="7"/>
      <c r="B23" s="2">
        <v>90000</v>
      </c>
      <c r="C23" s="3">
        <f t="shared" si="1"/>
        <v>54.470030000000001</v>
      </c>
      <c r="D23" s="3">
        <v>50.143700000000003</v>
      </c>
      <c r="E23" s="3">
        <v>0</v>
      </c>
      <c r="F23" s="3">
        <v>4.2383300000000004</v>
      </c>
      <c r="G23" s="3">
        <v>4.1666700000000001E-2</v>
      </c>
      <c r="H23" s="3">
        <v>4.6333300000000001E-2</v>
      </c>
      <c r="I23" s="3">
        <f t="shared" si="0"/>
        <v>124.20533</v>
      </c>
      <c r="J23" s="3">
        <v>121.071</v>
      </c>
      <c r="K23" s="3">
        <v>1E-3</v>
      </c>
      <c r="L23" s="3">
        <v>3.0093299999999998</v>
      </c>
      <c r="M23" s="3">
        <v>4.5666699999999998E-2</v>
      </c>
      <c r="N23" s="3">
        <v>7.8333299999999995E-2</v>
      </c>
    </row>
  </sheetData>
  <mergeCells count="20">
    <mergeCell ref="L2:L3"/>
    <mergeCell ref="M2:M3"/>
    <mergeCell ref="N2:N3"/>
    <mergeCell ref="A4:A8"/>
    <mergeCell ref="A1:A3"/>
    <mergeCell ref="B1:B3"/>
    <mergeCell ref="C1:G1"/>
    <mergeCell ref="I1:M1"/>
    <mergeCell ref="C2:C3"/>
    <mergeCell ref="D2:D3"/>
    <mergeCell ref="E2:E3"/>
    <mergeCell ref="F2:F3"/>
    <mergeCell ref="G2:G3"/>
    <mergeCell ref="H2:H3"/>
    <mergeCell ref="A9:A13"/>
    <mergeCell ref="A14:A18"/>
    <mergeCell ref="A19:A23"/>
    <mergeCell ref="K2:K3"/>
    <mergeCell ref="I2:I3"/>
    <mergeCell ref="J2:J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0" sqref="F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workbookViewId="0">
      <selection activeCell="S28" sqref="S28"/>
    </sheetView>
  </sheetViews>
  <sheetFormatPr defaultRowHeight="12" x14ac:dyDescent="0.2"/>
  <cols>
    <col min="1" max="1" width="3.140625" style="2" bestFit="1" customWidth="1"/>
    <col min="2" max="2" width="8.140625" style="2" customWidth="1"/>
    <col min="3" max="3" width="10.140625" style="2" customWidth="1"/>
    <col min="4" max="4" width="12.28515625" style="2" customWidth="1"/>
    <col min="5" max="5" width="9.140625" style="2"/>
    <col min="6" max="6" width="9.85546875" style="2" customWidth="1"/>
    <col min="7" max="7" width="10.28515625" style="2" bestFit="1" customWidth="1"/>
    <col min="8" max="8" width="11.42578125" style="2" bestFit="1" customWidth="1"/>
    <col min="9" max="9" width="10.42578125" style="2" customWidth="1"/>
    <col min="10" max="10" width="12.28515625" style="2" customWidth="1"/>
    <col min="11" max="11" width="9.140625" style="2"/>
    <col min="12" max="12" width="10.42578125" style="2" customWidth="1"/>
    <col min="13" max="13" width="10.28515625" style="2" bestFit="1" customWidth="1"/>
    <col min="14" max="14" width="11.42578125" style="2" bestFit="1" customWidth="1"/>
    <col min="15" max="15" width="10.28515625" style="2" customWidth="1"/>
    <col min="16" max="16" width="12.42578125" style="2" customWidth="1"/>
    <col min="17" max="17" width="9.140625" style="2"/>
    <col min="18" max="18" width="10.7109375" style="2" customWidth="1"/>
    <col min="19" max="19" width="10.28515625" style="2" bestFit="1" customWidth="1"/>
    <col min="20" max="20" width="11.42578125" style="2" bestFit="1" customWidth="1"/>
    <col min="21" max="16384" width="9.140625" style="2"/>
  </cols>
  <sheetData>
    <row r="1" spans="1:14" x14ac:dyDescent="0.2">
      <c r="A1" s="7" t="s">
        <v>123</v>
      </c>
      <c r="B1" s="8" t="s">
        <v>124</v>
      </c>
      <c r="C1" s="9" t="s">
        <v>247</v>
      </c>
      <c r="D1" s="9"/>
      <c r="E1" s="9"/>
      <c r="F1" s="9"/>
      <c r="G1" s="9"/>
      <c r="H1" s="9"/>
      <c r="I1" s="9" t="s">
        <v>248</v>
      </c>
      <c r="J1" s="9"/>
      <c r="K1" s="9"/>
      <c r="L1" s="9"/>
      <c r="M1" s="9"/>
      <c r="N1" s="9"/>
    </row>
    <row r="2" spans="1:14" x14ac:dyDescent="0.2">
      <c r="A2" s="7"/>
      <c r="B2" s="8"/>
      <c r="C2" s="6" t="s">
        <v>127</v>
      </c>
      <c r="D2" s="6" t="s">
        <v>128</v>
      </c>
      <c r="E2" s="6" t="s">
        <v>129</v>
      </c>
      <c r="F2" s="6" t="s">
        <v>130</v>
      </c>
      <c r="G2" s="6" t="s">
        <v>131</v>
      </c>
      <c r="H2" s="6" t="s">
        <v>136</v>
      </c>
      <c r="I2" s="6" t="s">
        <v>127</v>
      </c>
      <c r="J2" s="6" t="s">
        <v>128</v>
      </c>
      <c r="K2" s="6" t="s">
        <v>129</v>
      </c>
      <c r="L2" s="6" t="s">
        <v>130</v>
      </c>
      <c r="M2" s="6" t="s">
        <v>131</v>
      </c>
      <c r="N2" s="6" t="s">
        <v>136</v>
      </c>
    </row>
    <row r="3" spans="1:14" x14ac:dyDescent="0.2">
      <c r="A3" s="7"/>
      <c r="B3" s="8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">
      <c r="A4" s="7" t="s">
        <v>132</v>
      </c>
      <c r="B4" s="2">
        <v>1000</v>
      </c>
      <c r="C4" s="3">
        <f>D4+E4+F4+G4+H4</f>
        <v>1.0339999999999998</v>
      </c>
      <c r="D4" s="3">
        <v>1.0269999999999999</v>
      </c>
      <c r="E4" s="3">
        <v>0</v>
      </c>
      <c r="F4" s="3">
        <v>5.0000000000000001E-3</v>
      </c>
      <c r="G4" s="3">
        <v>0</v>
      </c>
      <c r="H4" s="3">
        <v>2E-3</v>
      </c>
      <c r="I4" s="3">
        <f>J4+K4+L4+M4+N4</f>
        <v>1.077</v>
      </c>
      <c r="J4" s="3">
        <v>1.07</v>
      </c>
      <c r="K4" s="3">
        <v>0</v>
      </c>
      <c r="L4" s="3">
        <v>5.0000000000000001E-3</v>
      </c>
      <c r="M4" s="3">
        <v>0</v>
      </c>
      <c r="N4" s="3">
        <v>2E-3</v>
      </c>
    </row>
    <row r="5" spans="1:14" x14ac:dyDescent="0.2">
      <c r="A5" s="7"/>
      <c r="B5" s="2">
        <v>2000</v>
      </c>
      <c r="C5" s="3">
        <f t="shared" ref="C5:C13" si="0">D5+E5+F5+G5+H5</f>
        <v>3.5193366669999997</v>
      </c>
      <c r="D5" s="3">
        <v>3.5096699999999998</v>
      </c>
      <c r="E5" s="3">
        <v>0</v>
      </c>
      <c r="F5" s="3">
        <v>5.0000000000000001E-3</v>
      </c>
      <c r="G5" s="3">
        <v>6.6666700000000002E-4</v>
      </c>
      <c r="H5" s="3">
        <v>4.0000000000000001E-3</v>
      </c>
      <c r="I5" s="3">
        <f t="shared" ref="I5:I23" si="1">J5+K5+L5+M5+N5</f>
        <v>4.2466666669999995</v>
      </c>
      <c r="J5" s="3">
        <v>4.2370000000000001</v>
      </c>
      <c r="K5" s="3">
        <v>0</v>
      </c>
      <c r="L5" s="3">
        <v>5.0000000000000001E-3</v>
      </c>
      <c r="M5" s="3">
        <v>6.6666700000000002E-4</v>
      </c>
      <c r="N5" s="3">
        <v>4.0000000000000001E-3</v>
      </c>
    </row>
    <row r="6" spans="1:14" x14ac:dyDescent="0.2">
      <c r="A6" s="7"/>
      <c r="B6" s="2">
        <v>4000</v>
      </c>
      <c r="C6" s="3">
        <f t="shared" si="0"/>
        <v>14.35929997</v>
      </c>
      <c r="D6" s="3">
        <v>14.337300000000001</v>
      </c>
      <c r="E6" s="3">
        <v>0</v>
      </c>
      <c r="F6" s="3">
        <v>1.23333E-2</v>
      </c>
      <c r="G6" s="3">
        <v>1E-3</v>
      </c>
      <c r="H6" s="3">
        <v>8.6666699999999996E-3</v>
      </c>
      <c r="I6" s="3">
        <f t="shared" si="1"/>
        <v>17.818999970000004</v>
      </c>
      <c r="J6" s="3">
        <v>17.797000000000001</v>
      </c>
      <c r="K6" s="3">
        <v>0</v>
      </c>
      <c r="L6" s="3">
        <v>1.23333E-2</v>
      </c>
      <c r="M6" s="3">
        <v>1E-3</v>
      </c>
      <c r="N6" s="3">
        <v>8.6666699999999996E-3</v>
      </c>
    </row>
    <row r="7" spans="1:14" x14ac:dyDescent="0.2">
      <c r="A7" s="7"/>
      <c r="B7" s="2">
        <v>6000</v>
      </c>
      <c r="C7" s="3">
        <f t="shared" si="0"/>
        <v>34.450966630000003</v>
      </c>
      <c r="D7" s="3">
        <v>34.418300000000002</v>
      </c>
      <c r="E7" s="3">
        <v>0</v>
      </c>
      <c r="F7" s="3">
        <v>1.83333E-2</v>
      </c>
      <c r="G7" s="3">
        <v>1.33333E-3</v>
      </c>
      <c r="H7" s="3">
        <v>1.2999999999999999E-2</v>
      </c>
      <c r="I7" s="3">
        <f t="shared" si="1"/>
        <v>41.371966669999999</v>
      </c>
      <c r="J7" s="3">
        <v>41.339300000000001</v>
      </c>
      <c r="K7" s="3">
        <v>0</v>
      </c>
      <c r="L7" s="3">
        <v>1.7999999999999999E-2</v>
      </c>
      <c r="M7" s="3">
        <v>1.6666700000000001E-3</v>
      </c>
      <c r="N7" s="3">
        <v>1.2999999999999999E-2</v>
      </c>
    </row>
    <row r="8" spans="1:14" x14ac:dyDescent="0.2">
      <c r="A8" s="7"/>
      <c r="B8" s="2">
        <v>8000</v>
      </c>
      <c r="C8" s="3">
        <f t="shared" si="0"/>
        <v>66.655966669999998</v>
      </c>
      <c r="D8" s="3">
        <v>66.607299999999995</v>
      </c>
      <c r="E8" s="3">
        <v>0</v>
      </c>
      <c r="F8" s="3">
        <v>2.86667E-2</v>
      </c>
      <c r="G8" s="3">
        <v>2.6666699999999999E-3</v>
      </c>
      <c r="H8" s="3">
        <v>1.7333299999999999E-2</v>
      </c>
      <c r="I8" s="3">
        <f t="shared" si="1"/>
        <v>74.429700000000011</v>
      </c>
      <c r="J8" s="3">
        <v>74.380700000000004</v>
      </c>
      <c r="K8" s="3">
        <v>0</v>
      </c>
      <c r="L8" s="3">
        <v>2.86667E-2</v>
      </c>
      <c r="M8" s="3">
        <v>3.0000000000000001E-3</v>
      </c>
      <c r="N8" s="3">
        <v>1.7333299999999999E-2</v>
      </c>
    </row>
    <row r="9" spans="1:14" x14ac:dyDescent="0.2">
      <c r="A9" s="7" t="s">
        <v>133</v>
      </c>
      <c r="B9" s="2">
        <v>500</v>
      </c>
      <c r="C9" s="3">
        <f t="shared" si="0"/>
        <v>0.33700033999999995</v>
      </c>
      <c r="D9" s="3">
        <v>0.33266699999999999</v>
      </c>
      <c r="E9" s="3">
        <v>0</v>
      </c>
      <c r="F9" s="3">
        <v>2.6666699999999999E-3</v>
      </c>
      <c r="G9" s="3">
        <v>0</v>
      </c>
      <c r="H9" s="3">
        <v>1.6666700000000001E-3</v>
      </c>
      <c r="I9" s="3">
        <f t="shared" si="1"/>
        <v>0.37366666999999998</v>
      </c>
      <c r="J9" s="3">
        <v>0.37</v>
      </c>
      <c r="K9" s="3">
        <v>0</v>
      </c>
      <c r="L9" s="3">
        <v>2E-3</v>
      </c>
      <c r="M9" s="3">
        <v>0</v>
      </c>
      <c r="N9" s="3">
        <v>1.6666700000000001E-3</v>
      </c>
    </row>
    <row r="10" spans="1:14" x14ac:dyDescent="0.2">
      <c r="A10" s="7"/>
      <c r="B10" s="2">
        <v>1000</v>
      </c>
      <c r="C10" s="3">
        <f t="shared" si="0"/>
        <v>1.2933299999999999</v>
      </c>
      <c r="D10" s="3">
        <v>1.28633</v>
      </c>
      <c r="E10" s="3">
        <v>0</v>
      </c>
      <c r="F10" s="3">
        <v>4.0000000000000001E-3</v>
      </c>
      <c r="G10" s="3">
        <v>0</v>
      </c>
      <c r="H10" s="3">
        <v>3.0000000000000001E-3</v>
      </c>
      <c r="I10" s="3">
        <f t="shared" si="1"/>
        <v>1.4933299999999998</v>
      </c>
      <c r="J10" s="3">
        <v>1.4863299999999999</v>
      </c>
      <c r="K10" s="3">
        <v>0</v>
      </c>
      <c r="L10" s="3">
        <v>4.0000000000000001E-3</v>
      </c>
      <c r="M10" s="3">
        <v>0</v>
      </c>
      <c r="N10" s="3">
        <v>3.0000000000000001E-3</v>
      </c>
    </row>
    <row r="11" spans="1:14" x14ac:dyDescent="0.2">
      <c r="A11" s="7"/>
      <c r="B11" s="2">
        <v>2000</v>
      </c>
      <c r="C11" s="3">
        <f t="shared" si="0"/>
        <v>5.8939966669999997</v>
      </c>
      <c r="D11" s="3">
        <v>5.8783300000000001</v>
      </c>
      <c r="E11" s="3">
        <v>0</v>
      </c>
      <c r="F11" s="3">
        <v>8.0000000000000002E-3</v>
      </c>
      <c r="G11" s="3">
        <v>6.6666700000000002E-4</v>
      </c>
      <c r="H11" s="3">
        <v>7.0000000000000001E-3</v>
      </c>
      <c r="I11" s="3">
        <f t="shared" si="1"/>
        <v>6.51267</v>
      </c>
      <c r="J11" s="3">
        <v>6.4976700000000003</v>
      </c>
      <c r="K11" s="3">
        <v>0</v>
      </c>
      <c r="L11" s="3">
        <v>8.0000000000000002E-3</v>
      </c>
      <c r="M11" s="3">
        <v>0</v>
      </c>
      <c r="N11" s="3">
        <v>7.0000000000000001E-3</v>
      </c>
    </row>
    <row r="12" spans="1:14" x14ac:dyDescent="0.2">
      <c r="A12" s="7"/>
      <c r="B12" s="2">
        <v>3000</v>
      </c>
      <c r="C12" s="3">
        <f t="shared" si="0"/>
        <v>12.59129997</v>
      </c>
      <c r="D12" s="3">
        <v>12.5693</v>
      </c>
      <c r="E12" s="3">
        <v>0</v>
      </c>
      <c r="F12" s="3">
        <v>1.1333299999999999E-2</v>
      </c>
      <c r="G12" s="3">
        <v>1E-3</v>
      </c>
      <c r="H12" s="3">
        <v>9.6666700000000005E-3</v>
      </c>
      <c r="I12" s="3">
        <f t="shared" si="1"/>
        <v>14.757666637000002</v>
      </c>
      <c r="J12" s="3">
        <v>14.736000000000001</v>
      </c>
      <c r="K12" s="3">
        <v>0</v>
      </c>
      <c r="L12" s="3">
        <v>1.1333299999999999E-2</v>
      </c>
      <c r="M12" s="3">
        <v>6.6666700000000002E-4</v>
      </c>
      <c r="N12" s="3">
        <v>9.6666700000000005E-3</v>
      </c>
    </row>
    <row r="13" spans="1:14" x14ac:dyDescent="0.2">
      <c r="A13" s="7"/>
      <c r="B13" s="2">
        <v>4000</v>
      </c>
      <c r="C13" s="3">
        <f t="shared" si="0"/>
        <v>21.876666700000005</v>
      </c>
      <c r="D13" s="3">
        <v>21.847000000000001</v>
      </c>
      <c r="E13" s="3">
        <v>0</v>
      </c>
      <c r="F13" s="3">
        <v>1.5666699999999999E-2</v>
      </c>
      <c r="G13" s="3">
        <v>1E-3</v>
      </c>
      <c r="H13" s="3">
        <v>1.2999999999999999E-2</v>
      </c>
      <c r="I13" s="3">
        <f t="shared" si="1"/>
        <v>26.117033300000006</v>
      </c>
      <c r="J13" s="3">
        <v>26.087700000000002</v>
      </c>
      <c r="K13" s="3">
        <v>0</v>
      </c>
      <c r="L13" s="3">
        <v>1.5333299999999999E-2</v>
      </c>
      <c r="M13" s="3">
        <v>1E-3</v>
      </c>
      <c r="N13" s="3">
        <v>1.2999999999999999E-2</v>
      </c>
    </row>
    <row r="14" spans="1:14" x14ac:dyDescent="0.2">
      <c r="A14" s="7" t="s">
        <v>134</v>
      </c>
      <c r="B14" s="2">
        <v>10000</v>
      </c>
      <c r="C14" s="3">
        <v>2.9129999999999998</v>
      </c>
      <c r="D14" s="3">
        <v>2.5529999999999999</v>
      </c>
      <c r="E14" s="3">
        <v>3.33333E-4</v>
      </c>
      <c r="F14" s="3">
        <v>0.32233299999999998</v>
      </c>
      <c r="G14" s="3">
        <v>3.0000000000000001E-3</v>
      </c>
      <c r="H14" s="3">
        <v>5.0000000000000001E-3</v>
      </c>
      <c r="I14" s="3">
        <f t="shared" si="1"/>
        <v>2.7516670000000003</v>
      </c>
      <c r="J14" s="3">
        <v>2.5390000000000001</v>
      </c>
      <c r="K14" s="3">
        <v>0</v>
      </c>
      <c r="L14" s="3">
        <v>0.20466699999999999</v>
      </c>
      <c r="M14" s="3">
        <v>3.0000000000000001E-3</v>
      </c>
      <c r="N14" s="3">
        <v>5.0000000000000001E-3</v>
      </c>
    </row>
    <row r="15" spans="1:14" x14ac:dyDescent="0.2">
      <c r="A15" s="7"/>
      <c r="B15" s="2">
        <v>50000</v>
      </c>
      <c r="C15" s="3">
        <v>37.548699999999997</v>
      </c>
      <c r="D15" s="3">
        <v>34.850700000000003</v>
      </c>
      <c r="E15" s="3">
        <v>1E-3</v>
      </c>
      <c r="F15" s="3">
        <v>2.9336700000000002</v>
      </c>
      <c r="G15" s="3">
        <v>1.6E-2</v>
      </c>
      <c r="H15" s="3">
        <v>2.5000000000000001E-2</v>
      </c>
      <c r="I15" s="3">
        <f t="shared" si="1"/>
        <v>44.02363669999999</v>
      </c>
      <c r="J15" s="3">
        <v>41.471299999999999</v>
      </c>
      <c r="K15" s="3">
        <v>1E-3</v>
      </c>
      <c r="L15" s="3">
        <v>2.5106700000000002</v>
      </c>
      <c r="M15" s="3">
        <v>1.5666699999999999E-2</v>
      </c>
      <c r="N15" s="3">
        <v>2.5000000000000001E-2</v>
      </c>
    </row>
    <row r="16" spans="1:14" x14ac:dyDescent="0.2">
      <c r="A16" s="7"/>
      <c r="B16" s="2">
        <v>100000</v>
      </c>
      <c r="C16" s="3">
        <v>141.16399999999999</v>
      </c>
      <c r="D16" s="3">
        <v>134.88900000000001</v>
      </c>
      <c r="E16" s="3">
        <v>1.33333E-3</v>
      </c>
      <c r="F16" s="3">
        <v>6.1053300000000004</v>
      </c>
      <c r="G16" s="3">
        <v>3.7666699999999997E-2</v>
      </c>
      <c r="H16" s="3">
        <v>0.05</v>
      </c>
      <c r="I16" s="3">
        <f t="shared" si="1"/>
        <v>88.523700000000005</v>
      </c>
      <c r="J16" s="3">
        <v>82.8917</v>
      </c>
      <c r="K16" s="3">
        <v>1E-3</v>
      </c>
      <c r="L16" s="3">
        <v>5.5449999999999999</v>
      </c>
      <c r="M16" s="3">
        <v>3.5999999999999997E-2</v>
      </c>
      <c r="N16" s="3">
        <v>0.05</v>
      </c>
    </row>
    <row r="17" spans="1:14" x14ac:dyDescent="0.2">
      <c r="A17" s="7"/>
      <c r="B17" s="2">
        <v>300000</v>
      </c>
      <c r="C17" s="3">
        <v>1128.4000000000001</v>
      </c>
      <c r="D17" s="3">
        <v>1106.5899999999999</v>
      </c>
      <c r="E17" s="3">
        <v>3.3333299999999998E-3</v>
      </c>
      <c r="F17" s="3">
        <v>21.494</v>
      </c>
      <c r="G17" s="3">
        <v>0.14699999999999999</v>
      </c>
      <c r="H17" s="3">
        <v>0.15</v>
      </c>
      <c r="I17" s="3">
        <f t="shared" si="1"/>
        <v>599.15399966999996</v>
      </c>
      <c r="J17" s="3">
        <v>578.54399999999998</v>
      </c>
      <c r="K17" s="3">
        <v>2.6666699999999999E-3</v>
      </c>
      <c r="L17" s="3">
        <v>20.318999999999999</v>
      </c>
      <c r="M17" s="3">
        <v>0.13833300000000001</v>
      </c>
      <c r="N17" s="3">
        <v>0.15</v>
      </c>
    </row>
    <row r="18" spans="1:14" x14ac:dyDescent="0.2">
      <c r="A18" s="7"/>
      <c r="B18" s="2">
        <v>500000</v>
      </c>
      <c r="C18" s="3">
        <v>3034.09</v>
      </c>
      <c r="D18" s="3">
        <v>2997.94</v>
      </c>
      <c r="E18" s="3">
        <v>3.3333299999999998E-3</v>
      </c>
      <c r="F18" s="3">
        <v>35.6327</v>
      </c>
      <c r="G18" s="3">
        <v>0.27533299999999999</v>
      </c>
      <c r="H18" s="3">
        <v>0.249667</v>
      </c>
      <c r="I18" s="3">
        <f t="shared" si="1"/>
        <v>1700.2270000000001</v>
      </c>
      <c r="J18" s="3">
        <v>1664.18</v>
      </c>
      <c r="K18" s="3">
        <v>5.0000000000000001E-3</v>
      </c>
      <c r="L18" s="3">
        <v>35.520000000000003</v>
      </c>
      <c r="M18" s="3">
        <v>0.27100000000000002</v>
      </c>
      <c r="N18" s="3">
        <v>0.251</v>
      </c>
    </row>
    <row r="19" spans="1:14" x14ac:dyDescent="0.2">
      <c r="A19" s="7" t="s">
        <v>135</v>
      </c>
      <c r="B19" s="2">
        <v>10000</v>
      </c>
      <c r="C19" s="3">
        <f>D19+E19+F19+G19+H19</f>
        <v>2.8683370000000004</v>
      </c>
      <c r="D19" s="3">
        <v>2.4136700000000002</v>
      </c>
      <c r="E19" s="3">
        <v>0</v>
      </c>
      <c r="F19" s="3">
        <v>0.44666699999999998</v>
      </c>
      <c r="G19" s="3">
        <v>3.0000000000000001E-3</v>
      </c>
      <c r="H19" s="3">
        <v>5.0000000000000001E-3</v>
      </c>
      <c r="I19" s="3">
        <f t="shared" si="1"/>
        <v>3.7233366700000001</v>
      </c>
      <c r="J19" s="3">
        <v>3.4956700000000001</v>
      </c>
      <c r="K19" s="3">
        <v>0</v>
      </c>
      <c r="L19" s="3">
        <v>0.22</v>
      </c>
      <c r="M19" s="3">
        <v>2.6666699999999999E-3</v>
      </c>
      <c r="N19" s="3">
        <v>5.0000000000000001E-3</v>
      </c>
    </row>
    <row r="20" spans="1:14" x14ac:dyDescent="0.2">
      <c r="A20" s="7"/>
      <c r="B20" s="2">
        <v>30000</v>
      </c>
      <c r="C20" s="3">
        <f t="shared" ref="C20:C23" si="2">D20+E20+F20+G20+H20</f>
        <v>9.5683329999999991</v>
      </c>
      <c r="D20" s="3">
        <v>8.7989999999999995</v>
      </c>
      <c r="E20" s="3">
        <v>0</v>
      </c>
      <c r="F20" s="3">
        <v>0.74433300000000002</v>
      </c>
      <c r="G20" s="3">
        <v>0.01</v>
      </c>
      <c r="H20" s="3">
        <v>1.4999999999999999E-2</v>
      </c>
      <c r="I20" s="3">
        <f t="shared" si="1"/>
        <v>36.89967</v>
      </c>
      <c r="J20" s="3">
        <v>35.573999999999998</v>
      </c>
      <c r="K20" s="3">
        <v>1E-3</v>
      </c>
      <c r="L20" s="3">
        <v>1.29867</v>
      </c>
      <c r="M20" s="3">
        <v>1.0999999999999999E-2</v>
      </c>
      <c r="N20" s="3">
        <v>1.4999999999999999E-2</v>
      </c>
    </row>
    <row r="21" spans="1:14" x14ac:dyDescent="0.2">
      <c r="A21" s="7"/>
      <c r="B21" s="2">
        <v>50000</v>
      </c>
      <c r="C21" s="3">
        <f t="shared" si="2"/>
        <v>20.456329999999998</v>
      </c>
      <c r="D21" s="3">
        <v>18.402000000000001</v>
      </c>
      <c r="E21" s="3">
        <v>1E-3</v>
      </c>
      <c r="F21" s="3">
        <v>2.0093299999999998</v>
      </c>
      <c r="G21" s="3">
        <v>1.9E-2</v>
      </c>
      <c r="H21" s="3">
        <v>2.5000000000000001E-2</v>
      </c>
      <c r="I21" s="3">
        <f t="shared" si="1"/>
        <v>119.31800000000001</v>
      </c>
      <c r="J21" s="3">
        <v>117.49299999999999</v>
      </c>
      <c r="K21" s="3">
        <v>1E-3</v>
      </c>
      <c r="L21" s="3">
        <v>1.78</v>
      </c>
      <c r="M21" s="3">
        <v>1.9E-2</v>
      </c>
      <c r="N21" s="3">
        <v>2.5000000000000001E-2</v>
      </c>
    </row>
    <row r="22" spans="1:14" x14ac:dyDescent="0.2">
      <c r="A22" s="7"/>
      <c r="B22" s="2">
        <v>70000</v>
      </c>
      <c r="C22" s="3">
        <f t="shared" si="2"/>
        <v>39.182696666999995</v>
      </c>
      <c r="D22" s="3">
        <v>35.3217</v>
      </c>
      <c r="E22" s="3">
        <v>6.6666700000000002E-4</v>
      </c>
      <c r="F22" s="3">
        <v>3.7963300000000002</v>
      </c>
      <c r="G22" s="3">
        <v>2.9000000000000001E-2</v>
      </c>
      <c r="H22" s="3">
        <v>3.5000000000000003E-2</v>
      </c>
      <c r="I22" s="3">
        <f t="shared" si="1"/>
        <v>266.64133666700002</v>
      </c>
      <c r="J22" s="3">
        <v>264.15199999999999</v>
      </c>
      <c r="K22" s="3">
        <v>6.6666700000000002E-4</v>
      </c>
      <c r="L22" s="3">
        <v>2.4246699999999999</v>
      </c>
      <c r="M22" s="3">
        <v>2.9000000000000001E-2</v>
      </c>
      <c r="N22" s="3">
        <v>3.5000000000000003E-2</v>
      </c>
    </row>
    <row r="23" spans="1:14" x14ac:dyDescent="0.2">
      <c r="A23" s="7"/>
      <c r="B23" s="2">
        <v>90000</v>
      </c>
      <c r="C23" s="3">
        <f t="shared" si="2"/>
        <v>63.047296630000005</v>
      </c>
      <c r="D23" s="3">
        <v>58.520299999999999</v>
      </c>
      <c r="E23" s="3">
        <v>1.33333E-3</v>
      </c>
      <c r="F23" s="3">
        <v>4.4403300000000003</v>
      </c>
      <c r="G23" s="3">
        <v>3.9333300000000002E-2</v>
      </c>
      <c r="H23" s="3">
        <v>4.5999999999999999E-2</v>
      </c>
      <c r="I23" s="3">
        <f t="shared" si="1"/>
        <v>386.94899669999995</v>
      </c>
      <c r="J23" s="3">
        <v>382.60199999999998</v>
      </c>
      <c r="K23" s="3">
        <v>1E-3</v>
      </c>
      <c r="L23" s="3">
        <v>4.2603299999999997</v>
      </c>
      <c r="M23" s="3">
        <v>3.9666699999999999E-2</v>
      </c>
      <c r="N23" s="3">
        <v>4.5999999999999999E-2</v>
      </c>
    </row>
    <row r="24" spans="1:14" x14ac:dyDescent="0.2">
      <c r="A24" s="7" t="s">
        <v>123</v>
      </c>
      <c r="B24" s="8" t="s">
        <v>124</v>
      </c>
      <c r="C24" s="9" t="s">
        <v>249</v>
      </c>
      <c r="D24" s="9"/>
      <c r="E24" s="9"/>
      <c r="F24" s="9"/>
      <c r="G24" s="9"/>
      <c r="H24" s="9"/>
      <c r="I24" s="9" t="s">
        <v>415</v>
      </c>
      <c r="J24" s="9"/>
      <c r="K24" s="9"/>
      <c r="L24" s="9"/>
      <c r="M24" s="9"/>
      <c r="N24" s="9"/>
    </row>
    <row r="25" spans="1:14" x14ac:dyDescent="0.2">
      <c r="A25" s="7"/>
      <c r="B25" s="8"/>
      <c r="C25" s="6" t="s">
        <v>127</v>
      </c>
      <c r="D25" s="6" t="s">
        <v>128</v>
      </c>
      <c r="E25" s="6" t="s">
        <v>129</v>
      </c>
      <c r="F25" s="6" t="s">
        <v>130</v>
      </c>
      <c r="G25" s="6" t="s">
        <v>131</v>
      </c>
      <c r="H25" s="6" t="s">
        <v>136</v>
      </c>
      <c r="I25" s="6" t="s">
        <v>127</v>
      </c>
      <c r="J25" s="6" t="s">
        <v>128</v>
      </c>
      <c r="K25" s="6" t="s">
        <v>129</v>
      </c>
      <c r="L25" s="6" t="s">
        <v>130</v>
      </c>
      <c r="M25" s="6" t="s">
        <v>131</v>
      </c>
      <c r="N25" s="6" t="s">
        <v>136</v>
      </c>
    </row>
    <row r="26" spans="1:14" x14ac:dyDescent="0.2">
      <c r="A26" s="7"/>
      <c r="B26" s="8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</row>
    <row r="27" spans="1:14" x14ac:dyDescent="0.2">
      <c r="A27" s="7" t="s">
        <v>132</v>
      </c>
      <c r="B27" s="2">
        <v>1000</v>
      </c>
      <c r="C27" s="3">
        <f>D27+E27+F27+G27+H27</f>
        <v>1.0646633300000001</v>
      </c>
      <c r="D27" s="3">
        <v>1.0593300000000001</v>
      </c>
      <c r="E27" s="3">
        <v>0</v>
      </c>
      <c r="F27" s="3">
        <v>3.3333299999999998E-3</v>
      </c>
      <c r="G27" s="3">
        <v>0</v>
      </c>
      <c r="H27" s="3">
        <v>2E-3</v>
      </c>
      <c r="I27" s="3">
        <v>1.0529999999999999</v>
      </c>
      <c r="J27" s="3">
        <v>1.05033</v>
      </c>
      <c r="K27" s="3">
        <v>0</v>
      </c>
      <c r="L27" s="3">
        <v>2.6666699999999999E-3</v>
      </c>
      <c r="M27" s="3">
        <v>0</v>
      </c>
      <c r="N27" s="3">
        <v>2E-3</v>
      </c>
    </row>
    <row r="28" spans="1:14" x14ac:dyDescent="0.2">
      <c r="A28" s="7"/>
      <c r="B28" s="2">
        <v>2000</v>
      </c>
      <c r="C28" s="3">
        <f t="shared" ref="C28:C46" si="3">D28+E28+F28+G28+H28</f>
        <v>4.1643300029999999</v>
      </c>
      <c r="D28" s="3">
        <v>4.1553300000000002</v>
      </c>
      <c r="E28" s="3">
        <v>0</v>
      </c>
      <c r="F28" s="3">
        <v>4.6666700000000004E-3</v>
      </c>
      <c r="G28" s="3">
        <v>3.33333E-4</v>
      </c>
      <c r="H28" s="3">
        <v>4.0000000000000001E-3</v>
      </c>
      <c r="I28" s="3">
        <v>4.0713299999999997</v>
      </c>
      <c r="J28" s="3">
        <v>4.0666700000000002</v>
      </c>
      <c r="K28" s="3">
        <v>0</v>
      </c>
      <c r="L28" s="3">
        <v>5.0000000000000001E-3</v>
      </c>
      <c r="M28" s="3">
        <v>0</v>
      </c>
      <c r="N28" s="3">
        <v>4.0000000000000001E-3</v>
      </c>
    </row>
    <row r="29" spans="1:14" x14ac:dyDescent="0.2">
      <c r="A29" s="7"/>
      <c r="B29" s="2">
        <v>4000</v>
      </c>
      <c r="C29" s="3">
        <f t="shared" si="3"/>
        <v>17.606033329999999</v>
      </c>
      <c r="D29" s="3">
        <v>17.585699999999999</v>
      </c>
      <c r="E29" s="3">
        <v>0</v>
      </c>
      <c r="F29" s="3">
        <v>1.0999999999999999E-2</v>
      </c>
      <c r="G29" s="3">
        <v>1E-3</v>
      </c>
      <c r="H29" s="3">
        <v>8.3333299999999999E-3</v>
      </c>
      <c r="I29" s="3">
        <v>17.6083</v>
      </c>
      <c r="J29" s="3">
        <v>17.598299999999998</v>
      </c>
      <c r="K29" s="3">
        <v>0</v>
      </c>
      <c r="L29" s="3">
        <v>1.0666699999999999E-2</v>
      </c>
      <c r="M29" s="3">
        <v>0</v>
      </c>
      <c r="N29" s="3">
        <v>8.3333299999999999E-3</v>
      </c>
    </row>
    <row r="30" spans="1:14" x14ac:dyDescent="0.2">
      <c r="A30" s="7"/>
      <c r="B30" s="2">
        <v>6000</v>
      </c>
      <c r="C30" s="3">
        <f t="shared" si="3"/>
        <v>41.030333300000002</v>
      </c>
      <c r="D30" s="3">
        <v>41</v>
      </c>
      <c r="E30" s="3">
        <v>0</v>
      </c>
      <c r="F30" s="3">
        <v>1.7000000000000001E-2</v>
      </c>
      <c r="G30" s="3">
        <v>1E-3</v>
      </c>
      <c r="H30" s="3">
        <v>1.23333E-2</v>
      </c>
      <c r="I30" s="3">
        <v>40.575299999999999</v>
      </c>
      <c r="J30" s="3">
        <v>40.557699999999997</v>
      </c>
      <c r="K30" s="3">
        <v>0</v>
      </c>
      <c r="L30" s="3">
        <v>1.7000000000000001E-2</v>
      </c>
      <c r="M30" s="3">
        <v>1E-3</v>
      </c>
      <c r="N30" s="3">
        <v>1.2666699999999999E-2</v>
      </c>
    </row>
    <row r="31" spans="1:14" x14ac:dyDescent="0.2">
      <c r="A31" s="7"/>
      <c r="B31" s="2">
        <v>8000</v>
      </c>
      <c r="C31" s="3">
        <f t="shared" si="3"/>
        <v>74.523366670000001</v>
      </c>
      <c r="D31" s="3">
        <v>74.478700000000003</v>
      </c>
      <c r="E31" s="3">
        <v>0</v>
      </c>
      <c r="F31" s="3">
        <v>2.4333299999999999E-2</v>
      </c>
      <c r="G31" s="3">
        <v>2.6666699999999999E-3</v>
      </c>
      <c r="H31" s="3">
        <v>1.76667E-2</v>
      </c>
      <c r="I31" s="3">
        <v>74.051299999999998</v>
      </c>
      <c r="J31" s="3">
        <v>74.028999999999996</v>
      </c>
      <c r="K31" s="3">
        <v>0</v>
      </c>
      <c r="L31" s="3">
        <v>2.0333299999999999E-2</v>
      </c>
      <c r="M31" s="3">
        <v>1E-3</v>
      </c>
      <c r="N31" s="3">
        <v>1.76667E-2</v>
      </c>
    </row>
    <row r="32" spans="1:14" x14ac:dyDescent="0.2">
      <c r="A32" s="7" t="s">
        <v>133</v>
      </c>
      <c r="B32" s="2">
        <v>500</v>
      </c>
      <c r="C32" s="3">
        <f t="shared" si="3"/>
        <v>0.37233300000000003</v>
      </c>
      <c r="D32" s="3">
        <v>0.36933300000000002</v>
      </c>
      <c r="E32" s="3">
        <v>0</v>
      </c>
      <c r="F32" s="3">
        <v>2E-3</v>
      </c>
      <c r="G32" s="3">
        <v>0</v>
      </c>
      <c r="H32" s="3">
        <v>1E-3</v>
      </c>
      <c r="I32" s="3">
        <v>0.37166700000000003</v>
      </c>
      <c r="J32" s="3">
        <v>0.37</v>
      </c>
      <c r="K32" s="3">
        <v>0</v>
      </c>
      <c r="L32" s="3">
        <v>2E-3</v>
      </c>
      <c r="M32" s="3">
        <v>0</v>
      </c>
      <c r="N32" s="3">
        <v>1.6666700000000001E-3</v>
      </c>
    </row>
    <row r="33" spans="1:14" x14ac:dyDescent="0.2">
      <c r="A33" s="7"/>
      <c r="B33" s="2">
        <v>1000</v>
      </c>
      <c r="C33" s="3">
        <f t="shared" si="3"/>
        <v>1.4929966699999999</v>
      </c>
      <c r="D33" s="3">
        <v>1.4863299999999999</v>
      </c>
      <c r="E33" s="3">
        <v>0</v>
      </c>
      <c r="F33" s="3">
        <v>3.6666699999999999E-3</v>
      </c>
      <c r="G33" s="3">
        <v>0</v>
      </c>
      <c r="H33" s="3">
        <v>3.0000000000000001E-3</v>
      </c>
      <c r="I33" s="3">
        <v>1.4936700000000001</v>
      </c>
      <c r="J33" s="3">
        <v>1.4906699999999999</v>
      </c>
      <c r="K33" s="3">
        <v>0</v>
      </c>
      <c r="L33" s="3">
        <v>3.0000000000000001E-3</v>
      </c>
      <c r="M33" s="3">
        <v>0</v>
      </c>
      <c r="N33" s="3">
        <v>3.0000000000000001E-3</v>
      </c>
    </row>
    <row r="34" spans="1:14" x14ac:dyDescent="0.2">
      <c r="A34" s="7"/>
      <c r="B34" s="2">
        <v>2000</v>
      </c>
      <c r="C34" s="3">
        <f t="shared" si="3"/>
        <v>6.4686666700000002</v>
      </c>
      <c r="D34" s="3">
        <v>6.4550000000000001</v>
      </c>
      <c r="E34" s="3">
        <v>0</v>
      </c>
      <c r="F34" s="3">
        <v>7.0000000000000001E-3</v>
      </c>
      <c r="G34" s="3">
        <v>0</v>
      </c>
      <c r="H34" s="3">
        <v>6.6666700000000004E-3</v>
      </c>
      <c r="I34" s="3">
        <v>6.4219999999999997</v>
      </c>
      <c r="J34" s="3">
        <v>6.41533</v>
      </c>
      <c r="K34" s="3">
        <v>0</v>
      </c>
      <c r="L34" s="3">
        <v>6.6666700000000004E-3</v>
      </c>
      <c r="M34" s="3">
        <v>0</v>
      </c>
      <c r="N34" s="3">
        <v>6.0000000000000001E-3</v>
      </c>
    </row>
    <row r="35" spans="1:14" x14ac:dyDescent="0.2">
      <c r="A35" s="7"/>
      <c r="B35" s="2">
        <v>3000</v>
      </c>
      <c r="C35" s="3">
        <f t="shared" si="3"/>
        <v>14.541299967</v>
      </c>
      <c r="D35" s="3">
        <v>14.520300000000001</v>
      </c>
      <c r="E35" s="3">
        <v>0</v>
      </c>
      <c r="F35" s="3">
        <v>1.03333E-2</v>
      </c>
      <c r="G35" s="3">
        <v>6.6666700000000002E-4</v>
      </c>
      <c r="H35" s="3">
        <v>0.01</v>
      </c>
      <c r="I35" s="3">
        <v>14.428000000000001</v>
      </c>
      <c r="J35" s="3">
        <v>14.417999999999999</v>
      </c>
      <c r="K35" s="3">
        <v>0</v>
      </c>
      <c r="L35" s="3">
        <v>9.6666700000000005E-3</v>
      </c>
      <c r="M35" s="3">
        <v>0</v>
      </c>
      <c r="N35" s="3">
        <v>9.6666700000000005E-3</v>
      </c>
    </row>
    <row r="36" spans="1:14" x14ac:dyDescent="0.2">
      <c r="A36" s="7"/>
      <c r="B36" s="2">
        <v>4000</v>
      </c>
      <c r="C36" s="3">
        <f t="shared" si="3"/>
        <v>26.043966700000006</v>
      </c>
      <c r="D36" s="3">
        <v>26.016300000000001</v>
      </c>
      <c r="E36" s="3">
        <v>0</v>
      </c>
      <c r="F36" s="3">
        <v>1.36667E-2</v>
      </c>
      <c r="G36" s="3">
        <v>1E-3</v>
      </c>
      <c r="H36" s="3">
        <v>1.2999999999999999E-2</v>
      </c>
      <c r="I36" s="3">
        <v>26.0473</v>
      </c>
      <c r="J36" s="3">
        <v>26.034300000000002</v>
      </c>
      <c r="K36" s="3">
        <v>0</v>
      </c>
      <c r="L36" s="3">
        <v>1.2999999999999999E-2</v>
      </c>
      <c r="M36" s="3">
        <v>0</v>
      </c>
      <c r="N36" s="3">
        <v>1.2999999999999999E-2</v>
      </c>
    </row>
    <row r="37" spans="1:14" x14ac:dyDescent="0.2">
      <c r="A37" s="7" t="s">
        <v>134</v>
      </c>
      <c r="B37" s="2">
        <v>10000</v>
      </c>
      <c r="C37" s="3">
        <f t="shared" si="3"/>
        <v>3.77</v>
      </c>
      <c r="D37" s="3">
        <v>3.4</v>
      </c>
      <c r="E37" s="3">
        <v>0</v>
      </c>
      <c r="F37" s="3">
        <v>0.36199999999999999</v>
      </c>
      <c r="G37" s="3">
        <v>3.0000000000000001E-3</v>
      </c>
      <c r="H37" s="3">
        <v>5.0000000000000001E-3</v>
      </c>
      <c r="I37" s="3">
        <v>6.024</v>
      </c>
      <c r="J37" s="3">
        <v>5.6950000000000003</v>
      </c>
      <c r="K37" s="3">
        <v>0</v>
      </c>
      <c r="L37" s="3">
        <v>0.32633299999999998</v>
      </c>
      <c r="M37" s="3">
        <v>2.6666699999999999E-3</v>
      </c>
      <c r="N37" s="3">
        <v>5.0000000000000001E-3</v>
      </c>
    </row>
    <row r="38" spans="1:14" x14ac:dyDescent="0.2">
      <c r="A38" s="7"/>
      <c r="B38" s="2">
        <v>50000</v>
      </c>
      <c r="C38" s="3">
        <f t="shared" si="3"/>
        <v>26.748000000000001</v>
      </c>
      <c r="D38" s="3">
        <v>23.722000000000001</v>
      </c>
      <c r="E38" s="3">
        <v>1E-3</v>
      </c>
      <c r="F38" s="3">
        <v>2.9849999999999999</v>
      </c>
      <c r="G38" s="3">
        <v>1.4999999999999999E-2</v>
      </c>
      <c r="H38" s="3">
        <v>2.5000000000000001E-2</v>
      </c>
      <c r="I38" s="3">
        <v>59.52</v>
      </c>
      <c r="J38" s="3">
        <v>56.662700000000001</v>
      </c>
      <c r="K38" s="3">
        <v>1E-3</v>
      </c>
      <c r="L38" s="3">
        <v>2.8319999999999999</v>
      </c>
      <c r="M38" s="3">
        <v>1.4999999999999999E-2</v>
      </c>
      <c r="N38" s="3">
        <v>2.5000000000000001E-2</v>
      </c>
    </row>
    <row r="39" spans="1:14" x14ac:dyDescent="0.2">
      <c r="A39" s="7"/>
      <c r="B39" s="2">
        <v>100000</v>
      </c>
      <c r="C39" s="3">
        <f t="shared" si="3"/>
        <v>75.948999999999998</v>
      </c>
      <c r="D39" s="3">
        <v>70.090999999999994</v>
      </c>
      <c r="E39" s="3">
        <v>1E-3</v>
      </c>
      <c r="F39" s="3">
        <v>5.7720000000000002</v>
      </c>
      <c r="G39" s="3">
        <v>3.5000000000000003E-2</v>
      </c>
      <c r="H39" s="3">
        <v>0.05</v>
      </c>
      <c r="I39" s="3">
        <v>206.58199999999999</v>
      </c>
      <c r="J39" s="3">
        <v>200.67</v>
      </c>
      <c r="K39" s="3">
        <v>1.33333E-3</v>
      </c>
      <c r="L39" s="3">
        <v>6.18567</v>
      </c>
      <c r="M39" s="3">
        <v>3.5666700000000003E-2</v>
      </c>
      <c r="N39" s="3">
        <v>5.0333299999999997E-2</v>
      </c>
    </row>
    <row r="40" spans="1:14" x14ac:dyDescent="0.2">
      <c r="A40" s="7"/>
      <c r="B40" s="2">
        <v>300000</v>
      </c>
      <c r="C40" s="3">
        <f t="shared" si="3"/>
        <v>441.92836633000002</v>
      </c>
      <c r="D40" s="3">
        <v>421.16800000000001</v>
      </c>
      <c r="E40" s="3">
        <v>2.3333300000000002E-3</v>
      </c>
      <c r="F40" s="3">
        <v>20.4757</v>
      </c>
      <c r="G40" s="3">
        <v>0.13100000000000001</v>
      </c>
      <c r="H40" s="3">
        <v>0.151333</v>
      </c>
      <c r="I40" s="3">
        <v>1484.12</v>
      </c>
      <c r="J40" s="3">
        <v>1462.95</v>
      </c>
      <c r="K40" s="3">
        <v>2.3333300000000002E-3</v>
      </c>
      <c r="L40" s="3">
        <v>21.027699999999999</v>
      </c>
      <c r="M40" s="3">
        <v>0.13366700000000001</v>
      </c>
      <c r="N40" s="3">
        <v>0.14933299999999999</v>
      </c>
    </row>
    <row r="41" spans="1:14" x14ac:dyDescent="0.2">
      <c r="A41" s="7"/>
      <c r="B41" s="2">
        <v>500000</v>
      </c>
      <c r="C41" s="3">
        <f t="shared" si="3"/>
        <v>1219.1839663299997</v>
      </c>
      <c r="D41" s="3">
        <v>1182.24</v>
      </c>
      <c r="E41" s="3">
        <v>5.3333299999999998E-3</v>
      </c>
      <c r="F41" s="3">
        <v>36.4343</v>
      </c>
      <c r="G41" s="3">
        <v>0.254</v>
      </c>
      <c r="H41" s="3">
        <v>0.25033300000000003</v>
      </c>
      <c r="I41" s="3">
        <v>4360.08</v>
      </c>
      <c r="J41" s="3">
        <v>4323.26</v>
      </c>
      <c r="K41" s="3">
        <v>4.6666700000000004E-3</v>
      </c>
      <c r="L41" s="3">
        <v>36.494700000000002</v>
      </c>
      <c r="M41" s="3">
        <v>0.251</v>
      </c>
      <c r="N41" s="3">
        <v>0.249667</v>
      </c>
    </row>
    <row r="42" spans="1:14" x14ac:dyDescent="0.2">
      <c r="A42" s="7" t="s">
        <v>135</v>
      </c>
      <c r="B42" s="2">
        <v>10000</v>
      </c>
      <c r="C42" s="3">
        <f t="shared" si="3"/>
        <v>3.5689970000000004</v>
      </c>
      <c r="D42" s="3">
        <v>3.4013300000000002</v>
      </c>
      <c r="E42" s="3">
        <v>0</v>
      </c>
      <c r="F42" s="3">
        <v>0.159667</v>
      </c>
      <c r="G42" s="3">
        <v>3.0000000000000001E-3</v>
      </c>
      <c r="H42" s="3">
        <v>5.0000000000000001E-3</v>
      </c>
      <c r="I42" s="3">
        <v>6.7756699999999999</v>
      </c>
      <c r="J42" s="3">
        <v>6.5339999999999998</v>
      </c>
      <c r="K42" s="3">
        <v>3.33333E-4</v>
      </c>
      <c r="L42" s="3">
        <v>0.26766699999999999</v>
      </c>
      <c r="M42" s="3">
        <v>1E-3</v>
      </c>
      <c r="N42" s="3">
        <v>5.0000000000000001E-3</v>
      </c>
    </row>
    <row r="43" spans="1:14" x14ac:dyDescent="0.2">
      <c r="A43" s="7"/>
      <c r="B43" s="2">
        <v>30000</v>
      </c>
      <c r="C43" s="3">
        <f t="shared" si="3"/>
        <v>40.471369999999993</v>
      </c>
      <c r="D43" s="3">
        <v>39.386699999999998</v>
      </c>
      <c r="E43" s="3">
        <v>1E-3</v>
      </c>
      <c r="F43" s="3">
        <v>1.05867</v>
      </c>
      <c r="G43" s="3">
        <v>0.01</v>
      </c>
      <c r="H43" s="3">
        <v>1.4999999999999999E-2</v>
      </c>
      <c r="I43" s="3">
        <v>96.6083</v>
      </c>
      <c r="J43" s="3">
        <v>94.900300000000001</v>
      </c>
      <c r="K43" s="3">
        <v>1E-3</v>
      </c>
      <c r="L43" s="3">
        <v>1.7656700000000001</v>
      </c>
      <c r="M43" s="3">
        <v>1E-3</v>
      </c>
      <c r="N43" s="3">
        <v>1.5333299999999999E-2</v>
      </c>
    </row>
    <row r="44" spans="1:14" x14ac:dyDescent="0.2">
      <c r="A44" s="7"/>
      <c r="B44" s="2">
        <v>50000</v>
      </c>
      <c r="C44" s="3">
        <f t="shared" si="3"/>
        <v>101.75703000000001</v>
      </c>
      <c r="D44" s="3">
        <v>98.765699999999995</v>
      </c>
      <c r="E44" s="3">
        <v>1E-3</v>
      </c>
      <c r="F44" s="3">
        <v>2.9463300000000001</v>
      </c>
      <c r="G44" s="3">
        <v>1.9E-2</v>
      </c>
      <c r="H44" s="3">
        <v>2.5000000000000001E-2</v>
      </c>
      <c r="I44" s="3">
        <v>276.935</v>
      </c>
      <c r="J44" s="3">
        <v>273.32499999999999</v>
      </c>
      <c r="K44" s="3">
        <v>1E-3</v>
      </c>
      <c r="L44" s="3">
        <v>3.4769999999999999</v>
      </c>
      <c r="M44" s="3">
        <v>2E-3</v>
      </c>
      <c r="N44" s="3">
        <v>2.53333E-2</v>
      </c>
    </row>
    <row r="45" spans="1:14" x14ac:dyDescent="0.2">
      <c r="A45" s="7"/>
      <c r="B45" s="2">
        <v>70000</v>
      </c>
      <c r="C45" s="3">
        <f t="shared" si="3"/>
        <v>182.58166660000001</v>
      </c>
      <c r="D45" s="3">
        <v>180.76300000000001</v>
      </c>
      <c r="E45" s="3">
        <v>1E-3</v>
      </c>
      <c r="F45" s="3">
        <v>1.754</v>
      </c>
      <c r="G45" s="3">
        <v>2.8333299999999999E-2</v>
      </c>
      <c r="H45" s="3">
        <v>3.5333299999999998E-2</v>
      </c>
      <c r="I45" s="3">
        <v>542.70299999999997</v>
      </c>
      <c r="J45" s="3">
        <v>538.97699999999998</v>
      </c>
      <c r="K45" s="3">
        <v>1E-3</v>
      </c>
      <c r="L45" s="3">
        <v>3.7509999999999999</v>
      </c>
      <c r="M45" s="3">
        <v>3.6666699999999999E-3</v>
      </c>
      <c r="N45" s="3">
        <v>3.5000000000000003E-2</v>
      </c>
    </row>
    <row r="46" spans="1:14" x14ac:dyDescent="0.2">
      <c r="A46" s="7"/>
      <c r="B46" s="2">
        <v>90000</v>
      </c>
      <c r="C46" s="3">
        <f t="shared" si="3"/>
        <v>294.85699999999997</v>
      </c>
      <c r="D46" s="3">
        <v>291.39</v>
      </c>
      <c r="E46" s="3">
        <v>1E-3</v>
      </c>
      <c r="F46" s="3">
        <v>3.38</v>
      </c>
      <c r="G46" s="3">
        <v>0.04</v>
      </c>
      <c r="H46" s="3">
        <v>4.5999999999999999E-2</v>
      </c>
      <c r="I46" s="3">
        <v>888.67600000000004</v>
      </c>
      <c r="J46" s="3">
        <v>883.15899999999999</v>
      </c>
      <c r="K46" s="3">
        <v>1E-3</v>
      </c>
      <c r="L46" s="3">
        <v>5.56</v>
      </c>
      <c r="M46" s="3">
        <v>4.0000000000000001E-3</v>
      </c>
      <c r="N46" s="3">
        <v>4.5999999999999999E-2</v>
      </c>
    </row>
  </sheetData>
  <mergeCells count="40">
    <mergeCell ref="I24:N24"/>
    <mergeCell ref="I25:I26"/>
    <mergeCell ref="J25:J26"/>
    <mergeCell ref="K25:K26"/>
    <mergeCell ref="L25:L26"/>
    <mergeCell ref="M25:M26"/>
    <mergeCell ref="N25:N26"/>
    <mergeCell ref="A42:A46"/>
    <mergeCell ref="A24:A26"/>
    <mergeCell ref="B24:B26"/>
    <mergeCell ref="A27:A31"/>
    <mergeCell ref="A32:A36"/>
    <mergeCell ref="A37:A41"/>
    <mergeCell ref="C1:H1"/>
    <mergeCell ref="A1:A3"/>
    <mergeCell ref="B1:B3"/>
    <mergeCell ref="C2:C3"/>
    <mergeCell ref="D2:D3"/>
    <mergeCell ref="E2:E3"/>
    <mergeCell ref="F2:F3"/>
    <mergeCell ref="G2:G3"/>
    <mergeCell ref="A4:A8"/>
    <mergeCell ref="A9:A13"/>
    <mergeCell ref="A14:A18"/>
    <mergeCell ref="A19:A23"/>
    <mergeCell ref="H2:H3"/>
    <mergeCell ref="I1:N1"/>
    <mergeCell ref="I2:I3"/>
    <mergeCell ref="J2:J3"/>
    <mergeCell ref="K2:K3"/>
    <mergeCell ref="L2:L3"/>
    <mergeCell ref="M2:M3"/>
    <mergeCell ref="N2:N3"/>
    <mergeCell ref="C24:H24"/>
    <mergeCell ref="C25:C26"/>
    <mergeCell ref="D25:D26"/>
    <mergeCell ref="E25:E26"/>
    <mergeCell ref="F25:F26"/>
    <mergeCell ref="G25:G26"/>
    <mergeCell ref="H25:H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S14" sqref="S1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Wykresy</vt:lpstr>
      </vt:variant>
      <vt:variant>
        <vt:i4>2</vt:i4>
      </vt:variant>
    </vt:vector>
  </HeadingPairs>
  <TitlesOfParts>
    <vt:vector size="9" baseType="lpstr">
      <vt:lpstr>Arkusz1</vt:lpstr>
      <vt:lpstr>ti_k_impl_cmp_tabele</vt:lpstr>
      <vt:lpstr>ti_k_impl_cmp_tmp</vt:lpstr>
      <vt:lpstr>ti_k_impl_point_tabele</vt:lpstr>
      <vt:lpstr>ti_k_impl_point_tmp</vt:lpstr>
      <vt:lpstr>ti_k_ref_tabele</vt:lpstr>
      <vt:lpstr>ti_k_ref_tmp</vt:lpstr>
      <vt:lpstr>ti_k_impl_wykresy</vt:lpstr>
      <vt:lpstr>ti_k_impl_point_wykresy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2013-02-18T21:02:22Z</dcterms:modified>
</cp:coreProperties>
</file>