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ezel/Desktop/U6Related/"/>
    </mc:Choice>
  </mc:AlternateContent>
  <bookViews>
    <workbookView xWindow="1000" yWindow="460" windowWidth="28560" windowHeight="172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7" i="2" l="1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169" i="2"/>
  <c r="D170" i="2"/>
  <c r="D171" i="2"/>
  <c r="D172" i="2"/>
  <c r="D173" i="2"/>
  <c r="D174" i="2"/>
  <c r="D175" i="2"/>
  <c r="D176" i="2"/>
  <c r="D168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</calcChain>
</file>

<file path=xl/sharedStrings.xml><?xml version="1.0" encoding="utf-8"?>
<sst xmlns="http://schemas.openxmlformats.org/spreadsheetml/2006/main" count="463" uniqueCount="272">
  <si>
    <t>TMS 1000</t>
  </si>
  <si>
    <t>Texas Instruments</t>
  </si>
  <si>
    <t>Intel 4004</t>
  </si>
  <si>
    <t>Intel</t>
  </si>
  <si>
    <t>Intel 8008</t>
  </si>
  <si>
    <t>MOS Technology 6502</t>
  </si>
  <si>
    <t>MOS Technology</t>
  </si>
  <si>
    <t>Motorola 6800</t>
  </si>
  <si>
    <t>Motorola</t>
  </si>
  <si>
    <t>Intel 8080</t>
  </si>
  <si>
    <t>RCA 1802</t>
  </si>
  <si>
    <t>RCA</t>
  </si>
  <si>
    <t>Intel 8085</t>
  </si>
  <si>
    <t>Zilog Z80</t>
  </si>
  <si>
    <t>Zilog</t>
  </si>
  <si>
    <t>Motorola 6809</t>
  </si>
  <si>
    <t>Intel 8086</t>
  </si>
  <si>
    <t>Intel 8088</t>
  </si>
  <si>
    <t>WDC 65C02</t>
  </si>
  <si>
    <t>WDC</t>
  </si>
  <si>
    <t>Intel 80186</t>
  </si>
  <si>
    <t>Motorola 68000</t>
  </si>
  <si>
    <t>Intel 80286</t>
  </si>
  <si>
    <t>WDC 65C816</t>
  </si>
  <si>
    <t>3000nm[7]</t>
  </si>
  <si>
    <t>Motorola 68020</t>
  </si>
  <si>
    <t>Intel 80386</t>
  </si>
  <si>
    <t>ARM 1</t>
  </si>
  <si>
    <t>Acorn</t>
  </si>
  <si>
    <t>Novix NC4016</t>
  </si>
  <si>
    <t>Harris Corporation</t>
  </si>
  <si>
    <t>ARM 2</t>
  </si>
  <si>
    <t>DEC WRL MultiTitan</t>
  </si>
  <si>
    <t>DEC WRL</t>
  </si>
  <si>
    <t>Intel i960</t>
  </si>
  <si>
    <t>Intel 80486</t>
  </si>
  <si>
    <t>ARM 3</t>
  </si>
  <si>
    <t>R4000</t>
  </si>
  <si>
    <t>MIPS</t>
  </si>
  <si>
    <t>ARM 6</t>
  </si>
  <si>
    <t>ARM</t>
  </si>
  <si>
    <t>Pentium</t>
  </si>
  <si>
    <t>ARM700</t>
  </si>
  <si>
    <t>600nm</t>
  </si>
  <si>
    <t>SA-110</t>
  </si>
  <si>
    <t>Acorn/DEC/Apple</t>
  </si>
  <si>
    <t>ARM 9TDMI</t>
  </si>
  <si>
    <t>Pentium Pro</t>
  </si>
  <si>
    <t>AMD K5</t>
  </si>
  <si>
    <t>AMD</t>
  </si>
  <si>
    <t>AMD K6</t>
  </si>
  <si>
    <t>AMD K6-III</t>
  </si>
  <si>
    <t>AMD K7</t>
  </si>
  <si>
    <t>Atom</t>
  </si>
  <si>
    <t>Barton</t>
  </si>
  <si>
    <t>AMD K8</t>
  </si>
  <si>
    <t>Cell</t>
  </si>
  <si>
    <t>ARM Cortex-A9</t>
  </si>
  <si>
    <t>POWER6</t>
  </si>
  <si>
    <t>IBM</t>
  </si>
  <si>
    <t>Apple</t>
  </si>
  <si>
    <t>Qualcomm</t>
  </si>
  <si>
    <t>IBM z13</t>
  </si>
  <si>
    <t>15-core Xeon Ivy Bridge-EX</t>
  </si>
  <si>
    <t>Microsoft/AMD</t>
  </si>
  <si>
    <t>IBM z14</t>
  </si>
  <si>
    <t>IBM z13 Storage Controller</t>
  </si>
  <si>
    <t>POWER9</t>
  </si>
  <si>
    <t>IBM z14 Storage Controller</t>
  </si>
  <si>
    <t>Oracle</t>
  </si>
  <si>
    <t>Centriq 2400</t>
  </si>
  <si>
    <t>10 nm</t>
  </si>
  <si>
    <t>8,000 nm</t>
  </si>
  <si>
    <t>11 mm²</t>
  </si>
  <si>
    <t>10,000 nm</t>
  </si>
  <si>
    <t>12 mm²</t>
  </si>
  <si>
    <t>14 mm²</t>
  </si>
  <si>
    <t>21 mm²</t>
  </si>
  <si>
    <t>6,000 nm</t>
  </si>
  <si>
    <t>16 mm²</t>
  </si>
  <si>
    <t>20 mm²</t>
  </si>
  <si>
    <t>5,000 nm</t>
  </si>
  <si>
    <t>27 mm²</t>
  </si>
  <si>
    <t>3,000 nm</t>
  </si>
  <si>
    <t>4,000 nm</t>
  </si>
  <si>
    <t>18 mm²</t>
  </si>
  <si>
    <t>33 mm²</t>
  </si>
  <si>
    <t>6 mm²</t>
  </si>
  <si>
    <t>60 mm²</t>
  </si>
  <si>
    <t>3,500 nm</t>
  </si>
  <si>
    <t>44 mm²</t>
  </si>
  <si>
    <t>1,500 nm</t>
  </si>
  <si>
    <t>49 mm²</t>
  </si>
  <si>
    <t>9 mm²</t>
  </si>
  <si>
    <t>2,000 nm</t>
  </si>
  <si>
    <t>85 mm²</t>
  </si>
  <si>
    <t>104 mm²</t>
  </si>
  <si>
    <t>50 mm²</t>
  </si>
  <si>
    <t>3,000 nm[11]</t>
  </si>
  <si>
    <t>30 mm²</t>
  </si>
  <si>
    <t>800 nm</t>
  </si>
  <si>
    <t>102 mm²</t>
  </si>
  <si>
    <t>TI Explorer's 32-bit Lisp machine chip</t>
  </si>
  <si>
    <t>2,000 nm[13]</t>
  </si>
  <si>
    <t>61 mm²</t>
  </si>
  <si>
    <t>600 nm</t>
  </si>
  <si>
    <t>1000 nm</t>
  </si>
  <si>
    <t>173 mm²</t>
  </si>
  <si>
    <t>87 mm²</t>
  </si>
  <si>
    <t>650 nm</t>
  </si>
  <si>
    <t>152 mm²</t>
  </si>
  <si>
    <t>1,000 nm</t>
  </si>
  <si>
    <t>213 mm²</t>
  </si>
  <si>
    <t>294 mm²</t>
  </si>
  <si>
    <t>218 mm²</t>
  </si>
  <si>
    <t>350 nm</t>
  </si>
  <si>
    <t>4.8 mm²</t>
  </si>
  <si>
    <t>500 nm</t>
  </si>
  <si>
    <t>307 mm²</t>
  </si>
  <si>
    <t>251 mm²</t>
  </si>
  <si>
    <t>Pentium II Klamath</t>
  </si>
  <si>
    <t>195 mm²</t>
  </si>
  <si>
    <t>Pentium II Deschutes</t>
  </si>
  <si>
    <t>250 nm</t>
  </si>
  <si>
    <t>113 mm²</t>
  </si>
  <si>
    <t>162 mm²</t>
  </si>
  <si>
    <t>Pentium III Katmai</t>
  </si>
  <si>
    <t>128 mm²</t>
  </si>
  <si>
    <t>Pentium III Coppermine</t>
  </si>
  <si>
    <t>180 nm</t>
  </si>
  <si>
    <t>80 mm²</t>
  </si>
  <si>
    <t>Pentium II Mobile Dixon</t>
  </si>
  <si>
    <t>180 mm²</t>
  </si>
  <si>
    <t>Pentium III Tualatin</t>
  </si>
  <si>
    <t>130 nm</t>
  </si>
  <si>
    <t>81 mm²</t>
  </si>
  <si>
    <t>118 mm²</t>
  </si>
  <si>
    <t>184 mm²</t>
  </si>
  <si>
    <t>Pentium 4 Willamette</t>
  </si>
  <si>
    <t>217 mm²</t>
  </si>
  <si>
    <t>Pentium 4 Northwood</t>
  </si>
  <si>
    <t>145 mm²</t>
  </si>
  <si>
    <t>Pentium 4 Prescott</t>
  </si>
  <si>
    <t>90 nm</t>
  </si>
  <si>
    <t>110 mm²</t>
  </si>
  <si>
    <t>Pentium 4 Prescott-2M</t>
  </si>
  <si>
    <t>143 mm²</t>
  </si>
  <si>
    <t>Pentium 4 Cedar Mill</t>
  </si>
  <si>
    <t>65 nm</t>
  </si>
  <si>
    <t>90 mm²</t>
  </si>
  <si>
    <t>Pentium D Smithfield</t>
  </si>
  <si>
    <t>206 mm²</t>
  </si>
  <si>
    <t>Pentium D Presler</t>
  </si>
  <si>
    <t>45 nm</t>
  </si>
  <si>
    <t>24 mm²</t>
  </si>
  <si>
    <t>101 mm²</t>
  </si>
  <si>
    <t>193 mm²</t>
  </si>
  <si>
    <t>Itanium 2 McKinley</t>
  </si>
  <si>
    <t>421 mm²</t>
  </si>
  <si>
    <t>Sony/IBM/Toshiba</t>
  </si>
  <si>
    <t>221 mm²</t>
  </si>
  <si>
    <t>Core 2 Duo Conroe</t>
  </si>
  <si>
    <t>Core 2 Duo Allendale</t>
  </si>
  <si>
    <t>111 mm²</t>
  </si>
  <si>
    <t>Itanium 2 Madison 6M</t>
  </si>
  <si>
    <t>374 mm²</t>
  </si>
  <si>
    <t>Atom "Medfield"</t>
  </si>
  <si>
    <t>32 nm</t>
  </si>
  <si>
    <t>64 mm²</t>
  </si>
  <si>
    <t>AMD K10 quad-core 2M L3</t>
  </si>
  <si>
    <t>283 mm²</t>
  </si>
  <si>
    <t>31 mm²</t>
  </si>
  <si>
    <t>Core 2 Duo Wolfdale 3M</t>
  </si>
  <si>
    <t>83 mm²</t>
  </si>
  <si>
    <t>Itanium 2 with 9 MB cache</t>
  </si>
  <si>
    <t>432 mm²</t>
  </si>
  <si>
    <t>Core 2 Duo Wolfdale</t>
  </si>
  <si>
    <t>107 mm²</t>
  </si>
  <si>
    <t>Core i7 (Quad)</t>
  </si>
  <si>
    <t>263 mm²</t>
  </si>
  <si>
    <t>AMD K10 quad-core 6M L3</t>
  </si>
  <si>
    <t>258 mm²</t>
  </si>
  <si>
    <t>341 mm²</t>
  </si>
  <si>
    <t>Six-core Opteron 2400</t>
  </si>
  <si>
    <t>346 mm²</t>
  </si>
  <si>
    <t>16-core SPARC T3</t>
  </si>
  <si>
    <t>Sun/Oracle</t>
  </si>
  <si>
    <t>40 nm</t>
  </si>
  <si>
    <t>377 mm²</t>
  </si>
  <si>
    <t>Apple A7 (dual-core ARM64 "mobile SoC")</t>
  </si>
  <si>
    <t>28 nm</t>
  </si>
  <si>
    <t>Quad-core + GPU Core i7</t>
  </si>
  <si>
    <t>216 mm²</t>
  </si>
  <si>
    <t>Six-core Core i7 (Gulftown)</t>
  </si>
  <si>
    <t>240 mm²</t>
  </si>
  <si>
    <t>8-core POWER7 32M L3</t>
  </si>
  <si>
    <t>567 mm²</t>
  </si>
  <si>
    <t>8-core AMD Bulldozer</t>
  </si>
  <si>
    <t>315 mm²</t>
  </si>
  <si>
    <t>Quad-core + GPU AMD Trinity</t>
  </si>
  <si>
    <t>246 mm²</t>
  </si>
  <si>
    <t>Quad-core z196[23]</t>
  </si>
  <si>
    <t>512 mm²</t>
  </si>
  <si>
    <t>Quad-core + GPU Core i7 Ivy Bridge</t>
  </si>
  <si>
    <t>22 nm</t>
  </si>
  <si>
    <t>160 mm²</t>
  </si>
  <si>
    <t>Quad-core + GPU Core i7 Haswell</t>
  </si>
  <si>
    <t>177 mm²</t>
  </si>
  <si>
    <t>Dual-core Itanium 2</t>
  </si>
  <si>
    <t>596 mm²</t>
  </si>
  <si>
    <t>Quad-core + GPU GT2 Core i7 Skylake K</t>
  </si>
  <si>
    <t>14 nm</t>
  </si>
  <si>
    <t>122 mm²</t>
  </si>
  <si>
    <t>Six-core Core i7 Ivy Bridge E</t>
  </si>
  <si>
    <t>256 mm²</t>
  </si>
  <si>
    <t>Dual-core + GPU Iris Core i7 Broadwell-U</t>
  </si>
  <si>
    <t>133 mm²</t>
  </si>
  <si>
    <t>Six-core Xeon 7400</t>
  </si>
  <si>
    <t>503 mm²</t>
  </si>
  <si>
    <t>Quad-core Itanium Tukwila</t>
  </si>
  <si>
    <t>699 mm²</t>
  </si>
  <si>
    <t>Apple A8 (dual-core ARM64 "mobile SoC")</t>
  </si>
  <si>
    <t>20 nm</t>
  </si>
  <si>
    <t>89 mm²</t>
  </si>
  <si>
    <t>8-core POWER7+ 80 MB L3 cache</t>
  </si>
  <si>
    <t>434 mm²</t>
  </si>
  <si>
    <t>8-core Xeon Nehalem-EX</t>
  </si>
  <si>
    <t>684 mm²</t>
  </si>
  <si>
    <t>8-core Core i7 Haswell-E</t>
  </si>
  <si>
    <t>355 mm²</t>
  </si>
  <si>
    <t>10-core Xeon Westmere-EX</t>
  </si>
  <si>
    <t>Six-core zEC12</t>
  </si>
  <si>
    <t>597 mm²</t>
  </si>
  <si>
    <t>Apple A8X (tri-core ARM64 "mobile SoC")</t>
  </si>
  <si>
    <t>Qualcomm Snapdragon 835 (octa-core ARM64 "mobile SoC")</t>
  </si>
  <si>
    <t>8-core Itanium Poulson</t>
  </si>
  <si>
    <t>544 mm²</t>
  </si>
  <si>
    <t>10-core Core i7 Broadwell-E</t>
  </si>
  <si>
    <t>246 mm²[35]</t>
  </si>
  <si>
    <t>Apple A10 Fusion (quad-core ARM64 "mobile SoC")</t>
  </si>
  <si>
    <t>16 nm</t>
  </si>
  <si>
    <t>125 mm²</t>
  </si>
  <si>
    <t>678 mm²</t>
  </si>
  <si>
    <t>12-core POWER8</t>
  </si>
  <si>
    <t>650 mm²</t>
  </si>
  <si>
    <t>Apple A11 Bionic (hexa-core ARM64 "mobile SoC")</t>
  </si>
  <si>
    <t>541 mm²</t>
  </si>
  <si>
    <t>8-core Ryzen</t>
  </si>
  <si>
    <t>192 mm²</t>
  </si>
  <si>
    <t>61-core Xeon Phi</t>
  </si>
  <si>
    <t>720 mm²</t>
  </si>
  <si>
    <t>Xbox One main SoC</t>
  </si>
  <si>
    <t>363 mm²</t>
  </si>
  <si>
    <t>18-core Xeon Haswell-E5</t>
  </si>
  <si>
    <t>661 mm²</t>
  </si>
  <si>
    <t>696 mm²</t>
  </si>
  <si>
    <t>Xbox One X (Project Scorpio) main SoC</t>
  </si>
  <si>
    <t>360 mm²[40]</t>
  </si>
  <si>
    <t>22-core Xeon Broadwell-E5</t>
  </si>
  <si>
    <t>456 mm²</t>
  </si>
  <si>
    <t>695 mm²</t>
  </si>
  <si>
    <t>32-core SPARC M7</t>
  </si>
  <si>
    <t>398mm2</t>
  </si>
  <si>
    <t>32-core AMD Epyc</t>
  </si>
  <si>
    <t>4× 192 mm2</t>
  </si>
  <si>
    <t>Six-core Core i7/8-core Xeon E5(Sandy Bridge-E/EP)</t>
  </si>
  <si>
    <t xml:space="preserve"> </t>
  </si>
  <si>
    <t>Year</t>
  </si>
  <si>
    <t>Transistor count</t>
  </si>
  <si>
    <t>Log(Transistor count)</t>
  </si>
  <si>
    <t>Dat source:</t>
  </si>
  <si>
    <t>https://en.wikipedia.org/wiki/Transistor_count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</si>
</sst>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Transistor Count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9741948423535"/>
          <c:y val="0.172228473468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93162326295"/>
          <c:y val="0.0410402386691427"/>
          <c:w val="0.777128286241175"/>
          <c:h val="0.87119628684585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Sheet2!$B$2:$B$118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Sheet2!$C$2:$C$118</c:f>
              <c:numCache>
                <c:formatCode>#,##0</c:formatCode>
                <c:ptCount val="117"/>
                <c:pt idx="0">
                  <c:v>8000.0</c:v>
                </c:pt>
                <c:pt idx="1">
                  <c:v>2300.0</c:v>
                </c:pt>
                <c:pt idx="2">
                  <c:v>3500.0</c:v>
                </c:pt>
                <c:pt idx="3">
                  <c:v>3510.0</c:v>
                </c:pt>
                <c:pt idx="4">
                  <c:v>4100.0</c:v>
                </c:pt>
                <c:pt idx="5">
                  <c:v>4500.0</c:v>
                </c:pt>
                <c:pt idx="6">
                  <c:v>5000.0</c:v>
                </c:pt>
                <c:pt idx="7">
                  <c:v>6500.0</c:v>
                </c:pt>
                <c:pt idx="8">
                  <c:v>8500.0</c:v>
                </c:pt>
                <c:pt idx="9">
                  <c:v>9000.0</c:v>
                </c:pt>
                <c:pt idx="10">
                  <c:v>29000.0</c:v>
                </c:pt>
                <c:pt idx="11">
                  <c:v>29000.0</c:v>
                </c:pt>
                <c:pt idx="12">
                  <c:v>11500.0</c:v>
                </c:pt>
                <c:pt idx="13">
                  <c:v>55000.0</c:v>
                </c:pt>
                <c:pt idx="14">
                  <c:v>68000.0</c:v>
                </c:pt>
                <c:pt idx="15">
                  <c:v>134000.0</c:v>
                </c:pt>
                <c:pt idx="16">
                  <c:v>22000.0</c:v>
                </c:pt>
                <c:pt idx="17">
                  <c:v>190000.0</c:v>
                </c:pt>
                <c:pt idx="18">
                  <c:v>275000.0</c:v>
                </c:pt>
                <c:pt idx="19">
                  <c:v>25000.0</c:v>
                </c:pt>
                <c:pt idx="20">
                  <c:v>16000.0</c:v>
                </c:pt>
                <c:pt idx="21">
                  <c:v>30000.0</c:v>
                </c:pt>
                <c:pt idx="22">
                  <c:v>273000.0</c:v>
                </c:pt>
                <c:pt idx="23">
                  <c:v>553000.0</c:v>
                </c:pt>
                <c:pt idx="24">
                  <c:v>180000.0</c:v>
                </c:pt>
                <c:pt idx="25">
                  <c:v>250000.0</c:v>
                </c:pt>
                <c:pt idx="26">
                  <c:v>1.180235E6</c:v>
                </c:pt>
                <c:pt idx="27">
                  <c:v>310000.0</c:v>
                </c:pt>
                <c:pt idx="28">
                  <c:v>1.2E6</c:v>
                </c:pt>
                <c:pt idx="29">
                  <c:v>1.35E6</c:v>
                </c:pt>
                <c:pt idx="30">
                  <c:v>35000.0</c:v>
                </c:pt>
                <c:pt idx="31">
                  <c:v>3.1E6</c:v>
                </c:pt>
                <c:pt idx="32">
                  <c:v>578977.0</c:v>
                </c:pt>
                <c:pt idx="33">
                  <c:v>2.5E6</c:v>
                </c:pt>
                <c:pt idx="34">
                  <c:v>2.5E6</c:v>
                </c:pt>
                <c:pt idx="35">
                  <c:v>111000.0</c:v>
                </c:pt>
                <c:pt idx="36">
                  <c:v>5.5E6</c:v>
                </c:pt>
                <c:pt idx="37">
                  <c:v>4.3E6</c:v>
                </c:pt>
                <c:pt idx="38">
                  <c:v>7.5E6</c:v>
                </c:pt>
                <c:pt idx="39">
                  <c:v>7.5E6</c:v>
                </c:pt>
                <c:pt idx="40">
                  <c:v>8.8E6</c:v>
                </c:pt>
                <c:pt idx="41">
                  <c:v>9.5E6</c:v>
                </c:pt>
                <c:pt idx="42">
                  <c:v>2.1E7</c:v>
                </c:pt>
                <c:pt idx="43">
                  <c:v>2.74E7</c:v>
                </c:pt>
                <c:pt idx="44">
                  <c:v>4.5E7</c:v>
                </c:pt>
                <c:pt idx="45">
                  <c:v>2.13E7</c:v>
                </c:pt>
                <c:pt idx="46">
                  <c:v>2.2E7</c:v>
                </c:pt>
                <c:pt idx="47">
                  <c:v>4.2E7</c:v>
                </c:pt>
                <c:pt idx="48">
                  <c:v>5.5E7</c:v>
                </c:pt>
                <c:pt idx="49">
                  <c:v>1.12E8</c:v>
                </c:pt>
                <c:pt idx="50">
                  <c:v>1.69E8</c:v>
                </c:pt>
                <c:pt idx="51">
                  <c:v>1.84E8</c:v>
                </c:pt>
                <c:pt idx="52">
                  <c:v>2.28E8</c:v>
                </c:pt>
                <c:pt idx="53">
                  <c:v>3.62E8</c:v>
                </c:pt>
                <c:pt idx="54">
                  <c:v>4.7E7</c:v>
                </c:pt>
                <c:pt idx="55">
                  <c:v>5.43E7</c:v>
                </c:pt>
                <c:pt idx="56">
                  <c:v>1.059E8</c:v>
                </c:pt>
                <c:pt idx="57">
                  <c:v>2.2E8</c:v>
                </c:pt>
                <c:pt idx="58">
                  <c:v>2.41E8</c:v>
                </c:pt>
                <c:pt idx="59">
                  <c:v>2.91E8</c:v>
                </c:pt>
                <c:pt idx="60">
                  <c:v>1.69E8</c:v>
                </c:pt>
                <c:pt idx="61">
                  <c:v>4.1E8</c:v>
                </c:pt>
                <c:pt idx="62">
                  <c:v>4.32E8</c:v>
                </c:pt>
                <c:pt idx="63">
                  <c:v>4.63E8</c:v>
                </c:pt>
                <c:pt idx="64">
                  <c:v>2.6E7</c:v>
                </c:pt>
                <c:pt idx="65">
                  <c:v>2.3E8</c:v>
                </c:pt>
                <c:pt idx="66">
                  <c:v>5.92E8</c:v>
                </c:pt>
                <c:pt idx="67">
                  <c:v>4.11E8</c:v>
                </c:pt>
                <c:pt idx="68">
                  <c:v>7.31E8</c:v>
                </c:pt>
                <c:pt idx="69">
                  <c:v>7.58E8</c:v>
                </c:pt>
                <c:pt idx="70">
                  <c:v>7.89E8</c:v>
                </c:pt>
                <c:pt idx="71">
                  <c:v>9.04E8</c:v>
                </c:pt>
                <c:pt idx="72">
                  <c:v>1.0E9</c:v>
                </c:pt>
                <c:pt idx="73">
                  <c:v>1.0E9</c:v>
                </c:pt>
                <c:pt idx="74">
                  <c:v>1.16E9</c:v>
                </c:pt>
                <c:pt idx="75">
                  <c:v>1.17E9</c:v>
                </c:pt>
                <c:pt idx="76">
                  <c:v>1.2E9</c:v>
                </c:pt>
                <c:pt idx="77">
                  <c:v>1.2E9</c:v>
                </c:pt>
                <c:pt idx="78">
                  <c:v>1.303E9</c:v>
                </c:pt>
                <c:pt idx="79">
                  <c:v>1.4E9</c:v>
                </c:pt>
                <c:pt idx="80">
                  <c:v>1.4E9</c:v>
                </c:pt>
                <c:pt idx="81">
                  <c:v>1.4E9</c:v>
                </c:pt>
                <c:pt idx="82">
                  <c:v>1.7E9</c:v>
                </c:pt>
                <c:pt idx="83">
                  <c:v>1.75E9</c:v>
                </c:pt>
                <c:pt idx="84">
                  <c:v>1.86E9</c:v>
                </c:pt>
                <c:pt idx="85">
                  <c:v>1.9E9</c:v>
                </c:pt>
                <c:pt idx="86">
                  <c:v>1.9E9</c:v>
                </c:pt>
                <c:pt idx="87">
                  <c:v>2.0E9</c:v>
                </c:pt>
                <c:pt idx="88">
                  <c:v>2.0E9</c:v>
                </c:pt>
                <c:pt idx="89">
                  <c:v>2.1E9</c:v>
                </c:pt>
                <c:pt idx="90">
                  <c:v>2.27E9</c:v>
                </c:pt>
                <c:pt idx="91">
                  <c:v>2.3E9</c:v>
                </c:pt>
                <c:pt idx="92">
                  <c:v>2.6E9</c:v>
                </c:pt>
                <c:pt idx="93">
                  <c:v>2.6E9</c:v>
                </c:pt>
                <c:pt idx="94">
                  <c:v>2.75E9</c:v>
                </c:pt>
                <c:pt idx="95">
                  <c:v>3.0E9</c:v>
                </c:pt>
                <c:pt idx="96">
                  <c:v>3.0E9</c:v>
                </c:pt>
                <c:pt idx="97">
                  <c:v>3.1E9</c:v>
                </c:pt>
                <c:pt idx="98">
                  <c:v>3.2E9</c:v>
                </c:pt>
                <c:pt idx="99">
                  <c:v>3.3E9</c:v>
                </c:pt>
                <c:pt idx="100">
                  <c:v>3.99E9</c:v>
                </c:pt>
                <c:pt idx="101">
                  <c:v>4.2E9</c:v>
                </c:pt>
                <c:pt idx="102">
                  <c:v>4.3E9</c:v>
                </c:pt>
                <c:pt idx="103">
                  <c:v>4.31E9</c:v>
                </c:pt>
                <c:pt idx="104">
                  <c:v>4.8E9</c:v>
                </c:pt>
                <c:pt idx="105">
                  <c:v>5.0E9</c:v>
                </c:pt>
                <c:pt idx="106">
                  <c:v>5.0E9</c:v>
                </c:pt>
                <c:pt idx="107">
                  <c:v>5.56E9</c:v>
                </c:pt>
                <c:pt idx="108">
                  <c:v>6.1E9</c:v>
                </c:pt>
                <c:pt idx="109">
                  <c:v>7.0E9</c:v>
                </c:pt>
                <c:pt idx="110">
                  <c:v>7.1E9</c:v>
                </c:pt>
                <c:pt idx="111">
                  <c:v>7.2E9</c:v>
                </c:pt>
                <c:pt idx="112">
                  <c:v>8.0E9</c:v>
                </c:pt>
                <c:pt idx="113">
                  <c:v>9.7E9</c:v>
                </c:pt>
                <c:pt idx="114">
                  <c:v>1.0E10</c:v>
                </c:pt>
                <c:pt idx="115">
                  <c:v>1.8E10</c:v>
                </c:pt>
                <c:pt idx="116">
                  <c:v>1.92E10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exp"/>
            <c:forward val="2.0"/>
            <c:dispRSqr val="0"/>
            <c:dispEq val="0"/>
          </c:trendline>
          <c:xVal>
            <c:numRef>
              <c:f>Sheet2!$B$2:$B$118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Sheet2!$C$2:$C$118</c:f>
              <c:numCache>
                <c:formatCode>#,##0</c:formatCode>
                <c:ptCount val="117"/>
                <c:pt idx="0">
                  <c:v>8000.0</c:v>
                </c:pt>
                <c:pt idx="1">
                  <c:v>2300.0</c:v>
                </c:pt>
                <c:pt idx="2">
                  <c:v>3500.0</c:v>
                </c:pt>
                <c:pt idx="3">
                  <c:v>3510.0</c:v>
                </c:pt>
                <c:pt idx="4">
                  <c:v>4100.0</c:v>
                </c:pt>
                <c:pt idx="5">
                  <c:v>4500.0</c:v>
                </c:pt>
                <c:pt idx="6">
                  <c:v>5000.0</c:v>
                </c:pt>
                <c:pt idx="7">
                  <c:v>6500.0</c:v>
                </c:pt>
                <c:pt idx="8">
                  <c:v>8500.0</c:v>
                </c:pt>
                <c:pt idx="9">
                  <c:v>9000.0</c:v>
                </c:pt>
                <c:pt idx="10">
                  <c:v>29000.0</c:v>
                </c:pt>
                <c:pt idx="11">
                  <c:v>29000.0</c:v>
                </c:pt>
                <c:pt idx="12">
                  <c:v>11500.0</c:v>
                </c:pt>
                <c:pt idx="13">
                  <c:v>55000.0</c:v>
                </c:pt>
                <c:pt idx="14">
                  <c:v>68000.0</c:v>
                </c:pt>
                <c:pt idx="15">
                  <c:v>134000.0</c:v>
                </c:pt>
                <c:pt idx="16">
                  <c:v>22000.0</c:v>
                </c:pt>
                <c:pt idx="17">
                  <c:v>190000.0</c:v>
                </c:pt>
                <c:pt idx="18">
                  <c:v>275000.0</c:v>
                </c:pt>
                <c:pt idx="19">
                  <c:v>25000.0</c:v>
                </c:pt>
                <c:pt idx="20">
                  <c:v>16000.0</c:v>
                </c:pt>
                <c:pt idx="21">
                  <c:v>30000.0</c:v>
                </c:pt>
                <c:pt idx="22">
                  <c:v>273000.0</c:v>
                </c:pt>
                <c:pt idx="23">
                  <c:v>553000.0</c:v>
                </c:pt>
                <c:pt idx="24">
                  <c:v>180000.0</c:v>
                </c:pt>
                <c:pt idx="25">
                  <c:v>250000.0</c:v>
                </c:pt>
                <c:pt idx="26">
                  <c:v>1.180235E6</c:v>
                </c:pt>
                <c:pt idx="27">
                  <c:v>310000.0</c:v>
                </c:pt>
                <c:pt idx="28">
                  <c:v>1.2E6</c:v>
                </c:pt>
                <c:pt idx="29">
                  <c:v>1.35E6</c:v>
                </c:pt>
                <c:pt idx="30">
                  <c:v>35000.0</c:v>
                </c:pt>
                <c:pt idx="31">
                  <c:v>3.1E6</c:v>
                </c:pt>
                <c:pt idx="32">
                  <c:v>578977.0</c:v>
                </c:pt>
                <c:pt idx="33">
                  <c:v>2.5E6</c:v>
                </c:pt>
                <c:pt idx="34">
                  <c:v>2.5E6</c:v>
                </c:pt>
                <c:pt idx="35">
                  <c:v>111000.0</c:v>
                </c:pt>
                <c:pt idx="36">
                  <c:v>5.5E6</c:v>
                </c:pt>
                <c:pt idx="37">
                  <c:v>4.3E6</c:v>
                </c:pt>
                <c:pt idx="38">
                  <c:v>7.5E6</c:v>
                </c:pt>
                <c:pt idx="39">
                  <c:v>7.5E6</c:v>
                </c:pt>
                <c:pt idx="40">
                  <c:v>8.8E6</c:v>
                </c:pt>
                <c:pt idx="41">
                  <c:v>9.5E6</c:v>
                </c:pt>
                <c:pt idx="42">
                  <c:v>2.1E7</c:v>
                </c:pt>
                <c:pt idx="43">
                  <c:v>2.74E7</c:v>
                </c:pt>
                <c:pt idx="44">
                  <c:v>4.5E7</c:v>
                </c:pt>
                <c:pt idx="45">
                  <c:v>2.13E7</c:v>
                </c:pt>
                <c:pt idx="46">
                  <c:v>2.2E7</c:v>
                </c:pt>
                <c:pt idx="47">
                  <c:v>4.2E7</c:v>
                </c:pt>
                <c:pt idx="48">
                  <c:v>5.5E7</c:v>
                </c:pt>
                <c:pt idx="49">
                  <c:v>1.12E8</c:v>
                </c:pt>
                <c:pt idx="50">
                  <c:v>1.69E8</c:v>
                </c:pt>
                <c:pt idx="51">
                  <c:v>1.84E8</c:v>
                </c:pt>
                <c:pt idx="52">
                  <c:v>2.28E8</c:v>
                </c:pt>
                <c:pt idx="53">
                  <c:v>3.62E8</c:v>
                </c:pt>
                <c:pt idx="54">
                  <c:v>4.7E7</c:v>
                </c:pt>
                <c:pt idx="55">
                  <c:v>5.43E7</c:v>
                </c:pt>
                <c:pt idx="56">
                  <c:v>1.059E8</c:v>
                </c:pt>
                <c:pt idx="57">
                  <c:v>2.2E8</c:v>
                </c:pt>
                <c:pt idx="58">
                  <c:v>2.41E8</c:v>
                </c:pt>
                <c:pt idx="59">
                  <c:v>2.91E8</c:v>
                </c:pt>
                <c:pt idx="60">
                  <c:v>1.69E8</c:v>
                </c:pt>
                <c:pt idx="61">
                  <c:v>4.1E8</c:v>
                </c:pt>
                <c:pt idx="62">
                  <c:v>4.32E8</c:v>
                </c:pt>
                <c:pt idx="63">
                  <c:v>4.63E8</c:v>
                </c:pt>
                <c:pt idx="64">
                  <c:v>2.6E7</c:v>
                </c:pt>
                <c:pt idx="65">
                  <c:v>2.3E8</c:v>
                </c:pt>
                <c:pt idx="66">
                  <c:v>5.92E8</c:v>
                </c:pt>
                <c:pt idx="67">
                  <c:v>4.11E8</c:v>
                </c:pt>
                <c:pt idx="68">
                  <c:v>7.31E8</c:v>
                </c:pt>
                <c:pt idx="69">
                  <c:v>7.58E8</c:v>
                </c:pt>
                <c:pt idx="70">
                  <c:v>7.89E8</c:v>
                </c:pt>
                <c:pt idx="71">
                  <c:v>9.04E8</c:v>
                </c:pt>
                <c:pt idx="72">
                  <c:v>1.0E9</c:v>
                </c:pt>
                <c:pt idx="73">
                  <c:v>1.0E9</c:v>
                </c:pt>
                <c:pt idx="74">
                  <c:v>1.16E9</c:v>
                </c:pt>
                <c:pt idx="75">
                  <c:v>1.17E9</c:v>
                </c:pt>
                <c:pt idx="76">
                  <c:v>1.2E9</c:v>
                </c:pt>
                <c:pt idx="77">
                  <c:v>1.2E9</c:v>
                </c:pt>
                <c:pt idx="78">
                  <c:v>1.303E9</c:v>
                </c:pt>
                <c:pt idx="79">
                  <c:v>1.4E9</c:v>
                </c:pt>
                <c:pt idx="80">
                  <c:v>1.4E9</c:v>
                </c:pt>
                <c:pt idx="81">
                  <c:v>1.4E9</c:v>
                </c:pt>
                <c:pt idx="82">
                  <c:v>1.7E9</c:v>
                </c:pt>
                <c:pt idx="83">
                  <c:v>1.75E9</c:v>
                </c:pt>
                <c:pt idx="84">
                  <c:v>1.86E9</c:v>
                </c:pt>
                <c:pt idx="85">
                  <c:v>1.9E9</c:v>
                </c:pt>
                <c:pt idx="86">
                  <c:v>1.9E9</c:v>
                </c:pt>
                <c:pt idx="87">
                  <c:v>2.0E9</c:v>
                </c:pt>
                <c:pt idx="88">
                  <c:v>2.0E9</c:v>
                </c:pt>
                <c:pt idx="89">
                  <c:v>2.1E9</c:v>
                </c:pt>
                <c:pt idx="90">
                  <c:v>2.27E9</c:v>
                </c:pt>
                <c:pt idx="91">
                  <c:v>2.3E9</c:v>
                </c:pt>
                <c:pt idx="92">
                  <c:v>2.6E9</c:v>
                </c:pt>
                <c:pt idx="93">
                  <c:v>2.6E9</c:v>
                </c:pt>
                <c:pt idx="94">
                  <c:v>2.75E9</c:v>
                </c:pt>
                <c:pt idx="95">
                  <c:v>3.0E9</c:v>
                </c:pt>
                <c:pt idx="96">
                  <c:v>3.0E9</c:v>
                </c:pt>
                <c:pt idx="97">
                  <c:v>3.1E9</c:v>
                </c:pt>
                <c:pt idx="98">
                  <c:v>3.2E9</c:v>
                </c:pt>
                <c:pt idx="99">
                  <c:v>3.3E9</c:v>
                </c:pt>
                <c:pt idx="100">
                  <c:v>3.99E9</c:v>
                </c:pt>
                <c:pt idx="101">
                  <c:v>4.2E9</c:v>
                </c:pt>
                <c:pt idx="102">
                  <c:v>4.3E9</c:v>
                </c:pt>
                <c:pt idx="103">
                  <c:v>4.31E9</c:v>
                </c:pt>
                <c:pt idx="104">
                  <c:v>4.8E9</c:v>
                </c:pt>
                <c:pt idx="105">
                  <c:v>5.0E9</c:v>
                </c:pt>
                <c:pt idx="106">
                  <c:v>5.0E9</c:v>
                </c:pt>
                <c:pt idx="107">
                  <c:v>5.56E9</c:v>
                </c:pt>
                <c:pt idx="108">
                  <c:v>6.1E9</c:v>
                </c:pt>
                <c:pt idx="109">
                  <c:v>7.0E9</c:v>
                </c:pt>
                <c:pt idx="110">
                  <c:v>7.1E9</c:v>
                </c:pt>
                <c:pt idx="111">
                  <c:v>7.2E9</c:v>
                </c:pt>
                <c:pt idx="112">
                  <c:v>8.0E9</c:v>
                </c:pt>
                <c:pt idx="113">
                  <c:v>9.7E9</c:v>
                </c:pt>
                <c:pt idx="114">
                  <c:v>1.0E10</c:v>
                </c:pt>
                <c:pt idx="115">
                  <c:v>1.8E10</c:v>
                </c:pt>
                <c:pt idx="116">
                  <c:v>1.92E10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53488"/>
        <c:axId val="597692256"/>
      </c:scatterChart>
      <c:valAx>
        <c:axId val="642253488"/>
        <c:scaling>
          <c:orientation val="minMax"/>
          <c:max val="2020.0"/>
          <c:min val="1969.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2256"/>
        <c:crosses val="autoZero"/>
        <c:crossBetween val="midCat"/>
        <c:majorUnit val="2.0"/>
      </c:valAx>
      <c:valAx>
        <c:axId val="597692256"/>
        <c:scaling>
          <c:orientation val="minMax"/>
          <c:max val="2.0E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6380672399503"/>
                  <c:y val="-0.0756328863703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Sheet2!$F$2:$F$118</c:f>
              <c:numCache>
                <c:formatCode>General</c:formatCode>
                <c:ptCount val="117"/>
                <c:pt idx="0">
                  <c:v>3.903089986991944</c:v>
                </c:pt>
                <c:pt idx="1">
                  <c:v>3.361727836017593</c:v>
                </c:pt>
                <c:pt idx="2">
                  <c:v>3.544068044350276</c:v>
                </c:pt>
                <c:pt idx="3">
                  <c:v>3.545307116465824</c:v>
                </c:pt>
                <c:pt idx="4">
                  <c:v>3.612783856719735</c:v>
                </c:pt>
                <c:pt idx="5">
                  <c:v>3.653212513775343</c:v>
                </c:pt>
                <c:pt idx="6">
                  <c:v>3.698970004336019</c:v>
                </c:pt>
                <c:pt idx="7">
                  <c:v>3.812913356642856</c:v>
                </c:pt>
                <c:pt idx="8">
                  <c:v>3.929418925714293</c:v>
                </c:pt>
                <c:pt idx="9">
                  <c:v>3.954242509439325</c:v>
                </c:pt>
                <c:pt idx="10">
                  <c:v>4.462397997898956</c:v>
                </c:pt>
                <c:pt idx="11">
                  <c:v>4.462397997898956</c:v>
                </c:pt>
                <c:pt idx="12">
                  <c:v>4.060697840353612</c:v>
                </c:pt>
                <c:pt idx="13">
                  <c:v>4.740362689494244</c:v>
                </c:pt>
                <c:pt idx="14">
                  <c:v>4.832508912706237</c:v>
                </c:pt>
                <c:pt idx="15">
                  <c:v>5.127104798364807</c:v>
                </c:pt>
                <c:pt idx="16">
                  <c:v>4.342422680822206</c:v>
                </c:pt>
                <c:pt idx="17">
                  <c:v>5.278753600952828</c:v>
                </c:pt>
                <c:pt idx="18">
                  <c:v>5.439332693830262</c:v>
                </c:pt>
                <c:pt idx="19">
                  <c:v>4.397940008672037</c:v>
                </c:pt>
                <c:pt idx="20">
                  <c:v>4.204119982655925</c:v>
                </c:pt>
                <c:pt idx="21">
                  <c:v>4.477121254719662</c:v>
                </c:pt>
                <c:pt idx="22">
                  <c:v>5.436162647040756</c:v>
                </c:pt>
                <c:pt idx="23">
                  <c:v>5.742725131304697</c:v>
                </c:pt>
                <c:pt idx="24">
                  <c:v>5.255272505103306</c:v>
                </c:pt>
                <c:pt idx="25">
                  <c:v>5.397940008672037</c:v>
                </c:pt>
                <c:pt idx="26">
                  <c:v>6.071968489545041</c:v>
                </c:pt>
                <c:pt idx="27">
                  <c:v>5.491361693834273</c:v>
                </c:pt>
                <c:pt idx="28">
                  <c:v>6.079181246047625</c:v>
                </c:pt>
                <c:pt idx="29">
                  <c:v>6.130333768495007</c:v>
                </c:pt>
                <c:pt idx="30">
                  <c:v>4.544068044350275</c:v>
                </c:pt>
                <c:pt idx="31">
                  <c:v>6.491361693834273</c:v>
                </c:pt>
                <c:pt idx="32">
                  <c:v>5.762661311617792</c:v>
                </c:pt>
                <c:pt idx="33">
                  <c:v>6.397940008672037</c:v>
                </c:pt>
                <c:pt idx="34">
                  <c:v>6.397940008672037</c:v>
                </c:pt>
                <c:pt idx="35">
                  <c:v>5.045322978786658</c:v>
                </c:pt>
                <c:pt idx="36">
                  <c:v>6.740362689494244</c:v>
                </c:pt>
                <c:pt idx="37">
                  <c:v>6.633468455579586</c:v>
                </c:pt>
                <c:pt idx="38">
                  <c:v>6.8750612633917</c:v>
                </c:pt>
                <c:pt idx="39">
                  <c:v>6.8750612633917</c:v>
                </c:pt>
                <c:pt idx="40">
                  <c:v>6.944482672150168</c:v>
                </c:pt>
                <c:pt idx="41">
                  <c:v>6.977723605288847</c:v>
                </c:pt>
                <c:pt idx="42">
                  <c:v>7.322219294733919</c:v>
                </c:pt>
                <c:pt idx="43">
                  <c:v>7.437750562820388</c:v>
                </c:pt>
                <c:pt idx="44">
                  <c:v>7.653212513775344</c:v>
                </c:pt>
                <c:pt idx="45">
                  <c:v>7.328379603438738</c:v>
                </c:pt>
                <c:pt idx="46">
                  <c:v>7.342422680822206</c:v>
                </c:pt>
                <c:pt idx="47">
                  <c:v>7.623249290397901</c:v>
                </c:pt>
                <c:pt idx="48">
                  <c:v>7.740362689494244</c:v>
                </c:pt>
                <c:pt idx="49">
                  <c:v>8.049218022670182</c:v>
                </c:pt>
                <c:pt idx="50">
                  <c:v>8.227886704613674</c:v>
                </c:pt>
                <c:pt idx="51">
                  <c:v>8.264817823009537</c:v>
                </c:pt>
                <c:pt idx="52">
                  <c:v>8.357934847000453</c:v>
                </c:pt>
                <c:pt idx="53">
                  <c:v>8.558708570533165</c:v>
                </c:pt>
                <c:pt idx="54">
                  <c:v>7.672097857935717</c:v>
                </c:pt>
                <c:pt idx="55">
                  <c:v>7.734799829588847</c:v>
                </c:pt>
                <c:pt idx="56">
                  <c:v>8.024895960107486</c:v>
                </c:pt>
                <c:pt idx="57">
                  <c:v>8.342422680822206</c:v>
                </c:pt>
                <c:pt idx="58">
                  <c:v>8.38201704257487</c:v>
                </c:pt>
                <c:pt idx="59">
                  <c:v>8.463892988985907</c:v>
                </c:pt>
                <c:pt idx="60">
                  <c:v>8.227886704613674</c:v>
                </c:pt>
                <c:pt idx="61">
                  <c:v>8.612783856719735</c:v>
                </c:pt>
                <c:pt idx="62">
                  <c:v>8.635483746814912</c:v>
                </c:pt>
                <c:pt idx="63">
                  <c:v>8.66558099101795</c:v>
                </c:pt>
                <c:pt idx="64">
                  <c:v>7.414973347970818</c:v>
                </c:pt>
                <c:pt idx="65">
                  <c:v>8.361727836017593</c:v>
                </c:pt>
                <c:pt idx="66">
                  <c:v>8.77232170672292</c:v>
                </c:pt>
                <c:pt idx="67">
                  <c:v>8.613841821876068</c:v>
                </c:pt>
                <c:pt idx="68">
                  <c:v>8.86391737695786</c:v>
                </c:pt>
                <c:pt idx="69">
                  <c:v>8.879669205632053</c:v>
                </c:pt>
                <c:pt idx="70">
                  <c:v>8.89707700320942</c:v>
                </c:pt>
                <c:pt idx="71">
                  <c:v>8.956168430475363</c:v>
                </c:pt>
                <c:pt idx="72">
                  <c:v>9.0</c:v>
                </c:pt>
                <c:pt idx="73">
                  <c:v>9.0</c:v>
                </c:pt>
                <c:pt idx="74">
                  <c:v>9.064457989226918</c:v>
                </c:pt>
                <c:pt idx="75">
                  <c:v>9.068185861746162</c:v>
                </c:pt>
                <c:pt idx="76">
                  <c:v>9.079181246047625</c:v>
                </c:pt>
                <c:pt idx="77">
                  <c:v>9.079181246047625</c:v>
                </c:pt>
                <c:pt idx="78">
                  <c:v>9.114944415712584</c:v>
                </c:pt>
                <c:pt idx="79">
                  <c:v>9.146128035678238</c:v>
                </c:pt>
                <c:pt idx="80">
                  <c:v>9.146128035678238</c:v>
                </c:pt>
                <c:pt idx="81">
                  <c:v>9.146128035678238</c:v>
                </c:pt>
                <c:pt idx="82">
                  <c:v>9.230448921378274</c:v>
                </c:pt>
                <c:pt idx="83">
                  <c:v>9.243038048686294</c:v>
                </c:pt>
                <c:pt idx="84">
                  <c:v>9.269512944217916</c:v>
                </c:pt>
                <c:pt idx="85">
                  <c:v>9.278753600952829</c:v>
                </c:pt>
                <c:pt idx="86">
                  <c:v>9.278753600952829</c:v>
                </c:pt>
                <c:pt idx="87">
                  <c:v>9.30102999566398</c:v>
                </c:pt>
                <c:pt idx="88">
                  <c:v>9.30102999566398</c:v>
                </c:pt>
                <c:pt idx="89">
                  <c:v>9.32221929473392</c:v>
                </c:pt>
                <c:pt idx="90">
                  <c:v>9.356025857193122</c:v>
                </c:pt>
                <c:pt idx="91">
                  <c:v>9.361727836017593</c:v>
                </c:pt>
                <c:pt idx="92">
                  <c:v>9.414973347970818</c:v>
                </c:pt>
                <c:pt idx="93">
                  <c:v>9.414973347970818</c:v>
                </c:pt>
                <c:pt idx="94">
                  <c:v>9.439332693830262</c:v>
                </c:pt>
                <c:pt idx="95">
                  <c:v>9.477121254719662</c:v>
                </c:pt>
                <c:pt idx="96">
                  <c:v>9.477121254719662</c:v>
                </c:pt>
                <c:pt idx="97">
                  <c:v>9.491361693834273</c:v>
                </c:pt>
                <c:pt idx="98">
                  <c:v>9.505149978319906</c:v>
                </c:pt>
                <c:pt idx="99">
                  <c:v>9.518513939877888</c:v>
                </c:pt>
                <c:pt idx="100">
                  <c:v>9.600972895686748</c:v>
                </c:pt>
                <c:pt idx="101">
                  <c:v>9.6232492903979</c:v>
                </c:pt>
                <c:pt idx="102">
                  <c:v>9.633468455579587</c:v>
                </c:pt>
                <c:pt idx="103">
                  <c:v>9.634477270160731</c:v>
                </c:pt>
                <c:pt idx="104">
                  <c:v>9.681241237375588</c:v>
                </c:pt>
                <c:pt idx="105">
                  <c:v>9.698970004336019</c:v>
                </c:pt>
                <c:pt idx="106">
                  <c:v>9.698970004336019</c:v>
                </c:pt>
                <c:pt idx="107">
                  <c:v>9.745074791582057</c:v>
                </c:pt>
                <c:pt idx="108">
                  <c:v>9.785329835010767</c:v>
                </c:pt>
                <c:pt idx="109">
                  <c:v>9.845098040014257</c:v>
                </c:pt>
                <c:pt idx="110">
                  <c:v>9.851258348719075</c:v>
                </c:pt>
                <c:pt idx="111">
                  <c:v>9.857332496431268</c:v>
                </c:pt>
                <c:pt idx="112">
                  <c:v>9.903089986991943</c:v>
                </c:pt>
                <c:pt idx="113">
                  <c:v>9.986771734266245</c:v>
                </c:pt>
                <c:pt idx="114">
                  <c:v>10.0</c:v>
                </c:pt>
                <c:pt idx="115">
                  <c:v>10.25527250510331</c:v>
                </c:pt>
                <c:pt idx="116">
                  <c:v>10.28330122870355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4048"/>
        <c:axId val="560248848"/>
      </c:scatterChart>
      <c:valAx>
        <c:axId val="5602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8848"/>
        <c:crosses val="autoZero"/>
        <c:crossBetween val="midCat"/>
      </c:valAx>
      <c:valAx>
        <c:axId val="560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42499775476818"/>
                  <c:y val="0.00718105903887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Sheet2!$C$168:$C$214</c:f>
              <c:numCache>
                <c:formatCode>General</c:formatCode>
                <c:ptCount val="47"/>
                <c:pt idx="0">
                  <c:v>1971.0</c:v>
                </c:pt>
                <c:pt idx="1">
                  <c:v>1972.0</c:v>
                </c:pt>
                <c:pt idx="2">
                  <c:v>1973.0</c:v>
                </c:pt>
                <c:pt idx="3">
                  <c:v>1974.0</c:v>
                </c:pt>
                <c:pt idx="4">
                  <c:v>1975.0</c:v>
                </c:pt>
                <c:pt idx="5">
                  <c:v>1976.0</c:v>
                </c:pt>
                <c:pt idx="6">
                  <c:v>1977.0</c:v>
                </c:pt>
                <c:pt idx="7">
                  <c:v>1978.0</c:v>
                </c:pt>
                <c:pt idx="8">
                  <c:v>1979.0</c:v>
                </c:pt>
                <c:pt idx="9">
                  <c:v>1980.0</c:v>
                </c:pt>
                <c:pt idx="10">
                  <c:v>1981.0</c:v>
                </c:pt>
                <c:pt idx="11">
                  <c:v>1982.0</c:v>
                </c:pt>
                <c:pt idx="12">
                  <c:v>1983.0</c:v>
                </c:pt>
                <c:pt idx="13">
                  <c:v>1984.0</c:v>
                </c:pt>
                <c:pt idx="14">
                  <c:v>1985.0</c:v>
                </c:pt>
                <c:pt idx="15">
                  <c:v>1986.0</c:v>
                </c:pt>
                <c:pt idx="16">
                  <c:v>1987.0</c:v>
                </c:pt>
                <c:pt idx="17">
                  <c:v>1988.0</c:v>
                </c:pt>
                <c:pt idx="18">
                  <c:v>1989.0</c:v>
                </c:pt>
                <c:pt idx="19">
                  <c:v>1990.0</c:v>
                </c:pt>
                <c:pt idx="20">
                  <c:v>1991.0</c:v>
                </c:pt>
                <c:pt idx="21">
                  <c:v>1992.0</c:v>
                </c:pt>
                <c:pt idx="22">
                  <c:v>1993.0</c:v>
                </c:pt>
                <c:pt idx="23">
                  <c:v>1994.0</c:v>
                </c:pt>
                <c:pt idx="24">
                  <c:v>1995.0</c:v>
                </c:pt>
                <c:pt idx="25">
                  <c:v>1996.0</c:v>
                </c:pt>
                <c:pt idx="26">
                  <c:v>1997.0</c:v>
                </c:pt>
                <c:pt idx="27">
                  <c:v>1998.0</c:v>
                </c:pt>
                <c:pt idx="28">
                  <c:v>1999.0</c:v>
                </c:pt>
                <c:pt idx="29">
                  <c:v>2000.0</c:v>
                </c:pt>
                <c:pt idx="30">
                  <c:v>2001.0</c:v>
                </c:pt>
                <c:pt idx="31">
                  <c:v>2002.0</c:v>
                </c:pt>
                <c:pt idx="32">
                  <c:v>2003.0</c:v>
                </c:pt>
                <c:pt idx="33">
                  <c:v>2004.0</c:v>
                </c:pt>
                <c:pt idx="34">
                  <c:v>2005.0</c:v>
                </c:pt>
                <c:pt idx="35">
                  <c:v>2006.0</c:v>
                </c:pt>
                <c:pt idx="36">
                  <c:v>2007.0</c:v>
                </c:pt>
                <c:pt idx="37">
                  <c:v>2008.0</c:v>
                </c:pt>
                <c:pt idx="38">
                  <c:v>2009.0</c:v>
                </c:pt>
                <c:pt idx="39">
                  <c:v>2010.0</c:v>
                </c:pt>
                <c:pt idx="40">
                  <c:v>2011.0</c:v>
                </c:pt>
                <c:pt idx="41">
                  <c:v>2012.0</c:v>
                </c:pt>
                <c:pt idx="42">
                  <c:v>2013.0</c:v>
                </c:pt>
                <c:pt idx="43">
                  <c:v>2014.0</c:v>
                </c:pt>
                <c:pt idx="44">
                  <c:v>2015.0</c:v>
                </c:pt>
                <c:pt idx="45">
                  <c:v>2016.0</c:v>
                </c:pt>
                <c:pt idx="46">
                  <c:v>2017.0</c:v>
                </c:pt>
              </c:numCache>
            </c:numRef>
          </c:xVal>
          <c:yVal>
            <c:numRef>
              <c:f>Sheet2!$D$168:$D$214</c:f>
              <c:numCache>
                <c:formatCode>General</c:formatCode>
                <c:ptCount val="47"/>
                <c:pt idx="0">
                  <c:v>1.0</c:v>
                </c:pt>
                <c:pt idx="1">
                  <c:v>1.414213562373095</c:v>
                </c:pt>
                <c:pt idx="2">
                  <c:v>2.0</c:v>
                </c:pt>
                <c:pt idx="3">
                  <c:v>2.82842712474619</c:v>
                </c:pt>
                <c:pt idx="4">
                  <c:v>4.0</c:v>
                </c:pt>
                <c:pt idx="5">
                  <c:v>5.65685424949238</c:v>
                </c:pt>
                <c:pt idx="6">
                  <c:v>8.0</c:v>
                </c:pt>
                <c:pt idx="7">
                  <c:v>11.31370849898476</c:v>
                </c:pt>
                <c:pt idx="8">
                  <c:v>16.0</c:v>
                </c:pt>
                <c:pt idx="9">
                  <c:v>22.62741699796952</c:v>
                </c:pt>
                <c:pt idx="10">
                  <c:v>32.0</c:v>
                </c:pt>
                <c:pt idx="11">
                  <c:v>45.25483399593904</c:v>
                </c:pt>
                <c:pt idx="12">
                  <c:v>64.0</c:v>
                </c:pt>
                <c:pt idx="13">
                  <c:v>90.50966799187806</c:v>
                </c:pt>
                <c:pt idx="14">
                  <c:v>128.0</c:v>
                </c:pt>
                <c:pt idx="15">
                  <c:v>181.0193359837561</c:v>
                </c:pt>
                <c:pt idx="16">
                  <c:v>256.0</c:v>
                </c:pt>
                <c:pt idx="17">
                  <c:v>362.0386719675123</c:v>
                </c:pt>
                <c:pt idx="18">
                  <c:v>512.0</c:v>
                </c:pt>
                <c:pt idx="19">
                  <c:v>724.0773439350246</c:v>
                </c:pt>
                <c:pt idx="20">
                  <c:v>1024.0</c:v>
                </c:pt>
                <c:pt idx="21">
                  <c:v>1448.154687870049</c:v>
                </c:pt>
                <c:pt idx="22">
                  <c:v>2048.0</c:v>
                </c:pt>
                <c:pt idx="23">
                  <c:v>2896.309375740099</c:v>
                </c:pt>
                <c:pt idx="24">
                  <c:v>4096.0</c:v>
                </c:pt>
                <c:pt idx="25">
                  <c:v>5792.618751480198</c:v>
                </c:pt>
                <c:pt idx="26">
                  <c:v>8192.0</c:v>
                </c:pt>
                <c:pt idx="27">
                  <c:v>11585.2375029604</c:v>
                </c:pt>
                <c:pt idx="28">
                  <c:v>16384.0</c:v>
                </c:pt>
                <c:pt idx="29">
                  <c:v>23170.4750059208</c:v>
                </c:pt>
                <c:pt idx="30">
                  <c:v>32768.0</c:v>
                </c:pt>
                <c:pt idx="31">
                  <c:v>46340.9500118416</c:v>
                </c:pt>
                <c:pt idx="32">
                  <c:v>65536.0</c:v>
                </c:pt>
                <c:pt idx="33">
                  <c:v>92681.90002368304</c:v>
                </c:pt>
                <c:pt idx="34">
                  <c:v>131072.0</c:v>
                </c:pt>
                <c:pt idx="35">
                  <c:v>185363.8000473661</c:v>
                </c:pt>
                <c:pt idx="36">
                  <c:v>262144.0</c:v>
                </c:pt>
                <c:pt idx="37">
                  <c:v>370727.6000947322</c:v>
                </c:pt>
                <c:pt idx="38">
                  <c:v>524288.0</c:v>
                </c:pt>
                <c:pt idx="39">
                  <c:v>741455.2001894646</c:v>
                </c:pt>
                <c:pt idx="40">
                  <c:v>1.048576E6</c:v>
                </c:pt>
                <c:pt idx="41">
                  <c:v>1.48291040037893E6</c:v>
                </c:pt>
                <c:pt idx="42">
                  <c:v>2.097152E6</c:v>
                </c:pt>
                <c:pt idx="43">
                  <c:v>2.96582080075786E6</c:v>
                </c:pt>
                <c:pt idx="44">
                  <c:v>4.194304E6</c:v>
                </c:pt>
                <c:pt idx="45">
                  <c:v>5.93164160151572E6</c:v>
                </c:pt>
                <c:pt idx="46">
                  <c:v>8.388608E6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11952"/>
        <c:axId val="560316752"/>
      </c:scatterChart>
      <c:valAx>
        <c:axId val="5603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6752"/>
        <c:crosses val="autoZero"/>
        <c:crossBetween val="midCat"/>
      </c:valAx>
      <c:valAx>
        <c:axId val="560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5625540907"/>
          <c:y val="0.0452729807807139"/>
          <c:w val="0.777128286241175"/>
          <c:h val="0.871196286845854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forward val="2.0"/>
            <c:dispRSqr val="0"/>
            <c:dispEq val="0"/>
          </c:trendline>
          <c:xVal>
            <c:numRef>
              <c:f>Sheet2!$B$2:$B$118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Sheet2!$C$2:$C$118</c:f>
              <c:numCache>
                <c:formatCode>#,##0</c:formatCode>
                <c:ptCount val="117"/>
                <c:pt idx="0">
                  <c:v>8000.0</c:v>
                </c:pt>
                <c:pt idx="1">
                  <c:v>2300.0</c:v>
                </c:pt>
                <c:pt idx="2">
                  <c:v>3500.0</c:v>
                </c:pt>
                <c:pt idx="3">
                  <c:v>3510.0</c:v>
                </c:pt>
                <c:pt idx="4">
                  <c:v>4100.0</c:v>
                </c:pt>
                <c:pt idx="5">
                  <c:v>4500.0</c:v>
                </c:pt>
                <c:pt idx="6">
                  <c:v>5000.0</c:v>
                </c:pt>
                <c:pt idx="7">
                  <c:v>6500.0</c:v>
                </c:pt>
                <c:pt idx="8">
                  <c:v>8500.0</c:v>
                </c:pt>
                <c:pt idx="9">
                  <c:v>9000.0</c:v>
                </c:pt>
                <c:pt idx="10">
                  <c:v>29000.0</c:v>
                </c:pt>
                <c:pt idx="11">
                  <c:v>29000.0</c:v>
                </c:pt>
                <c:pt idx="12">
                  <c:v>11500.0</c:v>
                </c:pt>
                <c:pt idx="13">
                  <c:v>55000.0</c:v>
                </c:pt>
                <c:pt idx="14">
                  <c:v>68000.0</c:v>
                </c:pt>
                <c:pt idx="15">
                  <c:v>134000.0</c:v>
                </c:pt>
                <c:pt idx="16">
                  <c:v>22000.0</c:v>
                </c:pt>
                <c:pt idx="17">
                  <c:v>190000.0</c:v>
                </c:pt>
                <c:pt idx="18">
                  <c:v>275000.0</c:v>
                </c:pt>
                <c:pt idx="19">
                  <c:v>25000.0</c:v>
                </c:pt>
                <c:pt idx="20">
                  <c:v>16000.0</c:v>
                </c:pt>
                <c:pt idx="21">
                  <c:v>30000.0</c:v>
                </c:pt>
                <c:pt idx="22">
                  <c:v>273000.0</c:v>
                </c:pt>
                <c:pt idx="23">
                  <c:v>553000.0</c:v>
                </c:pt>
                <c:pt idx="24">
                  <c:v>180000.0</c:v>
                </c:pt>
                <c:pt idx="25">
                  <c:v>250000.0</c:v>
                </c:pt>
                <c:pt idx="26">
                  <c:v>1.180235E6</c:v>
                </c:pt>
                <c:pt idx="27">
                  <c:v>310000.0</c:v>
                </c:pt>
                <c:pt idx="28">
                  <c:v>1.2E6</c:v>
                </c:pt>
                <c:pt idx="29">
                  <c:v>1.35E6</c:v>
                </c:pt>
                <c:pt idx="30">
                  <c:v>35000.0</c:v>
                </c:pt>
                <c:pt idx="31">
                  <c:v>3.1E6</c:v>
                </c:pt>
                <c:pt idx="32">
                  <c:v>578977.0</c:v>
                </c:pt>
                <c:pt idx="33">
                  <c:v>2.5E6</c:v>
                </c:pt>
                <c:pt idx="34">
                  <c:v>2.5E6</c:v>
                </c:pt>
                <c:pt idx="35">
                  <c:v>111000.0</c:v>
                </c:pt>
                <c:pt idx="36">
                  <c:v>5.5E6</c:v>
                </c:pt>
                <c:pt idx="37">
                  <c:v>4.3E6</c:v>
                </c:pt>
                <c:pt idx="38">
                  <c:v>7.5E6</c:v>
                </c:pt>
                <c:pt idx="39">
                  <c:v>7.5E6</c:v>
                </c:pt>
                <c:pt idx="40">
                  <c:v>8.8E6</c:v>
                </c:pt>
                <c:pt idx="41">
                  <c:v>9.5E6</c:v>
                </c:pt>
                <c:pt idx="42">
                  <c:v>2.1E7</c:v>
                </c:pt>
                <c:pt idx="43">
                  <c:v>2.74E7</c:v>
                </c:pt>
                <c:pt idx="44">
                  <c:v>4.5E7</c:v>
                </c:pt>
                <c:pt idx="45">
                  <c:v>2.13E7</c:v>
                </c:pt>
                <c:pt idx="46">
                  <c:v>2.2E7</c:v>
                </c:pt>
                <c:pt idx="47">
                  <c:v>4.2E7</c:v>
                </c:pt>
                <c:pt idx="48">
                  <c:v>5.5E7</c:v>
                </c:pt>
                <c:pt idx="49">
                  <c:v>1.12E8</c:v>
                </c:pt>
                <c:pt idx="50">
                  <c:v>1.69E8</c:v>
                </c:pt>
                <c:pt idx="51">
                  <c:v>1.84E8</c:v>
                </c:pt>
                <c:pt idx="52">
                  <c:v>2.28E8</c:v>
                </c:pt>
                <c:pt idx="53">
                  <c:v>3.62E8</c:v>
                </c:pt>
                <c:pt idx="54">
                  <c:v>4.7E7</c:v>
                </c:pt>
                <c:pt idx="55">
                  <c:v>5.43E7</c:v>
                </c:pt>
                <c:pt idx="56">
                  <c:v>1.059E8</c:v>
                </c:pt>
                <c:pt idx="57">
                  <c:v>2.2E8</c:v>
                </c:pt>
                <c:pt idx="58">
                  <c:v>2.41E8</c:v>
                </c:pt>
                <c:pt idx="59">
                  <c:v>2.91E8</c:v>
                </c:pt>
                <c:pt idx="60">
                  <c:v>1.69E8</c:v>
                </c:pt>
                <c:pt idx="61">
                  <c:v>4.1E8</c:v>
                </c:pt>
                <c:pt idx="62">
                  <c:v>4.32E8</c:v>
                </c:pt>
                <c:pt idx="63">
                  <c:v>4.63E8</c:v>
                </c:pt>
                <c:pt idx="64">
                  <c:v>2.6E7</c:v>
                </c:pt>
                <c:pt idx="65">
                  <c:v>2.3E8</c:v>
                </c:pt>
                <c:pt idx="66">
                  <c:v>5.92E8</c:v>
                </c:pt>
                <c:pt idx="67">
                  <c:v>4.11E8</c:v>
                </c:pt>
                <c:pt idx="68">
                  <c:v>7.31E8</c:v>
                </c:pt>
                <c:pt idx="69">
                  <c:v>7.58E8</c:v>
                </c:pt>
                <c:pt idx="70">
                  <c:v>7.89E8</c:v>
                </c:pt>
                <c:pt idx="71">
                  <c:v>9.04E8</c:v>
                </c:pt>
                <c:pt idx="72">
                  <c:v>1.0E9</c:v>
                </c:pt>
                <c:pt idx="73">
                  <c:v>1.0E9</c:v>
                </c:pt>
                <c:pt idx="74">
                  <c:v>1.16E9</c:v>
                </c:pt>
                <c:pt idx="75">
                  <c:v>1.17E9</c:v>
                </c:pt>
                <c:pt idx="76">
                  <c:v>1.2E9</c:v>
                </c:pt>
                <c:pt idx="77">
                  <c:v>1.2E9</c:v>
                </c:pt>
                <c:pt idx="78">
                  <c:v>1.303E9</c:v>
                </c:pt>
                <c:pt idx="79">
                  <c:v>1.4E9</c:v>
                </c:pt>
                <c:pt idx="80">
                  <c:v>1.4E9</c:v>
                </c:pt>
                <c:pt idx="81">
                  <c:v>1.4E9</c:v>
                </c:pt>
                <c:pt idx="82">
                  <c:v>1.7E9</c:v>
                </c:pt>
                <c:pt idx="83">
                  <c:v>1.75E9</c:v>
                </c:pt>
                <c:pt idx="84">
                  <c:v>1.86E9</c:v>
                </c:pt>
                <c:pt idx="85">
                  <c:v>1.9E9</c:v>
                </c:pt>
                <c:pt idx="86">
                  <c:v>1.9E9</c:v>
                </c:pt>
                <c:pt idx="87">
                  <c:v>2.0E9</c:v>
                </c:pt>
                <c:pt idx="88">
                  <c:v>2.0E9</c:v>
                </c:pt>
                <c:pt idx="89">
                  <c:v>2.1E9</c:v>
                </c:pt>
                <c:pt idx="90">
                  <c:v>2.27E9</c:v>
                </c:pt>
                <c:pt idx="91">
                  <c:v>2.3E9</c:v>
                </c:pt>
                <c:pt idx="92">
                  <c:v>2.6E9</c:v>
                </c:pt>
                <c:pt idx="93">
                  <c:v>2.6E9</c:v>
                </c:pt>
                <c:pt idx="94">
                  <c:v>2.75E9</c:v>
                </c:pt>
                <c:pt idx="95">
                  <c:v>3.0E9</c:v>
                </c:pt>
                <c:pt idx="96">
                  <c:v>3.0E9</c:v>
                </c:pt>
                <c:pt idx="97">
                  <c:v>3.1E9</c:v>
                </c:pt>
                <c:pt idx="98">
                  <c:v>3.2E9</c:v>
                </c:pt>
                <c:pt idx="99">
                  <c:v>3.3E9</c:v>
                </c:pt>
                <c:pt idx="100">
                  <c:v>3.99E9</c:v>
                </c:pt>
                <c:pt idx="101">
                  <c:v>4.2E9</c:v>
                </c:pt>
                <c:pt idx="102">
                  <c:v>4.3E9</c:v>
                </c:pt>
                <c:pt idx="103">
                  <c:v>4.31E9</c:v>
                </c:pt>
                <c:pt idx="104">
                  <c:v>4.8E9</c:v>
                </c:pt>
                <c:pt idx="105">
                  <c:v>5.0E9</c:v>
                </c:pt>
                <c:pt idx="106">
                  <c:v>5.0E9</c:v>
                </c:pt>
                <c:pt idx="107">
                  <c:v>5.56E9</c:v>
                </c:pt>
                <c:pt idx="108">
                  <c:v>6.1E9</c:v>
                </c:pt>
                <c:pt idx="109">
                  <c:v>7.0E9</c:v>
                </c:pt>
                <c:pt idx="110">
                  <c:v>7.1E9</c:v>
                </c:pt>
                <c:pt idx="111">
                  <c:v>7.2E9</c:v>
                </c:pt>
                <c:pt idx="112">
                  <c:v>8.0E9</c:v>
                </c:pt>
                <c:pt idx="113">
                  <c:v>9.7E9</c:v>
                </c:pt>
                <c:pt idx="114">
                  <c:v>1.0E10</c:v>
                </c:pt>
                <c:pt idx="115">
                  <c:v>1.8E10</c:v>
                </c:pt>
                <c:pt idx="116">
                  <c:v>1.92E10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91168"/>
        <c:axId val="627642544"/>
      </c:scatterChart>
      <c:valAx>
        <c:axId val="6467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2544"/>
        <c:crosses val="autoZero"/>
        <c:crossBetween val="midCat"/>
      </c:valAx>
      <c:valAx>
        <c:axId val="627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Transisttor Count</a:t>
                </a:r>
              </a:p>
            </c:rich>
          </c:tx>
          <c:layout>
            <c:manualLayout>
              <c:xMode val="edge"/>
              <c:yMode val="edge"/>
              <c:x val="0.0172663202845859"/>
              <c:y val="0.367855258787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1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62255458963"/>
          <c:y val="0.0158412244383914"/>
          <c:w val="0.777128286241175"/>
          <c:h val="0.87119628684585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Sheet2!$B$2:$B$118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Sheet2!$C$2:$C$118</c:f>
              <c:numCache>
                <c:formatCode>#,##0</c:formatCode>
                <c:ptCount val="117"/>
                <c:pt idx="0">
                  <c:v>8000.0</c:v>
                </c:pt>
                <c:pt idx="1">
                  <c:v>2300.0</c:v>
                </c:pt>
                <c:pt idx="2">
                  <c:v>3500.0</c:v>
                </c:pt>
                <c:pt idx="3">
                  <c:v>3510.0</c:v>
                </c:pt>
                <c:pt idx="4">
                  <c:v>4100.0</c:v>
                </c:pt>
                <c:pt idx="5">
                  <c:v>4500.0</c:v>
                </c:pt>
                <c:pt idx="6">
                  <c:v>5000.0</c:v>
                </c:pt>
                <c:pt idx="7">
                  <c:v>6500.0</c:v>
                </c:pt>
                <c:pt idx="8">
                  <c:v>8500.0</c:v>
                </c:pt>
                <c:pt idx="9">
                  <c:v>9000.0</c:v>
                </c:pt>
                <c:pt idx="10">
                  <c:v>29000.0</c:v>
                </c:pt>
                <c:pt idx="11">
                  <c:v>29000.0</c:v>
                </c:pt>
                <c:pt idx="12">
                  <c:v>11500.0</c:v>
                </c:pt>
                <c:pt idx="13">
                  <c:v>55000.0</c:v>
                </c:pt>
                <c:pt idx="14">
                  <c:v>68000.0</c:v>
                </c:pt>
                <c:pt idx="15">
                  <c:v>134000.0</c:v>
                </c:pt>
                <c:pt idx="16">
                  <c:v>22000.0</c:v>
                </c:pt>
                <c:pt idx="17">
                  <c:v>190000.0</c:v>
                </c:pt>
                <c:pt idx="18">
                  <c:v>275000.0</c:v>
                </c:pt>
                <c:pt idx="19">
                  <c:v>25000.0</c:v>
                </c:pt>
                <c:pt idx="20">
                  <c:v>16000.0</c:v>
                </c:pt>
                <c:pt idx="21">
                  <c:v>30000.0</c:v>
                </c:pt>
                <c:pt idx="22">
                  <c:v>273000.0</c:v>
                </c:pt>
                <c:pt idx="23">
                  <c:v>553000.0</c:v>
                </c:pt>
                <c:pt idx="24">
                  <c:v>180000.0</c:v>
                </c:pt>
                <c:pt idx="25">
                  <c:v>250000.0</c:v>
                </c:pt>
                <c:pt idx="26">
                  <c:v>1.180235E6</c:v>
                </c:pt>
                <c:pt idx="27">
                  <c:v>310000.0</c:v>
                </c:pt>
                <c:pt idx="28">
                  <c:v>1.2E6</c:v>
                </c:pt>
                <c:pt idx="29">
                  <c:v>1.35E6</c:v>
                </c:pt>
                <c:pt idx="30">
                  <c:v>35000.0</c:v>
                </c:pt>
                <c:pt idx="31">
                  <c:v>3.1E6</c:v>
                </c:pt>
                <c:pt idx="32">
                  <c:v>578977.0</c:v>
                </c:pt>
                <c:pt idx="33">
                  <c:v>2.5E6</c:v>
                </c:pt>
                <c:pt idx="34">
                  <c:v>2.5E6</c:v>
                </c:pt>
                <c:pt idx="35">
                  <c:v>111000.0</c:v>
                </c:pt>
                <c:pt idx="36">
                  <c:v>5.5E6</c:v>
                </c:pt>
                <c:pt idx="37">
                  <c:v>4.3E6</c:v>
                </c:pt>
                <c:pt idx="38">
                  <c:v>7.5E6</c:v>
                </c:pt>
                <c:pt idx="39">
                  <c:v>7.5E6</c:v>
                </c:pt>
                <c:pt idx="40">
                  <c:v>8.8E6</c:v>
                </c:pt>
                <c:pt idx="41">
                  <c:v>9.5E6</c:v>
                </c:pt>
                <c:pt idx="42">
                  <c:v>2.1E7</c:v>
                </c:pt>
                <c:pt idx="43">
                  <c:v>2.74E7</c:v>
                </c:pt>
                <c:pt idx="44">
                  <c:v>4.5E7</c:v>
                </c:pt>
                <c:pt idx="45">
                  <c:v>2.13E7</c:v>
                </c:pt>
                <c:pt idx="46">
                  <c:v>2.2E7</c:v>
                </c:pt>
                <c:pt idx="47">
                  <c:v>4.2E7</c:v>
                </c:pt>
                <c:pt idx="48">
                  <c:v>5.5E7</c:v>
                </c:pt>
                <c:pt idx="49">
                  <c:v>1.12E8</c:v>
                </c:pt>
                <c:pt idx="50">
                  <c:v>1.69E8</c:v>
                </c:pt>
                <c:pt idx="51">
                  <c:v>1.84E8</c:v>
                </c:pt>
                <c:pt idx="52">
                  <c:v>2.28E8</c:v>
                </c:pt>
                <c:pt idx="53">
                  <c:v>3.62E8</c:v>
                </c:pt>
                <c:pt idx="54">
                  <c:v>4.7E7</c:v>
                </c:pt>
                <c:pt idx="55">
                  <c:v>5.43E7</c:v>
                </c:pt>
                <c:pt idx="56">
                  <c:v>1.059E8</c:v>
                </c:pt>
                <c:pt idx="57">
                  <c:v>2.2E8</c:v>
                </c:pt>
                <c:pt idx="58">
                  <c:v>2.41E8</c:v>
                </c:pt>
                <c:pt idx="59">
                  <c:v>2.91E8</c:v>
                </c:pt>
                <c:pt idx="60">
                  <c:v>1.69E8</c:v>
                </c:pt>
                <c:pt idx="61">
                  <c:v>4.1E8</c:v>
                </c:pt>
                <c:pt idx="62">
                  <c:v>4.32E8</c:v>
                </c:pt>
                <c:pt idx="63">
                  <c:v>4.63E8</c:v>
                </c:pt>
                <c:pt idx="64">
                  <c:v>2.6E7</c:v>
                </c:pt>
                <c:pt idx="65">
                  <c:v>2.3E8</c:v>
                </c:pt>
                <c:pt idx="66">
                  <c:v>5.92E8</c:v>
                </c:pt>
                <c:pt idx="67">
                  <c:v>4.11E8</c:v>
                </c:pt>
                <c:pt idx="68">
                  <c:v>7.31E8</c:v>
                </c:pt>
                <c:pt idx="69">
                  <c:v>7.58E8</c:v>
                </c:pt>
                <c:pt idx="70">
                  <c:v>7.89E8</c:v>
                </c:pt>
                <c:pt idx="71">
                  <c:v>9.04E8</c:v>
                </c:pt>
                <c:pt idx="72">
                  <c:v>1.0E9</c:v>
                </c:pt>
                <c:pt idx="73">
                  <c:v>1.0E9</c:v>
                </c:pt>
                <c:pt idx="74">
                  <c:v>1.16E9</c:v>
                </c:pt>
                <c:pt idx="75">
                  <c:v>1.17E9</c:v>
                </c:pt>
                <c:pt idx="76">
                  <c:v>1.2E9</c:v>
                </c:pt>
                <c:pt idx="77">
                  <c:v>1.2E9</c:v>
                </c:pt>
                <c:pt idx="78">
                  <c:v>1.303E9</c:v>
                </c:pt>
                <c:pt idx="79">
                  <c:v>1.4E9</c:v>
                </c:pt>
                <c:pt idx="80">
                  <c:v>1.4E9</c:v>
                </c:pt>
                <c:pt idx="81">
                  <c:v>1.4E9</c:v>
                </c:pt>
                <c:pt idx="82">
                  <c:v>1.7E9</c:v>
                </c:pt>
                <c:pt idx="83">
                  <c:v>1.75E9</c:v>
                </c:pt>
                <c:pt idx="84">
                  <c:v>1.86E9</c:v>
                </c:pt>
                <c:pt idx="85">
                  <c:v>1.9E9</c:v>
                </c:pt>
                <c:pt idx="86">
                  <c:v>1.9E9</c:v>
                </c:pt>
                <c:pt idx="87">
                  <c:v>2.0E9</c:v>
                </c:pt>
                <c:pt idx="88">
                  <c:v>2.0E9</c:v>
                </c:pt>
                <c:pt idx="89">
                  <c:v>2.1E9</c:v>
                </c:pt>
                <c:pt idx="90">
                  <c:v>2.27E9</c:v>
                </c:pt>
                <c:pt idx="91">
                  <c:v>2.3E9</c:v>
                </c:pt>
                <c:pt idx="92">
                  <c:v>2.6E9</c:v>
                </c:pt>
                <c:pt idx="93">
                  <c:v>2.6E9</c:v>
                </c:pt>
                <c:pt idx="94">
                  <c:v>2.75E9</c:v>
                </c:pt>
                <c:pt idx="95">
                  <c:v>3.0E9</c:v>
                </c:pt>
                <c:pt idx="96">
                  <c:v>3.0E9</c:v>
                </c:pt>
                <c:pt idx="97">
                  <c:v>3.1E9</c:v>
                </c:pt>
                <c:pt idx="98">
                  <c:v>3.2E9</c:v>
                </c:pt>
                <c:pt idx="99">
                  <c:v>3.3E9</c:v>
                </c:pt>
                <c:pt idx="100">
                  <c:v>3.99E9</c:v>
                </c:pt>
                <c:pt idx="101">
                  <c:v>4.2E9</c:v>
                </c:pt>
                <c:pt idx="102">
                  <c:v>4.3E9</c:v>
                </c:pt>
                <c:pt idx="103">
                  <c:v>4.31E9</c:v>
                </c:pt>
                <c:pt idx="104">
                  <c:v>4.8E9</c:v>
                </c:pt>
                <c:pt idx="105">
                  <c:v>5.0E9</c:v>
                </c:pt>
                <c:pt idx="106">
                  <c:v>5.0E9</c:v>
                </c:pt>
                <c:pt idx="107">
                  <c:v>5.56E9</c:v>
                </c:pt>
                <c:pt idx="108">
                  <c:v>6.1E9</c:v>
                </c:pt>
                <c:pt idx="109">
                  <c:v>7.0E9</c:v>
                </c:pt>
                <c:pt idx="110">
                  <c:v>7.1E9</c:v>
                </c:pt>
                <c:pt idx="111">
                  <c:v>7.2E9</c:v>
                </c:pt>
                <c:pt idx="112">
                  <c:v>8.0E9</c:v>
                </c:pt>
                <c:pt idx="113">
                  <c:v>9.7E9</c:v>
                </c:pt>
                <c:pt idx="114">
                  <c:v>1.0E10</c:v>
                </c:pt>
                <c:pt idx="115">
                  <c:v>1.8E10</c:v>
                </c:pt>
                <c:pt idx="116">
                  <c:v>1.92E10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exp"/>
            <c:forward val="2.0"/>
            <c:dispRSqr val="0"/>
            <c:dispEq val="0"/>
          </c:trendline>
          <c:xVal>
            <c:numRef>
              <c:f>Sheet2!$B$2:$B$118</c:f>
              <c:numCache>
                <c:formatCode>General</c:formatCode>
                <c:ptCount val="117"/>
                <c:pt idx="0">
                  <c:v>1974.0</c:v>
                </c:pt>
                <c:pt idx="1">
                  <c:v>1971.0</c:v>
                </c:pt>
                <c:pt idx="2">
                  <c:v>1972.0</c:v>
                </c:pt>
                <c:pt idx="3">
                  <c:v>1975.0</c:v>
                </c:pt>
                <c:pt idx="4">
                  <c:v>1974.0</c:v>
                </c:pt>
                <c:pt idx="5">
                  <c:v>1974.0</c:v>
                </c:pt>
                <c:pt idx="6">
                  <c:v>1974.0</c:v>
                </c:pt>
                <c:pt idx="7">
                  <c:v>1976.0</c:v>
                </c:pt>
                <c:pt idx="8">
                  <c:v>1976.0</c:v>
                </c:pt>
                <c:pt idx="9">
                  <c:v>1978.0</c:v>
                </c:pt>
                <c:pt idx="10">
                  <c:v>1978.0</c:v>
                </c:pt>
                <c:pt idx="11">
                  <c:v>1979.0</c:v>
                </c:pt>
                <c:pt idx="12">
                  <c:v>1981.0</c:v>
                </c:pt>
                <c:pt idx="13">
                  <c:v>1982.0</c:v>
                </c:pt>
                <c:pt idx="14">
                  <c:v>1979.0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1985.0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1987.0</c:v>
                </c:pt>
                <c:pt idx="24">
                  <c:v>1988.0</c:v>
                </c:pt>
                <c:pt idx="25">
                  <c:v>1988.0</c:v>
                </c:pt>
                <c:pt idx="26">
                  <c:v>1989.0</c:v>
                </c:pt>
                <c:pt idx="27">
                  <c:v>1989.0</c:v>
                </c:pt>
                <c:pt idx="28">
                  <c:v>1990.0</c:v>
                </c:pt>
                <c:pt idx="29">
                  <c:v>1991.0</c:v>
                </c:pt>
                <c:pt idx="30">
                  <c:v>1991.0</c:v>
                </c:pt>
                <c:pt idx="31">
                  <c:v>1993.0</c:v>
                </c:pt>
                <c:pt idx="32">
                  <c:v>1994.0</c:v>
                </c:pt>
                <c:pt idx="33">
                  <c:v>1994.0</c:v>
                </c:pt>
                <c:pt idx="34">
                  <c:v>1995.0</c:v>
                </c:pt>
                <c:pt idx="35">
                  <c:v>1999.0</c:v>
                </c:pt>
                <c:pt idx="36">
                  <c:v>1995.0</c:v>
                </c:pt>
                <c:pt idx="37">
                  <c:v>1996.0</c:v>
                </c:pt>
                <c:pt idx="38">
                  <c:v>1997.0</c:v>
                </c:pt>
                <c:pt idx="39">
                  <c:v>1998.0</c:v>
                </c:pt>
                <c:pt idx="40">
                  <c:v>1997.0</c:v>
                </c:pt>
                <c:pt idx="41">
                  <c:v>1999.0</c:v>
                </c:pt>
                <c:pt idx="42">
                  <c:v>2000.0</c:v>
                </c:pt>
                <c:pt idx="43">
                  <c:v>1999.0</c:v>
                </c:pt>
                <c:pt idx="44">
                  <c:v>2001.0</c:v>
                </c:pt>
                <c:pt idx="45">
                  <c:v>1999.0</c:v>
                </c:pt>
                <c:pt idx="46">
                  <c:v>1999.0</c:v>
                </c:pt>
                <c:pt idx="47">
                  <c:v>2000.0</c:v>
                </c:pt>
                <c:pt idx="48">
                  <c:v>2002.0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2005.0</c:v>
                </c:pt>
                <c:pt idx="53">
                  <c:v>2006.0</c:v>
                </c:pt>
                <c:pt idx="54">
                  <c:v>2008.0</c:v>
                </c:pt>
                <c:pt idx="55">
                  <c:v>2003.0</c:v>
                </c:pt>
                <c:pt idx="56">
                  <c:v>2003.0</c:v>
                </c:pt>
                <c:pt idx="57">
                  <c:v>2002.0</c:v>
                </c:pt>
                <c:pt idx="58">
                  <c:v>2006.0</c:v>
                </c:pt>
                <c:pt idx="59">
                  <c:v>2006.0</c:v>
                </c:pt>
                <c:pt idx="60">
                  <c:v>2007.0</c:v>
                </c:pt>
                <c:pt idx="61">
                  <c:v>2003.0</c:v>
                </c:pt>
                <c:pt idx="62">
                  <c:v>2012.0</c:v>
                </c:pt>
                <c:pt idx="63">
                  <c:v>2007.0</c:v>
                </c:pt>
                <c:pt idx="64">
                  <c:v>2007.0</c:v>
                </c:pt>
                <c:pt idx="65">
                  <c:v>2008.0</c:v>
                </c:pt>
                <c:pt idx="66">
                  <c:v>2004.0</c:v>
                </c:pt>
                <c:pt idx="67">
                  <c:v>2007.0</c:v>
                </c:pt>
                <c:pt idx="68">
                  <c:v>2008.0</c:v>
                </c:pt>
                <c:pt idx="69">
                  <c:v>2008.0</c:v>
                </c:pt>
                <c:pt idx="70">
                  <c:v>2007.0</c:v>
                </c:pt>
                <c:pt idx="71">
                  <c:v>2009.0</c:v>
                </c:pt>
                <c:pt idx="72">
                  <c:v>2010.0</c:v>
                </c:pt>
                <c:pt idx="73">
                  <c:v>2013.0</c:v>
                </c:pt>
                <c:pt idx="74">
                  <c:v>2011.0</c:v>
                </c:pt>
                <c:pt idx="75">
                  <c:v>2010.0</c:v>
                </c:pt>
                <c:pt idx="76">
                  <c:v>2010.0</c:v>
                </c:pt>
                <c:pt idx="77">
                  <c:v>2012.0</c:v>
                </c:pt>
                <c:pt idx="78">
                  <c:v>2012.0</c:v>
                </c:pt>
                <c:pt idx="79">
                  <c:v>2010.0</c:v>
                </c:pt>
                <c:pt idx="80">
                  <c:v>2012.0</c:v>
                </c:pt>
                <c:pt idx="81">
                  <c:v>2014.0</c:v>
                </c:pt>
                <c:pt idx="82">
                  <c:v>2006.0</c:v>
                </c:pt>
                <c:pt idx="83">
                  <c:v>2015.0</c:v>
                </c:pt>
                <c:pt idx="84">
                  <c:v>2013.0</c:v>
                </c:pt>
                <c:pt idx="85">
                  <c:v>2015.0</c:v>
                </c:pt>
                <c:pt idx="86">
                  <c:v>2008.0</c:v>
                </c:pt>
                <c:pt idx="87">
                  <c:v>2010.0</c:v>
                </c:pt>
                <c:pt idx="88">
                  <c:v>2014.0</c:v>
                </c:pt>
                <c:pt idx="89">
                  <c:v>2012.0</c:v>
                </c:pt>
                <c:pt idx="90">
                  <c:v>2011.0</c:v>
                </c:pt>
                <c:pt idx="91">
                  <c:v>2010.0</c:v>
                </c:pt>
                <c:pt idx="92">
                  <c:v>2014.0</c:v>
                </c:pt>
                <c:pt idx="93">
                  <c:v>2011.0</c:v>
                </c:pt>
                <c:pt idx="94">
                  <c:v>2012.0</c:v>
                </c:pt>
                <c:pt idx="95">
                  <c:v>2014.0</c:v>
                </c:pt>
                <c:pt idx="96">
                  <c:v>2016.0</c:v>
                </c:pt>
                <c:pt idx="97">
                  <c:v>2012.0</c:v>
                </c:pt>
                <c:pt idx="98">
                  <c:v>2016.0</c:v>
                </c:pt>
                <c:pt idx="99">
                  <c:v>2016.0</c:v>
                </c:pt>
                <c:pt idx="100">
                  <c:v>2015.0</c:v>
                </c:pt>
                <c:pt idx="101">
                  <c:v>2013.0</c:v>
                </c:pt>
                <c:pt idx="102">
                  <c:v>2017.0</c:v>
                </c:pt>
                <c:pt idx="103">
                  <c:v>2014.0</c:v>
                </c:pt>
                <c:pt idx="104">
                  <c:v>2017.0</c:v>
                </c:pt>
                <c:pt idx="105">
                  <c:v>2012.0</c:v>
                </c:pt>
                <c:pt idx="106">
                  <c:v>2013.0</c:v>
                </c:pt>
                <c:pt idx="107">
                  <c:v>2014.0</c:v>
                </c:pt>
                <c:pt idx="108">
                  <c:v>2017.0</c:v>
                </c:pt>
                <c:pt idx="109">
                  <c:v>2017.0</c:v>
                </c:pt>
                <c:pt idx="110">
                  <c:v>2015.0</c:v>
                </c:pt>
                <c:pt idx="111">
                  <c:v>2016.0</c:v>
                </c:pt>
                <c:pt idx="112">
                  <c:v>2017.0</c:v>
                </c:pt>
                <c:pt idx="113">
                  <c:v>2017.0</c:v>
                </c:pt>
                <c:pt idx="114">
                  <c:v>2015.0</c:v>
                </c:pt>
                <c:pt idx="115">
                  <c:v>2017.0</c:v>
                </c:pt>
                <c:pt idx="116">
                  <c:v>2017.0</c:v>
                </c:pt>
              </c:numCache>
            </c:numRef>
          </c:xVal>
          <c:yVal>
            <c:numRef>
              <c:f>Sheet2!$C$2:$C$118</c:f>
              <c:numCache>
                <c:formatCode>#,##0</c:formatCode>
                <c:ptCount val="117"/>
                <c:pt idx="0">
                  <c:v>8000.0</c:v>
                </c:pt>
                <c:pt idx="1">
                  <c:v>2300.0</c:v>
                </c:pt>
                <c:pt idx="2">
                  <c:v>3500.0</c:v>
                </c:pt>
                <c:pt idx="3">
                  <c:v>3510.0</c:v>
                </c:pt>
                <c:pt idx="4">
                  <c:v>4100.0</c:v>
                </c:pt>
                <c:pt idx="5">
                  <c:v>4500.0</c:v>
                </c:pt>
                <c:pt idx="6">
                  <c:v>5000.0</c:v>
                </c:pt>
                <c:pt idx="7">
                  <c:v>6500.0</c:v>
                </c:pt>
                <c:pt idx="8">
                  <c:v>8500.0</c:v>
                </c:pt>
                <c:pt idx="9">
                  <c:v>9000.0</c:v>
                </c:pt>
                <c:pt idx="10">
                  <c:v>29000.0</c:v>
                </c:pt>
                <c:pt idx="11">
                  <c:v>29000.0</c:v>
                </c:pt>
                <c:pt idx="12">
                  <c:v>11500.0</c:v>
                </c:pt>
                <c:pt idx="13">
                  <c:v>55000.0</c:v>
                </c:pt>
                <c:pt idx="14">
                  <c:v>68000.0</c:v>
                </c:pt>
                <c:pt idx="15">
                  <c:v>134000.0</c:v>
                </c:pt>
                <c:pt idx="16">
                  <c:v>22000.0</c:v>
                </c:pt>
                <c:pt idx="17">
                  <c:v>190000.0</c:v>
                </c:pt>
                <c:pt idx="18">
                  <c:v>275000.0</c:v>
                </c:pt>
                <c:pt idx="19">
                  <c:v>25000.0</c:v>
                </c:pt>
                <c:pt idx="20">
                  <c:v>16000.0</c:v>
                </c:pt>
                <c:pt idx="21">
                  <c:v>30000.0</c:v>
                </c:pt>
                <c:pt idx="22">
                  <c:v>273000.0</c:v>
                </c:pt>
                <c:pt idx="23">
                  <c:v>553000.0</c:v>
                </c:pt>
                <c:pt idx="24">
                  <c:v>180000.0</c:v>
                </c:pt>
                <c:pt idx="25">
                  <c:v>250000.0</c:v>
                </c:pt>
                <c:pt idx="26">
                  <c:v>1.180235E6</c:v>
                </c:pt>
                <c:pt idx="27">
                  <c:v>310000.0</c:v>
                </c:pt>
                <c:pt idx="28">
                  <c:v>1.2E6</c:v>
                </c:pt>
                <c:pt idx="29">
                  <c:v>1.35E6</c:v>
                </c:pt>
                <c:pt idx="30">
                  <c:v>35000.0</c:v>
                </c:pt>
                <c:pt idx="31">
                  <c:v>3.1E6</c:v>
                </c:pt>
                <c:pt idx="32">
                  <c:v>578977.0</c:v>
                </c:pt>
                <c:pt idx="33">
                  <c:v>2.5E6</c:v>
                </c:pt>
                <c:pt idx="34">
                  <c:v>2.5E6</c:v>
                </c:pt>
                <c:pt idx="35">
                  <c:v>111000.0</c:v>
                </c:pt>
                <c:pt idx="36">
                  <c:v>5.5E6</c:v>
                </c:pt>
                <c:pt idx="37">
                  <c:v>4.3E6</c:v>
                </c:pt>
                <c:pt idx="38">
                  <c:v>7.5E6</c:v>
                </c:pt>
                <c:pt idx="39">
                  <c:v>7.5E6</c:v>
                </c:pt>
                <c:pt idx="40">
                  <c:v>8.8E6</c:v>
                </c:pt>
                <c:pt idx="41">
                  <c:v>9.5E6</c:v>
                </c:pt>
                <c:pt idx="42">
                  <c:v>2.1E7</c:v>
                </c:pt>
                <c:pt idx="43">
                  <c:v>2.74E7</c:v>
                </c:pt>
                <c:pt idx="44">
                  <c:v>4.5E7</c:v>
                </c:pt>
                <c:pt idx="45">
                  <c:v>2.13E7</c:v>
                </c:pt>
                <c:pt idx="46">
                  <c:v>2.2E7</c:v>
                </c:pt>
                <c:pt idx="47">
                  <c:v>4.2E7</c:v>
                </c:pt>
                <c:pt idx="48">
                  <c:v>5.5E7</c:v>
                </c:pt>
                <c:pt idx="49">
                  <c:v>1.12E8</c:v>
                </c:pt>
                <c:pt idx="50">
                  <c:v>1.69E8</c:v>
                </c:pt>
                <c:pt idx="51">
                  <c:v>1.84E8</c:v>
                </c:pt>
                <c:pt idx="52">
                  <c:v>2.28E8</c:v>
                </c:pt>
                <c:pt idx="53">
                  <c:v>3.62E8</c:v>
                </c:pt>
                <c:pt idx="54">
                  <c:v>4.7E7</c:v>
                </c:pt>
                <c:pt idx="55">
                  <c:v>5.43E7</c:v>
                </c:pt>
                <c:pt idx="56">
                  <c:v>1.059E8</c:v>
                </c:pt>
                <c:pt idx="57">
                  <c:v>2.2E8</c:v>
                </c:pt>
                <c:pt idx="58">
                  <c:v>2.41E8</c:v>
                </c:pt>
                <c:pt idx="59">
                  <c:v>2.91E8</c:v>
                </c:pt>
                <c:pt idx="60">
                  <c:v>1.69E8</c:v>
                </c:pt>
                <c:pt idx="61">
                  <c:v>4.1E8</c:v>
                </c:pt>
                <c:pt idx="62">
                  <c:v>4.32E8</c:v>
                </c:pt>
                <c:pt idx="63">
                  <c:v>4.63E8</c:v>
                </c:pt>
                <c:pt idx="64">
                  <c:v>2.6E7</c:v>
                </c:pt>
                <c:pt idx="65">
                  <c:v>2.3E8</c:v>
                </c:pt>
                <c:pt idx="66">
                  <c:v>5.92E8</c:v>
                </c:pt>
                <c:pt idx="67">
                  <c:v>4.11E8</c:v>
                </c:pt>
                <c:pt idx="68">
                  <c:v>7.31E8</c:v>
                </c:pt>
                <c:pt idx="69">
                  <c:v>7.58E8</c:v>
                </c:pt>
                <c:pt idx="70">
                  <c:v>7.89E8</c:v>
                </c:pt>
                <c:pt idx="71">
                  <c:v>9.04E8</c:v>
                </c:pt>
                <c:pt idx="72">
                  <c:v>1.0E9</c:v>
                </c:pt>
                <c:pt idx="73">
                  <c:v>1.0E9</c:v>
                </c:pt>
                <c:pt idx="74">
                  <c:v>1.16E9</c:v>
                </c:pt>
                <c:pt idx="75">
                  <c:v>1.17E9</c:v>
                </c:pt>
                <c:pt idx="76">
                  <c:v>1.2E9</c:v>
                </c:pt>
                <c:pt idx="77">
                  <c:v>1.2E9</c:v>
                </c:pt>
                <c:pt idx="78">
                  <c:v>1.303E9</c:v>
                </c:pt>
                <c:pt idx="79">
                  <c:v>1.4E9</c:v>
                </c:pt>
                <c:pt idx="80">
                  <c:v>1.4E9</c:v>
                </c:pt>
                <c:pt idx="81">
                  <c:v>1.4E9</c:v>
                </c:pt>
                <c:pt idx="82">
                  <c:v>1.7E9</c:v>
                </c:pt>
                <c:pt idx="83">
                  <c:v>1.75E9</c:v>
                </c:pt>
                <c:pt idx="84">
                  <c:v>1.86E9</c:v>
                </c:pt>
                <c:pt idx="85">
                  <c:v>1.9E9</c:v>
                </c:pt>
                <c:pt idx="86">
                  <c:v>1.9E9</c:v>
                </c:pt>
                <c:pt idx="87">
                  <c:v>2.0E9</c:v>
                </c:pt>
                <c:pt idx="88">
                  <c:v>2.0E9</c:v>
                </c:pt>
                <c:pt idx="89">
                  <c:v>2.1E9</c:v>
                </c:pt>
                <c:pt idx="90">
                  <c:v>2.27E9</c:v>
                </c:pt>
                <c:pt idx="91">
                  <c:v>2.3E9</c:v>
                </c:pt>
                <c:pt idx="92">
                  <c:v>2.6E9</c:v>
                </c:pt>
                <c:pt idx="93">
                  <c:v>2.6E9</c:v>
                </c:pt>
                <c:pt idx="94">
                  <c:v>2.75E9</c:v>
                </c:pt>
                <c:pt idx="95">
                  <c:v>3.0E9</c:v>
                </c:pt>
                <c:pt idx="96">
                  <c:v>3.0E9</c:v>
                </c:pt>
                <c:pt idx="97">
                  <c:v>3.1E9</c:v>
                </c:pt>
                <c:pt idx="98">
                  <c:v>3.2E9</c:v>
                </c:pt>
                <c:pt idx="99">
                  <c:v>3.3E9</c:v>
                </c:pt>
                <c:pt idx="100">
                  <c:v>3.99E9</c:v>
                </c:pt>
                <c:pt idx="101">
                  <c:v>4.2E9</c:v>
                </c:pt>
                <c:pt idx="102">
                  <c:v>4.3E9</c:v>
                </c:pt>
                <c:pt idx="103">
                  <c:v>4.31E9</c:v>
                </c:pt>
                <c:pt idx="104">
                  <c:v>4.8E9</c:v>
                </c:pt>
                <c:pt idx="105">
                  <c:v>5.0E9</c:v>
                </c:pt>
                <c:pt idx="106">
                  <c:v>5.0E9</c:v>
                </c:pt>
                <c:pt idx="107">
                  <c:v>5.56E9</c:v>
                </c:pt>
                <c:pt idx="108">
                  <c:v>6.1E9</c:v>
                </c:pt>
                <c:pt idx="109">
                  <c:v>7.0E9</c:v>
                </c:pt>
                <c:pt idx="110">
                  <c:v>7.1E9</c:v>
                </c:pt>
                <c:pt idx="111">
                  <c:v>7.2E9</c:v>
                </c:pt>
                <c:pt idx="112">
                  <c:v>8.0E9</c:v>
                </c:pt>
                <c:pt idx="113">
                  <c:v>9.7E9</c:v>
                </c:pt>
                <c:pt idx="114">
                  <c:v>1.0E10</c:v>
                </c:pt>
                <c:pt idx="115">
                  <c:v>1.8E10</c:v>
                </c:pt>
                <c:pt idx="116">
                  <c:v>1.92E10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02992"/>
        <c:axId val="678720560"/>
      </c:scatterChart>
      <c:valAx>
        <c:axId val="690502992"/>
        <c:scaling>
          <c:orientation val="minMax"/>
          <c:max val="2020.0"/>
          <c:min val="1969.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0.515489914397122"/>
              <c:y val="0.961593687771388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20560"/>
        <c:crosses val="autoZero"/>
        <c:crossBetween val="midCat"/>
        <c:majorUnit val="2.0"/>
      </c:valAx>
      <c:valAx>
        <c:axId val="678720560"/>
        <c:scaling>
          <c:orientation val="minMax"/>
          <c:max val="2.0E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Transistor count</a:t>
                </a:r>
              </a:p>
            </c:rich>
          </c:tx>
          <c:layout>
            <c:manualLayout>
              <c:xMode val="edge"/>
              <c:yMode val="edge"/>
              <c:x val="0.00113895618814592"/>
              <c:y val="0.342441463508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327321</xdr:colOff>
      <xdr:row>1</xdr:row>
      <xdr:rowOff>76594</xdr:rowOff>
    </xdr:from>
    <xdr:to>
      <xdr:col>19</xdr:col>
      <xdr:colOff>301135</xdr:colOff>
      <xdr:row>37</xdr:row>
      <xdr:rowOff>11287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83</xdr:row>
      <xdr:rowOff>88900</xdr:rowOff>
    </xdr:from>
    <xdr:to>
      <xdr:col>16</xdr:col>
      <xdr:colOff>584200</xdr:colOff>
      <xdr:row>113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264342</xdr:colOff>
      <xdr:row>173</xdr:row>
      <xdr:rowOff>13551</xdr:rowOff>
    </xdr:from>
    <xdr:to>
      <xdr:col>13</xdr:col>
      <xdr:colOff>528925</xdr:colOff>
      <xdr:row>195</xdr:row>
      <xdr:rowOff>165886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17152</xdr:colOff>
      <xdr:row>83</xdr:row>
      <xdr:rowOff>15449</xdr:rowOff>
    </xdr:from>
    <xdr:to>
      <xdr:col>25</xdr:col>
      <xdr:colOff>762000</xdr:colOff>
      <xdr:row>112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421065</xdr:colOff>
      <xdr:row>39</xdr:row>
      <xdr:rowOff>177800</xdr:rowOff>
    </xdr:from>
    <xdr:to>
      <xdr:col>19</xdr:col>
      <xdr:colOff>736252</xdr:colOff>
      <xdr:row>79</xdr:row>
      <xdr:rowOff>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0.17067</cdr:x>
      <cdr:y>0.79242</cdr:y>
    </cdr:from>
    <cdr:to>
      <cdr:x>0.2476</cdr:x>
      <cdr:y>0.88087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3400" y="5575300"/>
          <a:ext cx="8128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Apple II</a:t>
          </a:r>
        </a:p>
        <a:p xmlns:a="http://schemas.openxmlformats.org/drawingml/2006/main">
          <a:pPr algn="ctr"/>
          <a:r>
            <a:rPr lang="en-US" sz="1400" b="1"/>
            <a:t>1975</a:t>
          </a:r>
        </a:p>
      </cdr:txBody>
    </cdr:sp>
  </cdr:relSizeAnchor>
  <cdr:relSizeAnchor xmlns:cdr="http://schemas.openxmlformats.org/drawingml/2006/chartDrawing">
    <cdr:from>
      <cdr:x>0.24038</cdr:x>
      <cdr:y>0.24188</cdr:y>
    </cdr:from>
    <cdr:to>
      <cdr:x>0.3125</cdr:x>
      <cdr:y>0.34116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40000" y="1701800"/>
          <a:ext cx="762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0.26082</cdr:x>
      <cdr:y>0.82816</cdr:y>
    </cdr:from>
    <cdr:to>
      <cdr:x>0.34736</cdr:x>
      <cdr:y>0.95813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81982" y="6839634"/>
          <a:ext cx="1022593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IBM PC </a:t>
          </a:r>
        </a:p>
        <a:p xmlns:a="http://schemas.openxmlformats.org/drawingml/2006/main">
          <a:pPr algn="ctr"/>
          <a:r>
            <a:rPr lang="en-US" sz="1400" b="1"/>
            <a:t>1981</a:t>
          </a:r>
        </a:p>
      </cdr:txBody>
    </cdr:sp>
  </cdr:relSizeAnchor>
  <cdr:relSizeAnchor xmlns:cdr="http://schemas.openxmlformats.org/drawingml/2006/chartDrawing">
    <cdr:from>
      <cdr:x>0.30795</cdr:x>
      <cdr:y>0.76913</cdr:y>
    </cdr:from>
    <cdr:to>
      <cdr:x>0.39449</cdr:x>
      <cdr:y>0.89909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38989" y="6352083"/>
          <a:ext cx="102259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McIntosh</a:t>
          </a:r>
        </a:p>
        <a:p xmlns:a="http://schemas.openxmlformats.org/drawingml/2006/main">
          <a:pPr algn="ctr"/>
          <a:r>
            <a:rPr lang="en-US" sz="1400" b="1"/>
            <a:t>1984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0.34141</cdr:x>
      <cdr:y>0.83712</cdr:y>
    </cdr:from>
    <cdr:to>
      <cdr:x>0.42795</cdr:x>
      <cdr:y>0.96709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652022" y="6258431"/>
          <a:ext cx="925685" cy="971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Windows 1.0</a:t>
          </a:r>
        </a:p>
        <a:p xmlns:a="http://schemas.openxmlformats.org/drawingml/2006/main">
          <a:pPr algn="ctr"/>
          <a:r>
            <a:rPr lang="en-US" sz="1400" b="1"/>
            <a:t>1985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0.63221</cdr:x>
      <cdr:y>0.24368</cdr:y>
    </cdr:from>
    <cdr:to>
      <cdr:x>0.71875</cdr:x>
      <cdr:y>0.37365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680200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0.47908</cdr:x>
      <cdr:y>0.82028</cdr:y>
    </cdr:from>
    <cdr:to>
      <cdr:x>0.56562</cdr:x>
      <cdr:y>0.95024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661094" y="6774520"/>
          <a:ext cx="102259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Windows 95</a:t>
          </a:r>
        </a:p>
        <a:p xmlns:a="http://schemas.openxmlformats.org/drawingml/2006/main">
          <a:pPr algn="ctr"/>
          <a:r>
            <a:rPr lang="en-US" sz="1400" b="1"/>
            <a:t>1995</a:t>
          </a:r>
        </a:p>
      </cdr:txBody>
    </cdr:sp>
  </cdr:relSizeAnchor>
  <cdr:relSizeAnchor xmlns:cdr="http://schemas.openxmlformats.org/drawingml/2006/chartDrawing">
    <cdr:from>
      <cdr:x>0.65926</cdr:x>
      <cdr:y>0.74692</cdr:y>
    </cdr:from>
    <cdr:to>
      <cdr:x>0.7458</cdr:x>
      <cdr:y>0.87688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960442" y="6168642"/>
          <a:ext cx="91366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iPhone</a:t>
          </a:r>
        </a:p>
        <a:p xmlns:a="http://schemas.openxmlformats.org/drawingml/2006/main">
          <a:pPr algn="ctr"/>
          <a:r>
            <a:rPr lang="en-US" sz="1400" b="1"/>
            <a:t>2007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0.70524</cdr:x>
      <cdr:y>0.61011</cdr:y>
    </cdr:from>
    <cdr:to>
      <cdr:x>0.79178</cdr:x>
      <cdr:y>0.74007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45867" y="5038776"/>
          <a:ext cx="913664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iPad</a:t>
          </a:r>
        </a:p>
        <a:p xmlns:a="http://schemas.openxmlformats.org/drawingml/2006/main">
          <a:pPr algn="ctr"/>
          <a:r>
            <a:rPr lang="en-US" sz="1400" b="1"/>
            <a:t>2010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0.75006</cdr:x>
      <cdr:y>0.31391</cdr:y>
    </cdr:from>
    <cdr:to>
      <cdr:x>0.8366</cdr:x>
      <cdr:y>0.44387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7919047" y="2592497"/>
          <a:ext cx="913664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Raspberry</a:t>
          </a:r>
          <a:r>
            <a:rPr lang="en-US" sz="1400" b="1" baseline="0"/>
            <a:t> Pi</a:t>
          </a:r>
        </a:p>
        <a:p xmlns:a="http://schemas.openxmlformats.org/drawingml/2006/main">
          <a:pPr algn="ctr"/>
          <a:r>
            <a:rPr lang="en-US" sz="1400" b="1" baseline="0"/>
            <a:t>2012</a:t>
          </a:r>
          <a:endParaRPr lang="en-US" sz="1400" b="1"/>
        </a:p>
      </cdr:txBody>
    </cdr:sp>
  </cdr:relSizeAnchor>
  <cdr:relSizeAnchor xmlns:cdr="http://schemas.openxmlformats.org/drawingml/2006/chartDrawing">
    <cdr:from>
      <cdr:x>0.17067</cdr:x>
      <cdr:y>0.79242</cdr:y>
    </cdr:from>
    <cdr:to>
      <cdr:x>0.2476</cdr:x>
      <cdr:y>0.88087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803400" y="5575300"/>
          <a:ext cx="8128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Apple II</a:t>
          </a:r>
        </a:p>
        <a:p xmlns:a="http://schemas.openxmlformats.org/drawingml/2006/main">
          <a:pPr algn="ctr"/>
          <a:r>
            <a:rPr lang="en-US" sz="1400" b="1"/>
            <a:t>1975</a:t>
          </a:r>
        </a:p>
      </cdr:txBody>
    </cdr:sp>
  </cdr:relSizeAnchor>
  <cdr:relSizeAnchor xmlns:cdr="http://schemas.openxmlformats.org/drawingml/2006/chartDrawing">
    <cdr:from>
      <cdr:x>0.24038</cdr:x>
      <cdr:y>0.24188</cdr:y>
    </cdr:from>
    <cdr:to>
      <cdr:x>0.3125</cdr:x>
      <cdr:y>0.34116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2540000" y="1701800"/>
          <a:ext cx="762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0.26082</cdr:x>
      <cdr:y>0.82816</cdr:y>
    </cdr:from>
    <cdr:to>
      <cdr:x>0.34736</cdr:x>
      <cdr:y>0.95813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3081982" y="6839634"/>
          <a:ext cx="1022593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IBM PC </a:t>
          </a:r>
        </a:p>
        <a:p xmlns:a="http://schemas.openxmlformats.org/drawingml/2006/main">
          <a:pPr algn="ctr"/>
          <a:r>
            <a:rPr lang="en-US" sz="1400" b="1"/>
            <a:t>1981</a:t>
          </a:r>
        </a:p>
      </cdr:txBody>
    </cdr:sp>
  </cdr:relSizeAnchor>
  <cdr:relSizeAnchor xmlns:cdr="http://schemas.openxmlformats.org/drawingml/2006/chartDrawing">
    <cdr:from>
      <cdr:x>0.30795</cdr:x>
      <cdr:y>0.76913</cdr:y>
    </cdr:from>
    <cdr:to>
      <cdr:x>0.39449</cdr:x>
      <cdr:y>0.89909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638989" y="6352083"/>
          <a:ext cx="102259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McIntosh</a:t>
          </a:r>
        </a:p>
        <a:p xmlns:a="http://schemas.openxmlformats.org/drawingml/2006/main">
          <a:pPr algn="ctr"/>
          <a:r>
            <a:rPr lang="en-US" sz="1400" b="1"/>
            <a:t>1984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0.34141</cdr:x>
      <cdr:y>0.83712</cdr:y>
    </cdr:from>
    <cdr:to>
      <cdr:x>0.42795</cdr:x>
      <cdr:y>0.96709</cdr:y>
    </cdr:to>
    <cdr:sp macro="" textlink="">
      <cdr:nvSpPr>
        <cdr:cNvPr id="16" name="TextBox 5"/>
        <cdr:cNvSpPr txBox="1"/>
      </cdr:nvSpPr>
      <cdr:spPr>
        <a:xfrm xmlns:a="http://schemas.openxmlformats.org/drawingml/2006/main">
          <a:off x="3652022" y="6258431"/>
          <a:ext cx="925685" cy="971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Windows 1.0</a:t>
          </a:r>
        </a:p>
        <a:p xmlns:a="http://schemas.openxmlformats.org/drawingml/2006/main">
          <a:pPr algn="ctr"/>
          <a:r>
            <a:rPr lang="en-US" sz="1400" b="1"/>
            <a:t>1985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0.63221</cdr:x>
      <cdr:y>0.24368</cdr:y>
    </cdr:from>
    <cdr:to>
      <cdr:x>0.71875</cdr:x>
      <cdr:y>0.37365</cdr:y>
    </cdr:to>
    <cdr:sp macro="" textlink="">
      <cdr:nvSpPr>
        <cdr:cNvPr id="17" name="TextBox 6"/>
        <cdr:cNvSpPr txBox="1"/>
      </cdr:nvSpPr>
      <cdr:spPr>
        <a:xfrm xmlns:a="http://schemas.openxmlformats.org/drawingml/2006/main">
          <a:off x="6680200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0.47908</cdr:x>
      <cdr:y>0.82028</cdr:y>
    </cdr:from>
    <cdr:to>
      <cdr:x>0.56562</cdr:x>
      <cdr:y>0.95024</cdr:y>
    </cdr:to>
    <cdr:sp macro="" textlink="">
      <cdr:nvSpPr>
        <cdr:cNvPr id="18" name="TextBox 7"/>
        <cdr:cNvSpPr txBox="1"/>
      </cdr:nvSpPr>
      <cdr:spPr>
        <a:xfrm xmlns:a="http://schemas.openxmlformats.org/drawingml/2006/main">
          <a:off x="5661094" y="6774520"/>
          <a:ext cx="102259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Windows 95</a:t>
          </a:r>
        </a:p>
        <a:p xmlns:a="http://schemas.openxmlformats.org/drawingml/2006/main">
          <a:pPr algn="ctr"/>
          <a:r>
            <a:rPr lang="en-US" sz="1400" b="1"/>
            <a:t>1995</a:t>
          </a:r>
        </a:p>
      </cdr:txBody>
    </cdr:sp>
  </cdr:relSizeAnchor>
  <cdr:relSizeAnchor xmlns:cdr="http://schemas.openxmlformats.org/drawingml/2006/chartDrawing">
    <cdr:from>
      <cdr:x>0.65926</cdr:x>
      <cdr:y>0.74692</cdr:y>
    </cdr:from>
    <cdr:to>
      <cdr:x>0.7458</cdr:x>
      <cdr:y>0.87688</cdr:y>
    </cdr:to>
    <cdr:sp macro="" textlink="">
      <cdr:nvSpPr>
        <cdr:cNvPr id="19" name="TextBox 8"/>
        <cdr:cNvSpPr txBox="1"/>
      </cdr:nvSpPr>
      <cdr:spPr>
        <a:xfrm xmlns:a="http://schemas.openxmlformats.org/drawingml/2006/main">
          <a:off x="6960442" y="6168642"/>
          <a:ext cx="913663" cy="107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iPhone</a:t>
          </a:r>
        </a:p>
        <a:p xmlns:a="http://schemas.openxmlformats.org/drawingml/2006/main">
          <a:pPr algn="ctr"/>
          <a:r>
            <a:rPr lang="en-US" sz="1400" b="1"/>
            <a:t>2007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0.70524</cdr:x>
      <cdr:y>0.61011</cdr:y>
    </cdr:from>
    <cdr:to>
      <cdr:x>0.79178</cdr:x>
      <cdr:y>0.74007</cdr:y>
    </cdr:to>
    <cdr:sp macro="" textlink="">
      <cdr:nvSpPr>
        <cdr:cNvPr id="20" name="TextBox 9"/>
        <cdr:cNvSpPr txBox="1"/>
      </cdr:nvSpPr>
      <cdr:spPr>
        <a:xfrm xmlns:a="http://schemas.openxmlformats.org/drawingml/2006/main">
          <a:off x="7445867" y="5038776"/>
          <a:ext cx="913664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iPad</a:t>
          </a:r>
        </a:p>
        <a:p xmlns:a="http://schemas.openxmlformats.org/drawingml/2006/main">
          <a:pPr algn="ctr"/>
          <a:r>
            <a:rPr lang="en-US" sz="1400" b="1"/>
            <a:t>2010</a:t>
          </a:r>
        </a:p>
        <a:p xmlns:a="http://schemas.openxmlformats.org/drawingml/2006/main">
          <a:pPr algn="ctr"/>
          <a:endParaRPr lang="en-US" sz="1400" b="1"/>
        </a:p>
      </cdr:txBody>
    </cdr:sp>
  </cdr:relSizeAnchor>
  <cdr:relSizeAnchor xmlns:cdr="http://schemas.openxmlformats.org/drawingml/2006/chartDrawing">
    <cdr:from>
      <cdr:x>0.75006</cdr:x>
      <cdr:y>0.31391</cdr:y>
    </cdr:from>
    <cdr:to>
      <cdr:x>0.8366</cdr:x>
      <cdr:y>0.44387</cdr:y>
    </cdr:to>
    <cdr:sp macro="" textlink="">
      <cdr:nvSpPr>
        <cdr:cNvPr id="21" name="TextBox 10"/>
        <cdr:cNvSpPr txBox="1"/>
      </cdr:nvSpPr>
      <cdr:spPr>
        <a:xfrm xmlns:a="http://schemas.openxmlformats.org/drawingml/2006/main">
          <a:off x="7919047" y="2592497"/>
          <a:ext cx="913664" cy="107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Raspberry</a:t>
          </a:r>
          <a:r>
            <a:rPr lang="en-US" sz="1400" b="1" baseline="0"/>
            <a:t> Pi</a:t>
          </a:r>
        </a:p>
        <a:p xmlns:a="http://schemas.openxmlformats.org/drawingml/2006/main">
          <a:pPr algn="ctr"/>
          <a:r>
            <a:rPr lang="en-US" sz="1400" b="1" baseline="0"/>
            <a:t>2012</a:t>
          </a:r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0.24038</cdr:x>
      <cdr:y>0.24188</cdr:y>
    </cdr:from>
    <cdr:to>
      <cdr:x>0.3125</cdr:x>
      <cdr:y>0.34116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40000" y="1701800"/>
          <a:ext cx="762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0.63221</cdr:x>
      <cdr:y>0.24368</cdr:y>
    </cdr:from>
    <cdr:to>
      <cdr:x>0.71875</cdr:x>
      <cdr:y>0.37365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680200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0.24038</cdr:x>
      <cdr:y>0.24188</cdr:y>
    </cdr:from>
    <cdr:to>
      <cdr:x>0.3125</cdr:x>
      <cdr:y>0.34116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2540000" y="1701800"/>
          <a:ext cx="762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0.63221</cdr:x>
      <cdr:y>0.24368</cdr:y>
    </cdr:from>
    <cdr:to>
      <cdr:x>0.71875</cdr:x>
      <cdr:y>0.37365</cdr:y>
    </cdr:to>
    <cdr:sp macro="" textlink="">
      <cdr:nvSpPr>
        <cdr:cNvPr id="13" name="TextBox 6"/>
        <cdr:cNvSpPr txBox="1"/>
      </cdr:nvSpPr>
      <cdr:spPr>
        <a:xfrm xmlns:a="http://schemas.openxmlformats.org/drawingml/2006/main">
          <a:off x="6680200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showRuler="0" topLeftCell="A77" zoomScale="98" workbookViewId="0">
      <selection activeCell="B1" sqref="B1:C117"/>
    </sheetView>
  </sheetViews>
  <sheetFormatPr baseColWidth="10" defaultRowHeight="16" x14ac:dyDescent="0.2"/>
  <cols>
    <col min="2" max="2" width="27.1640625" customWidth="1"/>
    <col min="3" max="3" width="20.33203125" customWidth="1"/>
  </cols>
  <sheetData>
    <row r="1" spans="1:6" x14ac:dyDescent="0.2">
      <c r="A1" t="s">
        <v>0</v>
      </c>
      <c r="B1" s="1">
        <v>8000</v>
      </c>
      <c r="C1">
        <v>1974</v>
      </c>
      <c r="D1" t="s">
        <v>1</v>
      </c>
      <c r="E1" t="s">
        <v>72</v>
      </c>
      <c r="F1" t="s">
        <v>73</v>
      </c>
    </row>
    <row r="2" spans="1:6" x14ac:dyDescent="0.2">
      <c r="A2" t="s">
        <v>2</v>
      </c>
      <c r="B2" s="1">
        <v>2300</v>
      </c>
      <c r="C2">
        <v>1971</v>
      </c>
      <c r="D2" t="s">
        <v>3</v>
      </c>
      <c r="E2" t="s">
        <v>74</v>
      </c>
      <c r="F2" t="s">
        <v>75</v>
      </c>
    </row>
    <row r="3" spans="1:6" x14ac:dyDescent="0.2">
      <c r="A3" t="s">
        <v>4</v>
      </c>
      <c r="B3" s="1">
        <v>3500</v>
      </c>
      <c r="C3">
        <v>1972</v>
      </c>
      <c r="D3" t="s">
        <v>3</v>
      </c>
      <c r="E3" t="s">
        <v>74</v>
      </c>
      <c r="F3" t="s">
        <v>76</v>
      </c>
    </row>
    <row r="4" spans="1:6" x14ac:dyDescent="0.2">
      <c r="A4" t="s">
        <v>5</v>
      </c>
      <c r="B4" s="1">
        <v>3510</v>
      </c>
      <c r="C4">
        <v>1975</v>
      </c>
      <c r="D4" t="s">
        <v>6</v>
      </c>
      <c r="E4" t="s">
        <v>72</v>
      </c>
      <c r="F4" t="s">
        <v>77</v>
      </c>
    </row>
    <row r="5" spans="1:6" x14ac:dyDescent="0.2">
      <c r="A5" t="s">
        <v>7</v>
      </c>
      <c r="B5" s="1">
        <v>4100</v>
      </c>
      <c r="C5">
        <v>1974</v>
      </c>
      <c r="D5" t="s">
        <v>8</v>
      </c>
      <c r="E5" t="s">
        <v>78</v>
      </c>
      <c r="F5" t="s">
        <v>79</v>
      </c>
    </row>
    <row r="6" spans="1:6" x14ac:dyDescent="0.2">
      <c r="A6" t="s">
        <v>9</v>
      </c>
      <c r="B6" s="1">
        <v>4500</v>
      </c>
      <c r="C6">
        <v>1974</v>
      </c>
      <c r="D6" t="s">
        <v>3</v>
      </c>
      <c r="E6" t="s">
        <v>78</v>
      </c>
      <c r="F6" t="s">
        <v>80</v>
      </c>
    </row>
    <row r="7" spans="1:6" x14ac:dyDescent="0.2">
      <c r="A7" t="s">
        <v>10</v>
      </c>
      <c r="B7" s="1">
        <v>5000</v>
      </c>
      <c r="C7">
        <v>1974</v>
      </c>
      <c r="D7" t="s">
        <v>11</v>
      </c>
      <c r="E7" t="s">
        <v>81</v>
      </c>
      <c r="F7" t="s">
        <v>82</v>
      </c>
    </row>
    <row r="8" spans="1:6" x14ac:dyDescent="0.2">
      <c r="A8" t="s">
        <v>12</v>
      </c>
      <c r="B8" s="1">
        <v>6500</v>
      </c>
      <c r="C8">
        <v>1976</v>
      </c>
      <c r="D8" t="s">
        <v>3</v>
      </c>
      <c r="E8" t="s">
        <v>83</v>
      </c>
      <c r="F8" t="s">
        <v>80</v>
      </c>
    </row>
    <row r="9" spans="1:6" x14ac:dyDescent="0.2">
      <c r="A9" t="s">
        <v>13</v>
      </c>
      <c r="B9" s="1">
        <v>8500</v>
      </c>
      <c r="C9">
        <v>1976</v>
      </c>
      <c r="D9" t="s">
        <v>14</v>
      </c>
      <c r="E9" t="s">
        <v>84</v>
      </c>
      <c r="F9" t="s">
        <v>85</v>
      </c>
    </row>
    <row r="10" spans="1:6" x14ac:dyDescent="0.2">
      <c r="A10" t="s">
        <v>15</v>
      </c>
      <c r="B10" s="1">
        <v>9000</v>
      </c>
      <c r="C10">
        <v>1978</v>
      </c>
      <c r="D10" t="s">
        <v>8</v>
      </c>
      <c r="E10" t="s">
        <v>81</v>
      </c>
      <c r="F10" t="s">
        <v>77</v>
      </c>
    </row>
    <row r="11" spans="1:6" x14ac:dyDescent="0.2">
      <c r="A11" t="s">
        <v>16</v>
      </c>
      <c r="B11" s="1">
        <v>29000</v>
      </c>
      <c r="C11">
        <v>1978</v>
      </c>
      <c r="D11" t="s">
        <v>3</v>
      </c>
      <c r="E11" t="s">
        <v>83</v>
      </c>
      <c r="F11" t="s">
        <v>86</v>
      </c>
    </row>
    <row r="12" spans="1:6" x14ac:dyDescent="0.2">
      <c r="A12" t="s">
        <v>17</v>
      </c>
      <c r="B12" s="1">
        <v>29000</v>
      </c>
      <c r="C12">
        <v>1979</v>
      </c>
      <c r="D12" t="s">
        <v>3</v>
      </c>
      <c r="E12" t="s">
        <v>83</v>
      </c>
      <c r="F12" t="s">
        <v>86</v>
      </c>
    </row>
    <row r="13" spans="1:6" x14ac:dyDescent="0.2">
      <c r="A13" t="s">
        <v>18</v>
      </c>
      <c r="B13" s="1">
        <v>11500</v>
      </c>
      <c r="C13">
        <v>1981</v>
      </c>
      <c r="D13" t="s">
        <v>19</v>
      </c>
      <c r="E13" t="s">
        <v>83</v>
      </c>
      <c r="F13" t="s">
        <v>87</v>
      </c>
    </row>
    <row r="14" spans="1:6" x14ac:dyDescent="0.2">
      <c r="A14" t="s">
        <v>20</v>
      </c>
      <c r="B14" s="1">
        <v>55000</v>
      </c>
      <c r="C14">
        <v>1982</v>
      </c>
      <c r="D14" t="s">
        <v>3</v>
      </c>
      <c r="E14" t="s">
        <v>83</v>
      </c>
      <c r="F14" t="s">
        <v>88</v>
      </c>
    </row>
    <row r="15" spans="1:6" x14ac:dyDescent="0.2">
      <c r="A15" t="s">
        <v>21</v>
      </c>
      <c r="B15" s="1">
        <v>68000</v>
      </c>
      <c r="C15">
        <v>1979</v>
      </c>
      <c r="D15" t="s">
        <v>8</v>
      </c>
      <c r="E15" t="s">
        <v>89</v>
      </c>
      <c r="F15" t="s">
        <v>90</v>
      </c>
    </row>
    <row r="16" spans="1:6" x14ac:dyDescent="0.2">
      <c r="A16" t="s">
        <v>22</v>
      </c>
      <c r="B16" s="1">
        <v>134000</v>
      </c>
      <c r="C16">
        <v>1982</v>
      </c>
      <c r="D16" t="s">
        <v>3</v>
      </c>
      <c r="E16" t="s">
        <v>91</v>
      </c>
      <c r="F16" t="s">
        <v>92</v>
      </c>
    </row>
    <row r="17" spans="1:6" x14ac:dyDescent="0.2">
      <c r="A17" t="s">
        <v>23</v>
      </c>
      <c r="B17" s="1">
        <v>22000</v>
      </c>
      <c r="C17">
        <v>1983</v>
      </c>
      <c r="D17" t="s">
        <v>19</v>
      </c>
      <c r="E17" t="s">
        <v>24</v>
      </c>
      <c r="F17" t="s">
        <v>93</v>
      </c>
    </row>
    <row r="18" spans="1:6" x14ac:dyDescent="0.2">
      <c r="A18" t="s">
        <v>25</v>
      </c>
      <c r="B18" s="1">
        <v>190000</v>
      </c>
      <c r="C18">
        <v>1984</v>
      </c>
      <c r="D18" t="s">
        <v>8</v>
      </c>
      <c r="E18" t="s">
        <v>94</v>
      </c>
      <c r="F18" t="s">
        <v>95</v>
      </c>
    </row>
    <row r="19" spans="1:6" x14ac:dyDescent="0.2">
      <c r="A19" t="s">
        <v>26</v>
      </c>
      <c r="B19" s="1">
        <v>275000</v>
      </c>
      <c r="C19">
        <v>1985</v>
      </c>
      <c r="D19" t="s">
        <v>3</v>
      </c>
      <c r="E19" t="s">
        <v>91</v>
      </c>
      <c r="F19" t="s">
        <v>96</v>
      </c>
    </row>
    <row r="20" spans="1:6" x14ac:dyDescent="0.2">
      <c r="A20" t="s">
        <v>27</v>
      </c>
      <c r="B20" s="1">
        <v>25000</v>
      </c>
      <c r="C20">
        <v>1985</v>
      </c>
      <c r="D20" t="s">
        <v>28</v>
      </c>
      <c r="E20" t="s">
        <v>83</v>
      </c>
      <c r="F20" t="s">
        <v>97</v>
      </c>
    </row>
    <row r="21" spans="1:6" x14ac:dyDescent="0.2">
      <c r="A21" t="s">
        <v>29</v>
      </c>
      <c r="B21" s="1">
        <v>16000</v>
      </c>
      <c r="C21">
        <v>1985</v>
      </c>
      <c r="D21" t="s">
        <v>30</v>
      </c>
      <c r="E21" t="s">
        <v>98</v>
      </c>
    </row>
    <row r="22" spans="1:6" x14ac:dyDescent="0.2">
      <c r="A22" t="s">
        <v>31</v>
      </c>
      <c r="B22" s="1">
        <v>30000</v>
      </c>
      <c r="C22">
        <v>1986</v>
      </c>
      <c r="D22" t="s">
        <v>28</v>
      </c>
      <c r="E22" t="s">
        <v>94</v>
      </c>
      <c r="F22" t="s">
        <v>99</v>
      </c>
    </row>
    <row r="23" spans="1:6" x14ac:dyDescent="0.2">
      <c r="A23">
        <v>68030</v>
      </c>
      <c r="B23" s="1">
        <v>273000</v>
      </c>
      <c r="C23">
        <v>1987</v>
      </c>
      <c r="D23" t="s">
        <v>8</v>
      </c>
      <c r="E23" t="s">
        <v>100</v>
      </c>
      <c r="F23" t="s">
        <v>101</v>
      </c>
    </row>
    <row r="24" spans="1:6" x14ac:dyDescent="0.2">
      <c r="A24" t="s">
        <v>102</v>
      </c>
      <c r="B24" s="1">
        <v>553000</v>
      </c>
      <c r="C24">
        <v>1987</v>
      </c>
      <c r="D24" t="s">
        <v>1</v>
      </c>
      <c r="E24" t="s">
        <v>103</v>
      </c>
    </row>
    <row r="25" spans="1:6" x14ac:dyDescent="0.2">
      <c r="A25" t="s">
        <v>32</v>
      </c>
      <c r="B25" s="1">
        <v>180000</v>
      </c>
      <c r="C25">
        <v>1988</v>
      </c>
      <c r="D25" t="s">
        <v>33</v>
      </c>
      <c r="E25" t="s">
        <v>91</v>
      </c>
      <c r="F25" t="s">
        <v>104</v>
      </c>
    </row>
    <row r="26" spans="1:6" x14ac:dyDescent="0.2">
      <c r="A26" t="s">
        <v>34</v>
      </c>
      <c r="B26" s="1">
        <v>250000</v>
      </c>
      <c r="C26">
        <v>1988</v>
      </c>
      <c r="D26" t="s">
        <v>3</v>
      </c>
      <c r="E26" t="s">
        <v>105</v>
      </c>
    </row>
    <row r="27" spans="1:6" x14ac:dyDescent="0.2">
      <c r="A27" t="s">
        <v>35</v>
      </c>
      <c r="B27" s="1">
        <v>1180235</v>
      </c>
      <c r="C27">
        <v>1989</v>
      </c>
      <c r="D27" t="s">
        <v>3</v>
      </c>
      <c r="E27" t="s">
        <v>106</v>
      </c>
      <c r="F27" t="s">
        <v>107</v>
      </c>
    </row>
    <row r="28" spans="1:6" x14ac:dyDescent="0.2">
      <c r="A28" t="s">
        <v>36</v>
      </c>
      <c r="B28" s="1">
        <v>310000</v>
      </c>
      <c r="C28">
        <v>1989</v>
      </c>
      <c r="D28" t="s">
        <v>28</v>
      </c>
      <c r="E28" t="s">
        <v>91</v>
      </c>
      <c r="F28" t="s">
        <v>108</v>
      </c>
    </row>
    <row r="29" spans="1:6" x14ac:dyDescent="0.2">
      <c r="A29">
        <v>68040</v>
      </c>
      <c r="B29" s="1">
        <v>1200000</v>
      </c>
      <c r="C29">
        <v>1990</v>
      </c>
      <c r="D29" t="s">
        <v>8</v>
      </c>
      <c r="E29" t="s">
        <v>109</v>
      </c>
      <c r="F29" t="s">
        <v>110</v>
      </c>
    </row>
    <row r="30" spans="1:6" x14ac:dyDescent="0.2">
      <c r="A30" t="s">
        <v>37</v>
      </c>
      <c r="B30" s="1">
        <v>1350000</v>
      </c>
      <c r="C30">
        <v>1991</v>
      </c>
      <c r="D30" t="s">
        <v>38</v>
      </c>
      <c r="E30" t="s">
        <v>111</v>
      </c>
      <c r="F30" t="s">
        <v>112</v>
      </c>
    </row>
    <row r="31" spans="1:6" x14ac:dyDescent="0.2">
      <c r="A31" t="s">
        <v>39</v>
      </c>
      <c r="B31" s="1">
        <v>35000</v>
      </c>
      <c r="C31">
        <v>1991</v>
      </c>
      <c r="D31" t="s">
        <v>40</v>
      </c>
    </row>
    <row r="32" spans="1:6" x14ac:dyDescent="0.2">
      <c r="A32" t="s">
        <v>41</v>
      </c>
      <c r="B32" s="1">
        <v>3100000</v>
      </c>
      <c r="C32">
        <v>1993</v>
      </c>
      <c r="D32" t="s">
        <v>3</v>
      </c>
      <c r="E32" t="s">
        <v>100</v>
      </c>
      <c r="F32" t="s">
        <v>113</v>
      </c>
    </row>
    <row r="33" spans="1:6" x14ac:dyDescent="0.2">
      <c r="A33" t="s">
        <v>42</v>
      </c>
      <c r="B33" s="1">
        <v>578977</v>
      </c>
      <c r="C33">
        <v>1994</v>
      </c>
      <c r="D33" t="s">
        <v>40</v>
      </c>
    </row>
    <row r="34" spans="1:6" x14ac:dyDescent="0.2">
      <c r="A34">
        <v>68060</v>
      </c>
      <c r="B34" s="1">
        <v>2500000</v>
      </c>
      <c r="C34">
        <v>1994</v>
      </c>
      <c r="D34" t="s">
        <v>8</v>
      </c>
      <c r="E34" t="s">
        <v>43</v>
      </c>
      <c r="F34" t="s">
        <v>114</v>
      </c>
    </row>
    <row r="35" spans="1:6" x14ac:dyDescent="0.2">
      <c r="A35" t="s">
        <v>44</v>
      </c>
      <c r="B35" s="1">
        <v>2500000</v>
      </c>
      <c r="C35">
        <v>1995</v>
      </c>
      <c r="D35" t="s">
        <v>45</v>
      </c>
      <c r="E35" t="s">
        <v>115</v>
      </c>
      <c r="F35" t="s">
        <v>97</v>
      </c>
    </row>
    <row r="36" spans="1:6" x14ac:dyDescent="0.2">
      <c r="A36" t="s">
        <v>46</v>
      </c>
      <c r="B36" s="1">
        <v>111000</v>
      </c>
      <c r="C36">
        <v>1999</v>
      </c>
      <c r="D36" t="s">
        <v>28</v>
      </c>
      <c r="E36" t="s">
        <v>115</v>
      </c>
      <c r="F36" t="s">
        <v>116</v>
      </c>
    </row>
    <row r="37" spans="1:6" x14ac:dyDescent="0.2">
      <c r="A37" t="s">
        <v>47</v>
      </c>
      <c r="B37" s="1">
        <v>5500000</v>
      </c>
      <c r="C37">
        <v>1995</v>
      </c>
      <c r="D37" t="s">
        <v>3</v>
      </c>
      <c r="E37" t="s">
        <v>117</v>
      </c>
      <c r="F37" t="s">
        <v>118</v>
      </c>
    </row>
    <row r="38" spans="1:6" x14ac:dyDescent="0.2">
      <c r="A38" t="s">
        <v>48</v>
      </c>
      <c r="B38" s="1">
        <v>4300000</v>
      </c>
      <c r="C38">
        <v>1996</v>
      </c>
      <c r="D38" t="s">
        <v>49</v>
      </c>
      <c r="E38" t="s">
        <v>117</v>
      </c>
      <c r="F38" t="s">
        <v>119</v>
      </c>
    </row>
    <row r="39" spans="1:6" x14ac:dyDescent="0.2">
      <c r="A39" t="s">
        <v>120</v>
      </c>
      <c r="B39" s="1">
        <v>7500000</v>
      </c>
      <c r="C39">
        <v>1997</v>
      </c>
      <c r="D39" t="s">
        <v>3</v>
      </c>
      <c r="E39" t="s">
        <v>115</v>
      </c>
      <c r="F39" t="s">
        <v>121</v>
      </c>
    </row>
    <row r="40" spans="1:6" x14ac:dyDescent="0.2">
      <c r="A40" t="s">
        <v>122</v>
      </c>
      <c r="B40" s="1">
        <v>7500000</v>
      </c>
      <c r="C40">
        <v>1998</v>
      </c>
      <c r="D40" t="s">
        <v>3</v>
      </c>
      <c r="E40" t="s">
        <v>123</v>
      </c>
      <c r="F40" t="s">
        <v>124</v>
      </c>
    </row>
    <row r="41" spans="1:6" x14ac:dyDescent="0.2">
      <c r="A41" t="s">
        <v>50</v>
      </c>
      <c r="B41" s="1">
        <v>8800000</v>
      </c>
      <c r="C41">
        <v>1997</v>
      </c>
      <c r="D41" t="s">
        <v>49</v>
      </c>
      <c r="E41" t="s">
        <v>115</v>
      </c>
      <c r="F41" t="s">
        <v>125</v>
      </c>
    </row>
    <row r="42" spans="1:6" x14ac:dyDescent="0.2">
      <c r="A42" t="s">
        <v>126</v>
      </c>
      <c r="B42" s="1">
        <v>9500000</v>
      </c>
      <c r="C42">
        <v>1999</v>
      </c>
      <c r="D42" t="s">
        <v>3</v>
      </c>
      <c r="E42" t="s">
        <v>123</v>
      </c>
      <c r="F42" t="s">
        <v>127</v>
      </c>
    </row>
    <row r="43" spans="1:6" x14ac:dyDescent="0.2">
      <c r="A43" t="s">
        <v>128</v>
      </c>
      <c r="B43" s="1">
        <v>21000000</v>
      </c>
      <c r="C43">
        <v>2000</v>
      </c>
      <c r="D43" t="s">
        <v>3</v>
      </c>
      <c r="E43" t="s">
        <v>129</v>
      </c>
      <c r="F43" t="s">
        <v>130</v>
      </c>
    </row>
    <row r="44" spans="1:6" x14ac:dyDescent="0.2">
      <c r="A44" t="s">
        <v>131</v>
      </c>
      <c r="B44" s="1">
        <v>27400000</v>
      </c>
      <c r="C44">
        <v>1999</v>
      </c>
      <c r="D44" t="s">
        <v>3</v>
      </c>
      <c r="E44" t="s">
        <v>129</v>
      </c>
      <c r="F44" t="s">
        <v>132</v>
      </c>
    </row>
    <row r="45" spans="1:6" x14ac:dyDescent="0.2">
      <c r="A45" t="s">
        <v>133</v>
      </c>
      <c r="B45" s="1">
        <v>45000000</v>
      </c>
      <c r="C45">
        <v>2001</v>
      </c>
      <c r="D45" t="s">
        <v>3</v>
      </c>
      <c r="E45" t="s">
        <v>134</v>
      </c>
      <c r="F45" t="s">
        <v>135</v>
      </c>
    </row>
    <row r="46" spans="1:6" x14ac:dyDescent="0.2">
      <c r="A46" t="s">
        <v>51</v>
      </c>
      <c r="B46" s="1">
        <v>21300000</v>
      </c>
      <c r="C46">
        <v>1999</v>
      </c>
      <c r="D46" t="s">
        <v>49</v>
      </c>
      <c r="E46" t="s">
        <v>123</v>
      </c>
      <c r="F46" t="s">
        <v>136</v>
      </c>
    </row>
    <row r="47" spans="1:6" x14ac:dyDescent="0.2">
      <c r="A47" t="s">
        <v>52</v>
      </c>
      <c r="B47" s="1">
        <v>22000000</v>
      </c>
      <c r="C47">
        <v>1999</v>
      </c>
      <c r="D47" t="s">
        <v>49</v>
      </c>
      <c r="E47" t="s">
        <v>123</v>
      </c>
      <c r="F47" t="s">
        <v>137</v>
      </c>
    </row>
    <row r="48" spans="1:6" x14ac:dyDescent="0.2">
      <c r="A48" t="s">
        <v>138</v>
      </c>
      <c r="B48" s="1">
        <v>42000000</v>
      </c>
      <c r="C48">
        <v>2000</v>
      </c>
      <c r="D48" t="s">
        <v>3</v>
      </c>
      <c r="E48" t="s">
        <v>129</v>
      </c>
      <c r="F48" t="s">
        <v>139</v>
      </c>
    </row>
    <row r="49" spans="1:6" x14ac:dyDescent="0.2">
      <c r="A49" t="s">
        <v>140</v>
      </c>
      <c r="B49" s="1">
        <v>55000000</v>
      </c>
      <c r="C49">
        <v>2002</v>
      </c>
      <c r="D49" t="s">
        <v>3</v>
      </c>
      <c r="E49" t="s">
        <v>134</v>
      </c>
      <c r="F49" t="s">
        <v>141</v>
      </c>
    </row>
    <row r="50" spans="1:6" x14ac:dyDescent="0.2">
      <c r="A50" t="s">
        <v>142</v>
      </c>
      <c r="B50" s="1">
        <v>112000000</v>
      </c>
      <c r="C50">
        <v>2004</v>
      </c>
      <c r="D50" t="s">
        <v>3</v>
      </c>
      <c r="E50" t="s">
        <v>143</v>
      </c>
      <c r="F50" t="s">
        <v>144</v>
      </c>
    </row>
    <row r="51" spans="1:6" x14ac:dyDescent="0.2">
      <c r="A51" t="s">
        <v>145</v>
      </c>
      <c r="B51" s="1">
        <v>169000000</v>
      </c>
      <c r="C51">
        <v>2005</v>
      </c>
      <c r="D51" t="s">
        <v>3</v>
      </c>
      <c r="E51" t="s">
        <v>143</v>
      </c>
      <c r="F51" t="s">
        <v>146</v>
      </c>
    </row>
    <row r="52" spans="1:6" x14ac:dyDescent="0.2">
      <c r="A52" t="s">
        <v>147</v>
      </c>
      <c r="B52" s="1">
        <v>184000000</v>
      </c>
      <c r="C52">
        <v>2006</v>
      </c>
      <c r="D52" t="s">
        <v>3</v>
      </c>
      <c r="E52" t="s">
        <v>148</v>
      </c>
      <c r="F52" t="s">
        <v>149</v>
      </c>
    </row>
    <row r="53" spans="1:6" x14ac:dyDescent="0.2">
      <c r="A53" t="s">
        <v>150</v>
      </c>
      <c r="B53" s="1">
        <v>228000000</v>
      </c>
      <c r="C53">
        <v>2005</v>
      </c>
      <c r="D53" t="s">
        <v>3</v>
      </c>
      <c r="E53" t="s">
        <v>143</v>
      </c>
      <c r="F53" t="s">
        <v>151</v>
      </c>
    </row>
    <row r="54" spans="1:6" x14ac:dyDescent="0.2">
      <c r="A54" t="s">
        <v>152</v>
      </c>
      <c r="B54" s="1">
        <v>362000000</v>
      </c>
      <c r="C54">
        <v>2006</v>
      </c>
      <c r="D54" t="s">
        <v>3</v>
      </c>
      <c r="E54" t="s">
        <v>148</v>
      </c>
      <c r="F54" t="s">
        <v>125</v>
      </c>
    </row>
    <row r="55" spans="1:6" x14ac:dyDescent="0.2">
      <c r="A55" t="s">
        <v>53</v>
      </c>
      <c r="B55" s="1">
        <v>47000000</v>
      </c>
      <c r="C55">
        <v>2008</v>
      </c>
      <c r="D55" t="s">
        <v>3</v>
      </c>
      <c r="E55" t="s">
        <v>153</v>
      </c>
      <c r="F55" t="s">
        <v>154</v>
      </c>
    </row>
    <row r="56" spans="1:6" x14ac:dyDescent="0.2">
      <c r="A56" t="s">
        <v>54</v>
      </c>
      <c r="B56" s="1">
        <v>54300000</v>
      </c>
      <c r="C56">
        <v>2003</v>
      </c>
      <c r="D56" t="s">
        <v>49</v>
      </c>
      <c r="E56" t="s">
        <v>134</v>
      </c>
      <c r="F56" t="s">
        <v>155</v>
      </c>
    </row>
    <row r="57" spans="1:6" x14ac:dyDescent="0.2">
      <c r="A57" t="s">
        <v>55</v>
      </c>
      <c r="B57" s="1">
        <v>105900000</v>
      </c>
      <c r="C57">
        <v>2003</v>
      </c>
      <c r="D57" t="s">
        <v>49</v>
      </c>
      <c r="E57" t="s">
        <v>134</v>
      </c>
      <c r="F57" t="s">
        <v>156</v>
      </c>
    </row>
    <row r="58" spans="1:6" x14ac:dyDescent="0.2">
      <c r="A58" t="s">
        <v>157</v>
      </c>
      <c r="B58" s="1">
        <v>220000000</v>
      </c>
      <c r="C58">
        <v>2002</v>
      </c>
      <c r="D58" t="s">
        <v>3</v>
      </c>
      <c r="E58" t="s">
        <v>129</v>
      </c>
      <c r="F58" t="s">
        <v>158</v>
      </c>
    </row>
    <row r="59" spans="1:6" x14ac:dyDescent="0.2">
      <c r="A59" t="s">
        <v>56</v>
      </c>
      <c r="B59" s="1">
        <v>241000000</v>
      </c>
      <c r="C59">
        <v>2006</v>
      </c>
      <c r="D59" t="s">
        <v>159</v>
      </c>
      <c r="E59" t="s">
        <v>143</v>
      </c>
      <c r="F59" t="s">
        <v>160</v>
      </c>
    </row>
    <row r="60" spans="1:6" x14ac:dyDescent="0.2">
      <c r="A60" t="s">
        <v>161</v>
      </c>
      <c r="B60" s="1">
        <v>291000000</v>
      </c>
      <c r="C60">
        <v>2006</v>
      </c>
      <c r="D60" t="s">
        <v>3</v>
      </c>
      <c r="E60" t="s">
        <v>148</v>
      </c>
      <c r="F60" t="s">
        <v>146</v>
      </c>
    </row>
    <row r="61" spans="1:6" x14ac:dyDescent="0.2">
      <c r="A61" t="s">
        <v>162</v>
      </c>
      <c r="B61" s="1">
        <v>169000000</v>
      </c>
      <c r="C61">
        <v>2007</v>
      </c>
      <c r="D61" t="s">
        <v>3</v>
      </c>
      <c r="E61" t="s">
        <v>148</v>
      </c>
      <c r="F61" t="s">
        <v>163</v>
      </c>
    </row>
    <row r="62" spans="1:6" x14ac:dyDescent="0.2">
      <c r="A62" t="s">
        <v>164</v>
      </c>
      <c r="B62" s="1">
        <v>410000000</v>
      </c>
      <c r="C62">
        <v>2003</v>
      </c>
      <c r="D62" t="s">
        <v>3</v>
      </c>
      <c r="E62" t="s">
        <v>134</v>
      </c>
      <c r="F62" t="s">
        <v>165</v>
      </c>
    </row>
    <row r="63" spans="1:6" x14ac:dyDescent="0.2">
      <c r="A63" t="s">
        <v>166</v>
      </c>
      <c r="B63" s="1">
        <v>432000000</v>
      </c>
      <c r="C63">
        <v>2012</v>
      </c>
      <c r="D63" t="s">
        <v>3</v>
      </c>
      <c r="E63" t="s">
        <v>167</v>
      </c>
      <c r="F63" t="s">
        <v>168</v>
      </c>
    </row>
    <row r="64" spans="1:6" x14ac:dyDescent="0.2">
      <c r="A64" t="s">
        <v>169</v>
      </c>
      <c r="B64" s="1">
        <v>463000000</v>
      </c>
      <c r="C64">
        <v>2007</v>
      </c>
      <c r="D64" t="s">
        <v>49</v>
      </c>
      <c r="E64" t="s">
        <v>148</v>
      </c>
      <c r="F64" t="s">
        <v>170</v>
      </c>
    </row>
    <row r="65" spans="1:6" x14ac:dyDescent="0.2">
      <c r="A65" t="s">
        <v>57</v>
      </c>
      <c r="B65" s="1">
        <v>26000000</v>
      </c>
      <c r="C65">
        <v>2007</v>
      </c>
      <c r="D65" t="s">
        <v>40</v>
      </c>
      <c r="E65" t="s">
        <v>153</v>
      </c>
      <c r="F65" t="s">
        <v>171</v>
      </c>
    </row>
    <row r="66" spans="1:6" x14ac:dyDescent="0.2">
      <c r="A66" t="s">
        <v>172</v>
      </c>
      <c r="B66" s="1">
        <v>230000000</v>
      </c>
      <c r="C66">
        <v>2008</v>
      </c>
      <c r="D66" t="s">
        <v>3</v>
      </c>
      <c r="E66" t="s">
        <v>153</v>
      </c>
      <c r="F66" t="s">
        <v>173</v>
      </c>
    </row>
    <row r="67" spans="1:6" x14ac:dyDescent="0.2">
      <c r="A67" t="s">
        <v>174</v>
      </c>
      <c r="B67" s="1">
        <v>592000000</v>
      </c>
      <c r="C67">
        <v>2004</v>
      </c>
      <c r="D67" t="s">
        <v>3</v>
      </c>
      <c r="E67" t="s">
        <v>134</v>
      </c>
      <c r="F67" t="s">
        <v>175</v>
      </c>
    </row>
    <row r="68" spans="1:6" x14ac:dyDescent="0.2">
      <c r="A68" t="s">
        <v>176</v>
      </c>
      <c r="B68" s="1">
        <v>411000000</v>
      </c>
      <c r="C68">
        <v>2007</v>
      </c>
      <c r="D68" t="s">
        <v>3</v>
      </c>
      <c r="E68" t="s">
        <v>153</v>
      </c>
      <c r="F68" t="s">
        <v>177</v>
      </c>
    </row>
    <row r="69" spans="1:6" x14ac:dyDescent="0.2">
      <c r="A69" t="s">
        <v>178</v>
      </c>
      <c r="B69" s="1">
        <v>731000000</v>
      </c>
      <c r="C69">
        <v>2008</v>
      </c>
      <c r="D69" t="s">
        <v>3</v>
      </c>
      <c r="E69" t="s">
        <v>153</v>
      </c>
      <c r="F69" t="s">
        <v>179</v>
      </c>
    </row>
    <row r="70" spans="1:6" x14ac:dyDescent="0.2">
      <c r="A70" t="s">
        <v>180</v>
      </c>
      <c r="B70" s="1">
        <v>758000000</v>
      </c>
      <c r="C70">
        <v>2008</v>
      </c>
      <c r="D70" t="s">
        <v>49</v>
      </c>
      <c r="E70" t="s">
        <v>153</v>
      </c>
      <c r="F70" t="s">
        <v>181</v>
      </c>
    </row>
    <row r="71" spans="1:6" x14ac:dyDescent="0.2">
      <c r="A71" t="s">
        <v>58</v>
      </c>
      <c r="B71" s="1">
        <v>789000000</v>
      </c>
      <c r="C71">
        <v>2007</v>
      </c>
      <c r="D71" t="s">
        <v>59</v>
      </c>
      <c r="E71" t="s">
        <v>148</v>
      </c>
      <c r="F71" t="s">
        <v>182</v>
      </c>
    </row>
    <row r="72" spans="1:6" x14ac:dyDescent="0.2">
      <c r="A72" t="s">
        <v>183</v>
      </c>
      <c r="B72" s="1">
        <v>904000000</v>
      </c>
      <c r="C72">
        <v>2009</v>
      </c>
      <c r="D72" t="s">
        <v>49</v>
      </c>
      <c r="E72" t="s">
        <v>153</v>
      </c>
      <c r="F72" t="s">
        <v>184</v>
      </c>
    </row>
    <row r="73" spans="1:6" x14ac:dyDescent="0.2">
      <c r="A73" t="s">
        <v>185</v>
      </c>
      <c r="B73" s="1">
        <v>1000000000</v>
      </c>
      <c r="C73">
        <v>2010</v>
      </c>
      <c r="D73" t="s">
        <v>186</v>
      </c>
      <c r="E73" t="s">
        <v>187</v>
      </c>
      <c r="F73" t="s">
        <v>188</v>
      </c>
    </row>
    <row r="74" spans="1:6" x14ac:dyDescent="0.2">
      <c r="A74" t="s">
        <v>189</v>
      </c>
      <c r="B74" s="1">
        <v>1000000000</v>
      </c>
      <c r="C74">
        <v>2013</v>
      </c>
      <c r="D74" t="s">
        <v>60</v>
      </c>
      <c r="E74" t="s">
        <v>190</v>
      </c>
      <c r="F74" t="s">
        <v>101</v>
      </c>
    </row>
    <row r="75" spans="1:6" x14ac:dyDescent="0.2">
      <c r="A75" t="s">
        <v>191</v>
      </c>
      <c r="B75" s="1">
        <v>1160000000</v>
      </c>
      <c r="C75">
        <v>2011</v>
      </c>
      <c r="D75" t="s">
        <v>3</v>
      </c>
      <c r="E75" t="s">
        <v>167</v>
      </c>
      <c r="F75" t="s">
        <v>192</v>
      </c>
    </row>
    <row r="76" spans="1:6" x14ac:dyDescent="0.2">
      <c r="A76" t="s">
        <v>193</v>
      </c>
      <c r="B76" s="1">
        <v>1170000000</v>
      </c>
      <c r="C76">
        <v>2010</v>
      </c>
      <c r="D76" t="s">
        <v>3</v>
      </c>
      <c r="E76" t="s">
        <v>167</v>
      </c>
      <c r="F76" t="s">
        <v>194</v>
      </c>
    </row>
    <row r="77" spans="1:6" x14ac:dyDescent="0.2">
      <c r="A77" t="s">
        <v>195</v>
      </c>
      <c r="B77" s="1">
        <v>1200000000</v>
      </c>
      <c r="C77">
        <v>2010</v>
      </c>
      <c r="D77" t="s">
        <v>59</v>
      </c>
      <c r="E77" t="s">
        <v>153</v>
      </c>
      <c r="F77" t="s">
        <v>196</v>
      </c>
    </row>
    <row r="78" spans="1:6" x14ac:dyDescent="0.2">
      <c r="A78" t="s">
        <v>197</v>
      </c>
      <c r="B78" s="1">
        <v>1200000000</v>
      </c>
      <c r="C78">
        <v>2012</v>
      </c>
      <c r="D78" t="s">
        <v>49</v>
      </c>
      <c r="E78" t="s">
        <v>167</v>
      </c>
      <c r="F78" t="s">
        <v>198</v>
      </c>
    </row>
    <row r="79" spans="1:6" x14ac:dyDescent="0.2">
      <c r="A79" t="s">
        <v>199</v>
      </c>
      <c r="B79" s="1">
        <v>1303000000</v>
      </c>
      <c r="C79">
        <v>2012</v>
      </c>
      <c r="D79" t="s">
        <v>49</v>
      </c>
      <c r="E79" t="s">
        <v>167</v>
      </c>
      <c r="F79" t="s">
        <v>200</v>
      </c>
    </row>
    <row r="80" spans="1:6" x14ac:dyDescent="0.2">
      <c r="A80" t="s">
        <v>201</v>
      </c>
      <c r="B80" s="1">
        <v>1400000000</v>
      </c>
      <c r="C80">
        <v>2010</v>
      </c>
      <c r="D80" t="s">
        <v>59</v>
      </c>
      <c r="E80" t="s">
        <v>153</v>
      </c>
      <c r="F80" t="s">
        <v>202</v>
      </c>
    </row>
    <row r="81" spans="1:6" x14ac:dyDescent="0.2">
      <c r="A81" t="s">
        <v>203</v>
      </c>
      <c r="B81" s="1">
        <v>1400000000</v>
      </c>
      <c r="C81">
        <v>2012</v>
      </c>
      <c r="D81" t="s">
        <v>3</v>
      </c>
      <c r="E81" t="s">
        <v>204</v>
      </c>
      <c r="F81" t="s">
        <v>205</v>
      </c>
    </row>
    <row r="82" spans="1:6" x14ac:dyDescent="0.2">
      <c r="A82" t="s">
        <v>206</v>
      </c>
      <c r="B82" s="1">
        <v>1400000000</v>
      </c>
      <c r="C82">
        <v>2014</v>
      </c>
      <c r="D82" t="s">
        <v>3</v>
      </c>
      <c r="E82" t="s">
        <v>204</v>
      </c>
      <c r="F82" t="s">
        <v>207</v>
      </c>
    </row>
    <row r="83" spans="1:6" x14ac:dyDescent="0.2">
      <c r="A83" t="s">
        <v>208</v>
      </c>
      <c r="B83" s="1">
        <v>1700000000</v>
      </c>
      <c r="C83">
        <v>2006</v>
      </c>
      <c r="D83" t="s">
        <v>3</v>
      </c>
      <c r="E83" t="s">
        <v>143</v>
      </c>
      <c r="F83" t="s">
        <v>209</v>
      </c>
    </row>
    <row r="84" spans="1:6" x14ac:dyDescent="0.2">
      <c r="A84" t="s">
        <v>210</v>
      </c>
      <c r="B84" s="1">
        <v>1750000000</v>
      </c>
      <c r="C84">
        <v>2015</v>
      </c>
      <c r="D84" t="s">
        <v>3</v>
      </c>
      <c r="E84" t="s">
        <v>211</v>
      </c>
      <c r="F84" t="s">
        <v>212</v>
      </c>
    </row>
    <row r="85" spans="1:6" x14ac:dyDescent="0.2">
      <c r="A85" t="s">
        <v>213</v>
      </c>
      <c r="B85" s="1">
        <v>1860000000</v>
      </c>
      <c r="C85">
        <v>2013</v>
      </c>
      <c r="D85" t="s">
        <v>3</v>
      </c>
      <c r="E85" t="s">
        <v>204</v>
      </c>
      <c r="F85" t="s">
        <v>214</v>
      </c>
    </row>
    <row r="86" spans="1:6" x14ac:dyDescent="0.2">
      <c r="A86" t="s">
        <v>215</v>
      </c>
      <c r="B86" s="1">
        <v>1900000000</v>
      </c>
      <c r="C86">
        <v>2015</v>
      </c>
      <c r="D86" t="s">
        <v>3</v>
      </c>
      <c r="E86" t="s">
        <v>211</v>
      </c>
      <c r="F86" t="s">
        <v>216</v>
      </c>
    </row>
    <row r="87" spans="1:6" x14ac:dyDescent="0.2">
      <c r="A87" t="s">
        <v>217</v>
      </c>
      <c r="B87" s="1">
        <v>1900000000</v>
      </c>
      <c r="C87">
        <v>2008</v>
      </c>
      <c r="D87" t="s">
        <v>3</v>
      </c>
      <c r="E87" t="s">
        <v>153</v>
      </c>
      <c r="F87" t="s">
        <v>218</v>
      </c>
    </row>
    <row r="88" spans="1:6" x14ac:dyDescent="0.2">
      <c r="A88" t="s">
        <v>219</v>
      </c>
      <c r="B88" s="1">
        <v>2000000000</v>
      </c>
      <c r="C88">
        <v>2010</v>
      </c>
      <c r="D88" t="s">
        <v>3</v>
      </c>
      <c r="E88" t="s">
        <v>148</v>
      </c>
      <c r="F88" t="s">
        <v>220</v>
      </c>
    </row>
    <row r="89" spans="1:6" x14ac:dyDescent="0.2">
      <c r="A89" t="s">
        <v>221</v>
      </c>
      <c r="B89" s="1">
        <v>2000000000</v>
      </c>
      <c r="C89">
        <v>2014</v>
      </c>
      <c r="D89" t="s">
        <v>60</v>
      </c>
      <c r="E89" t="s">
        <v>222</v>
      </c>
      <c r="F89" t="s">
        <v>223</v>
      </c>
    </row>
    <row r="90" spans="1:6" x14ac:dyDescent="0.2">
      <c r="A90" t="s">
        <v>224</v>
      </c>
      <c r="B90" s="1">
        <v>2100000000</v>
      </c>
      <c r="C90">
        <v>2012</v>
      </c>
      <c r="D90" t="s">
        <v>59</v>
      </c>
      <c r="E90" t="s">
        <v>167</v>
      </c>
      <c r="F90" t="s">
        <v>196</v>
      </c>
    </row>
    <row r="91" spans="1:6" x14ac:dyDescent="0.2">
      <c r="A91" t="s">
        <v>265</v>
      </c>
      <c r="B91" s="1">
        <v>2270000000</v>
      </c>
      <c r="C91">
        <v>2011</v>
      </c>
      <c r="D91" t="s">
        <v>3</v>
      </c>
      <c r="E91" t="s">
        <v>167</v>
      </c>
      <c r="F91" t="s">
        <v>225</v>
      </c>
    </row>
    <row r="92" spans="1:6" x14ac:dyDescent="0.2">
      <c r="A92" t="s">
        <v>226</v>
      </c>
      <c r="B92" s="1">
        <v>2300000000</v>
      </c>
      <c r="C92">
        <v>2010</v>
      </c>
      <c r="D92" t="s">
        <v>3</v>
      </c>
      <c r="E92" t="s">
        <v>153</v>
      </c>
      <c r="F92" t="s">
        <v>227</v>
      </c>
    </row>
    <row r="93" spans="1:6" x14ac:dyDescent="0.2">
      <c r="A93" t="s">
        <v>228</v>
      </c>
      <c r="B93" s="1">
        <v>2600000000</v>
      </c>
      <c r="C93">
        <v>2014</v>
      </c>
      <c r="D93" t="s">
        <v>3</v>
      </c>
      <c r="E93" t="s">
        <v>204</v>
      </c>
      <c r="F93" t="s">
        <v>229</v>
      </c>
    </row>
    <row r="94" spans="1:6" x14ac:dyDescent="0.2">
      <c r="A94" t="s">
        <v>230</v>
      </c>
      <c r="B94" s="1">
        <v>2600000000</v>
      </c>
      <c r="C94">
        <v>2011</v>
      </c>
      <c r="D94" t="s">
        <v>3</v>
      </c>
      <c r="E94" t="s">
        <v>167</v>
      </c>
      <c r="F94" t="s">
        <v>202</v>
      </c>
    </row>
    <row r="95" spans="1:6" x14ac:dyDescent="0.2">
      <c r="A95" t="s">
        <v>231</v>
      </c>
      <c r="B95" s="1">
        <v>2750000000</v>
      </c>
      <c r="C95">
        <v>2012</v>
      </c>
      <c r="D95" t="s">
        <v>59</v>
      </c>
      <c r="E95" t="s">
        <v>167</v>
      </c>
      <c r="F95" t="s">
        <v>232</v>
      </c>
    </row>
    <row r="96" spans="1:6" x14ac:dyDescent="0.2">
      <c r="A96" t="s">
        <v>233</v>
      </c>
      <c r="B96" s="1">
        <v>3000000000</v>
      </c>
      <c r="C96">
        <v>2014</v>
      </c>
      <c r="D96" t="s">
        <v>60</v>
      </c>
      <c r="E96" t="s">
        <v>222</v>
      </c>
      <c r="F96" t="s">
        <v>127</v>
      </c>
    </row>
    <row r="97" spans="1:6" x14ac:dyDescent="0.2">
      <c r="A97" t="s">
        <v>234</v>
      </c>
      <c r="B97" s="1">
        <v>3000000000</v>
      </c>
      <c r="C97">
        <v>2016</v>
      </c>
      <c r="D97" t="s">
        <v>61</v>
      </c>
      <c r="E97" t="s">
        <v>71</v>
      </c>
    </row>
    <row r="98" spans="1:6" x14ac:dyDescent="0.2">
      <c r="A98" t="s">
        <v>235</v>
      </c>
      <c r="B98" s="1">
        <v>3100000000</v>
      </c>
      <c r="C98">
        <v>2012</v>
      </c>
      <c r="D98" t="s">
        <v>3</v>
      </c>
      <c r="E98" t="s">
        <v>167</v>
      </c>
      <c r="F98" t="s">
        <v>236</v>
      </c>
    </row>
    <row r="99" spans="1:6" x14ac:dyDescent="0.2">
      <c r="A99" t="s">
        <v>237</v>
      </c>
      <c r="B99" s="1">
        <v>3200000000</v>
      </c>
      <c r="C99">
        <v>2016</v>
      </c>
      <c r="D99" t="s">
        <v>3</v>
      </c>
      <c r="E99" t="s">
        <v>211</v>
      </c>
      <c r="F99" t="s">
        <v>238</v>
      </c>
    </row>
    <row r="100" spans="1:6" x14ac:dyDescent="0.2">
      <c r="A100" t="s">
        <v>239</v>
      </c>
      <c r="B100" s="1">
        <v>3300000000</v>
      </c>
      <c r="C100">
        <v>2016</v>
      </c>
      <c r="D100" t="s">
        <v>60</v>
      </c>
      <c r="E100" t="s">
        <v>240</v>
      </c>
      <c r="F100" t="s">
        <v>241</v>
      </c>
    </row>
    <row r="101" spans="1:6" x14ac:dyDescent="0.2">
      <c r="A101" t="s">
        <v>62</v>
      </c>
      <c r="B101" s="1">
        <v>3990000000</v>
      </c>
      <c r="C101">
        <v>2015</v>
      </c>
      <c r="D101" t="s">
        <v>59</v>
      </c>
      <c r="E101" t="s">
        <v>204</v>
      </c>
      <c r="F101" t="s">
        <v>242</v>
      </c>
    </row>
    <row r="102" spans="1:6" x14ac:dyDescent="0.2">
      <c r="A102" t="s">
        <v>243</v>
      </c>
      <c r="B102" s="1">
        <v>4200000000</v>
      </c>
      <c r="C102">
        <v>2013</v>
      </c>
      <c r="D102" t="s">
        <v>59</v>
      </c>
      <c r="E102" t="s">
        <v>204</v>
      </c>
      <c r="F102" t="s">
        <v>244</v>
      </c>
    </row>
    <row r="103" spans="1:6" x14ac:dyDescent="0.2">
      <c r="A103" t="s">
        <v>245</v>
      </c>
      <c r="B103" s="1">
        <v>4300000000</v>
      </c>
      <c r="C103">
        <v>2017</v>
      </c>
      <c r="D103" t="s">
        <v>60</v>
      </c>
      <c r="E103" t="s">
        <v>71</v>
      </c>
      <c r="F103" t="s">
        <v>223</v>
      </c>
    </row>
    <row r="104" spans="1:6" x14ac:dyDescent="0.2">
      <c r="A104" t="s">
        <v>63</v>
      </c>
      <c r="B104" s="1">
        <v>4310000000</v>
      </c>
      <c r="C104">
        <v>2014</v>
      </c>
      <c r="D104" t="s">
        <v>3</v>
      </c>
      <c r="E104" t="s">
        <v>204</v>
      </c>
      <c r="F104" t="s">
        <v>246</v>
      </c>
    </row>
    <row r="105" spans="1:6" x14ac:dyDescent="0.2">
      <c r="A105" t="s">
        <v>247</v>
      </c>
      <c r="B105" s="1">
        <v>4800000000</v>
      </c>
      <c r="C105">
        <v>2017</v>
      </c>
      <c r="D105" t="s">
        <v>49</v>
      </c>
      <c r="E105" t="s">
        <v>211</v>
      </c>
      <c r="F105" t="s">
        <v>248</v>
      </c>
    </row>
    <row r="106" spans="1:6" x14ac:dyDescent="0.2">
      <c r="A106" t="s">
        <v>249</v>
      </c>
      <c r="B106" s="1">
        <v>5000000000</v>
      </c>
      <c r="C106">
        <v>2012</v>
      </c>
      <c r="D106" t="s">
        <v>3</v>
      </c>
      <c r="E106" t="s">
        <v>204</v>
      </c>
      <c r="F106" t="s">
        <v>250</v>
      </c>
    </row>
    <row r="107" spans="1:6" x14ac:dyDescent="0.2">
      <c r="A107" t="s">
        <v>251</v>
      </c>
      <c r="B107" s="1">
        <v>5000000000</v>
      </c>
      <c r="C107">
        <v>2013</v>
      </c>
      <c r="D107" t="s">
        <v>64</v>
      </c>
      <c r="E107" t="s">
        <v>190</v>
      </c>
      <c r="F107" t="s">
        <v>252</v>
      </c>
    </row>
    <row r="108" spans="1:6" x14ac:dyDescent="0.2">
      <c r="A108" t="s">
        <v>253</v>
      </c>
      <c r="B108" s="1">
        <v>5560000000</v>
      </c>
      <c r="C108">
        <v>2014</v>
      </c>
      <c r="D108" t="s">
        <v>3</v>
      </c>
      <c r="E108" t="s">
        <v>204</v>
      </c>
      <c r="F108" t="s">
        <v>254</v>
      </c>
    </row>
    <row r="109" spans="1:6" x14ac:dyDescent="0.2">
      <c r="A109" t="s">
        <v>65</v>
      </c>
      <c r="B109" s="1">
        <v>6100000000</v>
      </c>
      <c r="C109">
        <v>2017</v>
      </c>
      <c r="D109" t="s">
        <v>59</v>
      </c>
      <c r="E109" t="s">
        <v>211</v>
      </c>
      <c r="F109" t="s">
        <v>255</v>
      </c>
    </row>
    <row r="110" spans="1:6" x14ac:dyDescent="0.2">
      <c r="A110" t="s">
        <v>256</v>
      </c>
      <c r="B110" s="1">
        <v>7000000000</v>
      </c>
      <c r="C110">
        <v>2017</v>
      </c>
      <c r="D110" t="s">
        <v>64</v>
      </c>
      <c r="E110" t="s">
        <v>240</v>
      </c>
      <c r="F110" t="s">
        <v>257</v>
      </c>
    </row>
    <row r="111" spans="1:6" x14ac:dyDescent="0.2">
      <c r="A111" t="s">
        <v>66</v>
      </c>
      <c r="B111" s="1">
        <v>7100000000</v>
      </c>
      <c r="C111">
        <v>2015</v>
      </c>
      <c r="D111" t="s">
        <v>59</v>
      </c>
      <c r="E111" t="s">
        <v>204</v>
      </c>
      <c r="F111" t="s">
        <v>242</v>
      </c>
    </row>
    <row r="112" spans="1:6" x14ac:dyDescent="0.2">
      <c r="A112" t="s">
        <v>258</v>
      </c>
      <c r="B112" s="1">
        <v>7200000000</v>
      </c>
      <c r="C112">
        <v>2016</v>
      </c>
      <c r="D112" t="s">
        <v>3</v>
      </c>
      <c r="E112" t="s">
        <v>211</v>
      </c>
      <c r="F112" t="s">
        <v>259</v>
      </c>
    </row>
    <row r="113" spans="1:6" x14ac:dyDescent="0.2">
      <c r="A113" t="s">
        <v>67</v>
      </c>
      <c r="B113" s="1">
        <v>8000000000</v>
      </c>
      <c r="C113">
        <v>2017</v>
      </c>
      <c r="D113" t="s">
        <v>59</v>
      </c>
      <c r="E113" t="s">
        <v>211</v>
      </c>
      <c r="F113" t="s">
        <v>260</v>
      </c>
    </row>
    <row r="114" spans="1:6" x14ac:dyDescent="0.2">
      <c r="A114" t="s">
        <v>68</v>
      </c>
      <c r="B114" s="1">
        <v>9700000000</v>
      </c>
      <c r="C114">
        <v>2017</v>
      </c>
      <c r="D114" t="s">
        <v>59</v>
      </c>
      <c r="E114" t="s">
        <v>211</v>
      </c>
      <c r="F114" t="s">
        <v>255</v>
      </c>
    </row>
    <row r="115" spans="1:6" x14ac:dyDescent="0.2">
      <c r="A115" t="s">
        <v>261</v>
      </c>
      <c r="B115" s="1">
        <v>10000000000</v>
      </c>
      <c r="C115">
        <v>2015</v>
      </c>
      <c r="D115" t="s">
        <v>69</v>
      </c>
      <c r="E115" t="s">
        <v>222</v>
      </c>
    </row>
    <row r="116" spans="1:6" x14ac:dyDescent="0.2">
      <c r="A116" t="s">
        <v>70</v>
      </c>
      <c r="B116" s="1">
        <v>18000000000</v>
      </c>
      <c r="C116">
        <v>2017</v>
      </c>
      <c r="D116" t="s">
        <v>61</v>
      </c>
      <c r="E116" t="s">
        <v>71</v>
      </c>
      <c r="F116" t="s">
        <v>262</v>
      </c>
    </row>
    <row r="117" spans="1:6" x14ac:dyDescent="0.2">
      <c r="A117" t="s">
        <v>263</v>
      </c>
      <c r="B117" s="1">
        <v>19200000000</v>
      </c>
      <c r="C117">
        <v>2017</v>
      </c>
      <c r="D117" t="s">
        <v>49</v>
      </c>
      <c r="E117" t="s">
        <v>211</v>
      </c>
      <c r="F117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4"/>
  <sheetViews>
    <sheetView tabSelected="1" showRuler="0" topLeftCell="A63" zoomScale="60" zoomScaleNormal="60" workbookViewId="0">
      <selection activeCell="C123" sqref="C123"/>
    </sheetView>
  </sheetViews>
  <sheetFormatPr baseColWidth="10" defaultRowHeight="16" x14ac:dyDescent="0.2"/>
  <cols>
    <col min="3" max="3" width="19.5" customWidth="1"/>
  </cols>
  <sheetData>
    <row r="1" spans="2:8" x14ac:dyDescent="0.2">
      <c r="B1" t="s">
        <v>267</v>
      </c>
      <c r="C1" t="s">
        <v>268</v>
      </c>
      <c r="E1" t="s">
        <v>267</v>
      </c>
      <c r="F1" t="s">
        <v>269</v>
      </c>
    </row>
    <row r="2" spans="2:8" x14ac:dyDescent="0.2">
      <c r="B2">
        <v>1974</v>
      </c>
      <c r="C2" s="1">
        <v>8000</v>
      </c>
      <c r="E2">
        <v>1974</v>
      </c>
      <c r="F2">
        <f>LOG(C2)</f>
        <v>3.9030899869919438</v>
      </c>
    </row>
    <row r="3" spans="2:8" x14ac:dyDescent="0.2">
      <c r="B3">
        <v>1971</v>
      </c>
      <c r="C3" s="1">
        <v>2300</v>
      </c>
      <c r="E3">
        <v>1971</v>
      </c>
      <c r="F3">
        <f t="shared" ref="F3:F66" si="0">LOG(C3)</f>
        <v>3.3617278360175931</v>
      </c>
    </row>
    <row r="4" spans="2:8" x14ac:dyDescent="0.2">
      <c r="B4">
        <v>1972</v>
      </c>
      <c r="C4" s="1">
        <v>3500</v>
      </c>
      <c r="E4">
        <v>1972</v>
      </c>
      <c r="F4">
        <f t="shared" si="0"/>
        <v>3.5440680443502757</v>
      </c>
    </row>
    <row r="5" spans="2:8" x14ac:dyDescent="0.2">
      <c r="B5">
        <v>1975</v>
      </c>
      <c r="C5" s="1">
        <v>3510</v>
      </c>
      <c r="E5">
        <v>1975</v>
      </c>
      <c r="F5">
        <f t="shared" si="0"/>
        <v>3.5453071164658239</v>
      </c>
    </row>
    <row r="6" spans="2:8" x14ac:dyDescent="0.2">
      <c r="B6">
        <v>1974</v>
      </c>
      <c r="C6" s="1">
        <v>4100</v>
      </c>
      <c r="E6">
        <v>1974</v>
      </c>
      <c r="F6">
        <f t="shared" si="0"/>
        <v>3.6127838567197355</v>
      </c>
    </row>
    <row r="7" spans="2:8" x14ac:dyDescent="0.2">
      <c r="B7">
        <v>1974</v>
      </c>
      <c r="C7" s="1">
        <v>4500</v>
      </c>
      <c r="E7">
        <v>1974</v>
      </c>
      <c r="F7">
        <f t="shared" si="0"/>
        <v>3.6532125137753435</v>
      </c>
    </row>
    <row r="8" spans="2:8" x14ac:dyDescent="0.2">
      <c r="B8">
        <v>1974</v>
      </c>
      <c r="C8" s="1">
        <v>5000</v>
      </c>
      <c r="E8">
        <v>1974</v>
      </c>
      <c r="F8">
        <f t="shared" si="0"/>
        <v>3.6989700043360187</v>
      </c>
    </row>
    <row r="9" spans="2:8" x14ac:dyDescent="0.2">
      <c r="B9">
        <v>1976</v>
      </c>
      <c r="C9" s="1">
        <v>6500</v>
      </c>
      <c r="E9">
        <v>1976</v>
      </c>
      <c r="F9">
        <f t="shared" si="0"/>
        <v>3.8129133566428557</v>
      </c>
    </row>
    <row r="10" spans="2:8" x14ac:dyDescent="0.2">
      <c r="B10">
        <v>1976</v>
      </c>
      <c r="C10" s="1">
        <v>8500</v>
      </c>
      <c r="E10">
        <v>1976</v>
      </c>
      <c r="F10">
        <f t="shared" si="0"/>
        <v>3.9294189257142929</v>
      </c>
    </row>
    <row r="11" spans="2:8" x14ac:dyDescent="0.2">
      <c r="B11">
        <v>1978</v>
      </c>
      <c r="C11" s="1">
        <v>9000</v>
      </c>
      <c r="E11">
        <v>1978</v>
      </c>
      <c r="F11">
        <f t="shared" si="0"/>
        <v>3.9542425094393248</v>
      </c>
    </row>
    <row r="12" spans="2:8" x14ac:dyDescent="0.2">
      <c r="B12">
        <v>1978</v>
      </c>
      <c r="C12" s="1">
        <v>29000</v>
      </c>
      <c r="E12">
        <v>1978</v>
      </c>
      <c r="F12">
        <f t="shared" si="0"/>
        <v>4.4623979978989565</v>
      </c>
    </row>
    <row r="13" spans="2:8" x14ac:dyDescent="0.2">
      <c r="B13">
        <v>1979</v>
      </c>
      <c r="C13" s="1">
        <v>29000</v>
      </c>
      <c r="E13">
        <v>1979</v>
      </c>
      <c r="F13">
        <f t="shared" si="0"/>
        <v>4.4623979978989565</v>
      </c>
      <c r="H13" t="s">
        <v>266</v>
      </c>
    </row>
    <row r="14" spans="2:8" x14ac:dyDescent="0.2">
      <c r="B14">
        <v>1981</v>
      </c>
      <c r="C14" s="1">
        <v>11500</v>
      </c>
      <c r="E14">
        <v>1981</v>
      </c>
      <c r="F14">
        <f t="shared" si="0"/>
        <v>4.0606978403536118</v>
      </c>
    </row>
    <row r="15" spans="2:8" x14ac:dyDescent="0.2">
      <c r="B15">
        <v>1982</v>
      </c>
      <c r="C15" s="1">
        <v>55000</v>
      </c>
      <c r="E15">
        <v>1982</v>
      </c>
      <c r="F15">
        <f t="shared" si="0"/>
        <v>4.7403626894942441</v>
      </c>
    </row>
    <row r="16" spans="2:8" x14ac:dyDescent="0.2">
      <c r="B16">
        <v>1979</v>
      </c>
      <c r="C16" s="1">
        <v>68000</v>
      </c>
      <c r="E16">
        <v>1979</v>
      </c>
      <c r="F16">
        <f t="shared" si="0"/>
        <v>4.8325089127062366</v>
      </c>
    </row>
    <row r="17" spans="2:6" x14ac:dyDescent="0.2">
      <c r="B17">
        <v>1982</v>
      </c>
      <c r="C17" s="1">
        <v>134000</v>
      </c>
      <c r="E17">
        <v>1982</v>
      </c>
      <c r="F17">
        <f t="shared" si="0"/>
        <v>5.1271047983648073</v>
      </c>
    </row>
    <row r="18" spans="2:6" x14ac:dyDescent="0.2">
      <c r="B18">
        <v>1983</v>
      </c>
      <c r="C18" s="1">
        <v>22000</v>
      </c>
      <c r="E18">
        <v>1983</v>
      </c>
      <c r="F18">
        <f t="shared" si="0"/>
        <v>4.3424226808222066</v>
      </c>
    </row>
    <row r="19" spans="2:6" x14ac:dyDescent="0.2">
      <c r="B19">
        <v>1984</v>
      </c>
      <c r="C19" s="1">
        <v>190000</v>
      </c>
      <c r="E19">
        <v>1984</v>
      </c>
      <c r="F19">
        <f t="shared" si="0"/>
        <v>5.2787536009528289</v>
      </c>
    </row>
    <row r="20" spans="2:6" x14ac:dyDescent="0.2">
      <c r="B20">
        <v>1985</v>
      </c>
      <c r="C20" s="1">
        <v>275000</v>
      </c>
      <c r="E20">
        <v>1985</v>
      </c>
      <c r="F20">
        <f t="shared" si="0"/>
        <v>5.4393326938302629</v>
      </c>
    </row>
    <row r="21" spans="2:6" x14ac:dyDescent="0.2">
      <c r="B21">
        <v>1985</v>
      </c>
      <c r="C21" s="1">
        <v>25000</v>
      </c>
      <c r="E21">
        <v>1985</v>
      </c>
      <c r="F21">
        <f t="shared" si="0"/>
        <v>4.3979400086720375</v>
      </c>
    </row>
    <row r="22" spans="2:6" x14ac:dyDescent="0.2">
      <c r="B22">
        <v>1985</v>
      </c>
      <c r="C22" s="1">
        <v>16000</v>
      </c>
      <c r="E22">
        <v>1985</v>
      </c>
      <c r="F22">
        <f t="shared" si="0"/>
        <v>4.204119982655925</v>
      </c>
    </row>
    <row r="23" spans="2:6" x14ac:dyDescent="0.2">
      <c r="B23">
        <v>1986</v>
      </c>
      <c r="C23" s="1">
        <v>30000</v>
      </c>
      <c r="E23">
        <v>1986</v>
      </c>
      <c r="F23">
        <f t="shared" si="0"/>
        <v>4.4771212547196626</v>
      </c>
    </row>
    <row r="24" spans="2:6" x14ac:dyDescent="0.2">
      <c r="B24">
        <v>1987</v>
      </c>
      <c r="C24" s="1">
        <v>273000</v>
      </c>
      <c r="E24">
        <v>1987</v>
      </c>
      <c r="F24">
        <f t="shared" si="0"/>
        <v>5.4361626470407565</v>
      </c>
    </row>
    <row r="25" spans="2:6" x14ac:dyDescent="0.2">
      <c r="B25">
        <v>1987</v>
      </c>
      <c r="C25" s="1">
        <v>553000</v>
      </c>
      <c r="E25">
        <v>1987</v>
      </c>
      <c r="F25">
        <f t="shared" si="0"/>
        <v>5.7427251313046979</v>
      </c>
    </row>
    <row r="26" spans="2:6" x14ac:dyDescent="0.2">
      <c r="B26">
        <v>1988</v>
      </c>
      <c r="C26" s="1">
        <v>180000</v>
      </c>
      <c r="E26">
        <v>1988</v>
      </c>
      <c r="F26">
        <f t="shared" si="0"/>
        <v>5.2552725051033065</v>
      </c>
    </row>
    <row r="27" spans="2:6" x14ac:dyDescent="0.2">
      <c r="B27">
        <v>1988</v>
      </c>
      <c r="C27" s="1">
        <v>250000</v>
      </c>
      <c r="E27">
        <v>1988</v>
      </c>
      <c r="F27">
        <f t="shared" si="0"/>
        <v>5.3979400086720375</v>
      </c>
    </row>
    <row r="28" spans="2:6" x14ac:dyDescent="0.2">
      <c r="B28">
        <v>1989</v>
      </c>
      <c r="C28" s="1">
        <v>1180235</v>
      </c>
      <c r="E28">
        <v>1989</v>
      </c>
      <c r="F28">
        <f t="shared" si="0"/>
        <v>6.0719684895450419</v>
      </c>
    </row>
    <row r="29" spans="2:6" x14ac:dyDescent="0.2">
      <c r="B29">
        <v>1989</v>
      </c>
      <c r="C29" s="1">
        <v>310000</v>
      </c>
      <c r="E29">
        <v>1989</v>
      </c>
      <c r="F29">
        <f t="shared" si="0"/>
        <v>5.4913616938342731</v>
      </c>
    </row>
    <row r="30" spans="2:6" x14ac:dyDescent="0.2">
      <c r="B30">
        <v>1990</v>
      </c>
      <c r="C30" s="1">
        <v>1200000</v>
      </c>
      <c r="E30">
        <v>1990</v>
      </c>
      <c r="F30">
        <f t="shared" si="0"/>
        <v>6.0791812460476251</v>
      </c>
    </row>
    <row r="31" spans="2:6" x14ac:dyDescent="0.2">
      <c r="B31">
        <v>1991</v>
      </c>
      <c r="C31" s="1">
        <v>1350000</v>
      </c>
      <c r="E31">
        <v>1991</v>
      </c>
      <c r="F31">
        <f t="shared" si="0"/>
        <v>6.1303337684950066</v>
      </c>
    </row>
    <row r="32" spans="2:6" x14ac:dyDescent="0.2">
      <c r="B32">
        <v>1991</v>
      </c>
      <c r="C32" s="1">
        <v>35000</v>
      </c>
      <c r="E32">
        <v>1991</v>
      </c>
      <c r="F32">
        <f t="shared" si="0"/>
        <v>4.5440680443502757</v>
      </c>
    </row>
    <row r="33" spans="2:6" x14ac:dyDescent="0.2">
      <c r="B33">
        <v>1993</v>
      </c>
      <c r="C33" s="1">
        <v>3100000</v>
      </c>
      <c r="E33">
        <v>1993</v>
      </c>
      <c r="F33">
        <f t="shared" si="0"/>
        <v>6.4913616938342731</v>
      </c>
    </row>
    <row r="34" spans="2:6" x14ac:dyDescent="0.2">
      <c r="B34">
        <v>1994</v>
      </c>
      <c r="C34" s="1">
        <v>578977</v>
      </c>
      <c r="E34">
        <v>1994</v>
      </c>
      <c r="F34">
        <f t="shared" si="0"/>
        <v>5.7626613116177916</v>
      </c>
    </row>
    <row r="35" spans="2:6" x14ac:dyDescent="0.2">
      <c r="B35">
        <v>1994</v>
      </c>
      <c r="C35" s="1">
        <v>2500000</v>
      </c>
      <c r="E35">
        <v>1994</v>
      </c>
      <c r="F35">
        <f t="shared" si="0"/>
        <v>6.3979400086720375</v>
      </c>
    </row>
    <row r="36" spans="2:6" x14ac:dyDescent="0.2">
      <c r="B36">
        <v>1995</v>
      </c>
      <c r="C36" s="1">
        <v>2500000</v>
      </c>
      <c r="E36">
        <v>1995</v>
      </c>
      <c r="F36">
        <f t="shared" si="0"/>
        <v>6.3979400086720375</v>
      </c>
    </row>
    <row r="37" spans="2:6" x14ac:dyDescent="0.2">
      <c r="B37">
        <v>1999</v>
      </c>
      <c r="C37" s="1">
        <v>111000</v>
      </c>
      <c r="E37">
        <v>1999</v>
      </c>
      <c r="F37">
        <f t="shared" si="0"/>
        <v>5.0453229787866576</v>
      </c>
    </row>
    <row r="38" spans="2:6" x14ac:dyDescent="0.2">
      <c r="B38">
        <v>1995</v>
      </c>
      <c r="C38" s="1">
        <v>5500000</v>
      </c>
      <c r="E38">
        <v>1995</v>
      </c>
      <c r="F38">
        <f t="shared" si="0"/>
        <v>6.7403626894942441</v>
      </c>
    </row>
    <row r="39" spans="2:6" x14ac:dyDescent="0.2">
      <c r="B39">
        <v>1996</v>
      </c>
      <c r="C39" s="1">
        <v>4300000</v>
      </c>
      <c r="E39">
        <v>1996</v>
      </c>
      <c r="F39">
        <f t="shared" si="0"/>
        <v>6.6334684555795862</v>
      </c>
    </row>
    <row r="40" spans="2:6" x14ac:dyDescent="0.2">
      <c r="B40">
        <v>1997</v>
      </c>
      <c r="C40" s="1">
        <v>7500000</v>
      </c>
      <c r="E40">
        <v>1997</v>
      </c>
      <c r="F40">
        <f t="shared" si="0"/>
        <v>6.8750612633917001</v>
      </c>
    </row>
    <row r="41" spans="2:6" x14ac:dyDescent="0.2">
      <c r="B41">
        <v>1998</v>
      </c>
      <c r="C41" s="1">
        <v>7500000</v>
      </c>
      <c r="E41">
        <v>1998</v>
      </c>
      <c r="F41">
        <f t="shared" si="0"/>
        <v>6.8750612633917001</v>
      </c>
    </row>
    <row r="42" spans="2:6" x14ac:dyDescent="0.2">
      <c r="B42">
        <v>1997</v>
      </c>
      <c r="C42" s="1">
        <v>8800000</v>
      </c>
      <c r="E42">
        <v>1997</v>
      </c>
      <c r="F42">
        <f t="shared" si="0"/>
        <v>6.9444826721501682</v>
      </c>
    </row>
    <row r="43" spans="2:6" x14ac:dyDescent="0.2">
      <c r="B43">
        <v>1999</v>
      </c>
      <c r="C43" s="1">
        <v>9500000</v>
      </c>
      <c r="E43">
        <v>1999</v>
      </c>
      <c r="F43">
        <f t="shared" si="0"/>
        <v>6.9777236052888476</v>
      </c>
    </row>
    <row r="44" spans="2:6" x14ac:dyDescent="0.2">
      <c r="B44">
        <v>2000</v>
      </c>
      <c r="C44" s="1">
        <v>21000000</v>
      </c>
      <c r="E44">
        <v>2000</v>
      </c>
      <c r="F44">
        <f t="shared" si="0"/>
        <v>7.3222192947339195</v>
      </c>
    </row>
    <row r="45" spans="2:6" x14ac:dyDescent="0.2">
      <c r="B45">
        <v>1999</v>
      </c>
      <c r="C45" s="1">
        <v>27400000</v>
      </c>
      <c r="E45">
        <v>1999</v>
      </c>
      <c r="F45">
        <f t="shared" si="0"/>
        <v>7.4377505628203879</v>
      </c>
    </row>
    <row r="46" spans="2:6" x14ac:dyDescent="0.2">
      <c r="B46">
        <v>2001</v>
      </c>
      <c r="C46" s="1">
        <v>45000000</v>
      </c>
      <c r="E46">
        <v>2001</v>
      </c>
      <c r="F46">
        <f t="shared" si="0"/>
        <v>7.653212513775344</v>
      </c>
    </row>
    <row r="47" spans="2:6" x14ac:dyDescent="0.2">
      <c r="B47">
        <v>1999</v>
      </c>
      <c r="C47" s="1">
        <v>21300000</v>
      </c>
      <c r="E47">
        <v>1999</v>
      </c>
      <c r="F47">
        <f t="shared" si="0"/>
        <v>7.3283796034387381</v>
      </c>
    </row>
    <row r="48" spans="2:6" x14ac:dyDescent="0.2">
      <c r="B48">
        <v>1999</v>
      </c>
      <c r="C48" s="1">
        <v>22000000</v>
      </c>
      <c r="E48">
        <v>1999</v>
      </c>
      <c r="F48">
        <f t="shared" si="0"/>
        <v>7.3424226808222066</v>
      </c>
    </row>
    <row r="49" spans="2:6" x14ac:dyDescent="0.2">
      <c r="B49">
        <v>2000</v>
      </c>
      <c r="C49" s="1">
        <v>42000000</v>
      </c>
      <c r="E49">
        <v>2000</v>
      </c>
      <c r="F49">
        <f t="shared" si="0"/>
        <v>7.6232492903979008</v>
      </c>
    </row>
    <row r="50" spans="2:6" x14ac:dyDescent="0.2">
      <c r="B50">
        <v>2002</v>
      </c>
      <c r="C50" s="1">
        <v>55000000</v>
      </c>
      <c r="E50">
        <v>2002</v>
      </c>
      <c r="F50">
        <f t="shared" si="0"/>
        <v>7.7403626894942441</v>
      </c>
    </row>
    <row r="51" spans="2:6" x14ac:dyDescent="0.2">
      <c r="B51">
        <v>2004</v>
      </c>
      <c r="C51" s="1">
        <v>112000000</v>
      </c>
      <c r="E51">
        <v>2004</v>
      </c>
      <c r="F51">
        <f t="shared" si="0"/>
        <v>8.0492180226701819</v>
      </c>
    </row>
    <row r="52" spans="2:6" x14ac:dyDescent="0.2">
      <c r="B52">
        <v>2005</v>
      </c>
      <c r="C52" s="1">
        <v>169000000</v>
      </c>
      <c r="E52">
        <v>2005</v>
      </c>
      <c r="F52">
        <f t="shared" si="0"/>
        <v>8.2278867046136739</v>
      </c>
    </row>
    <row r="53" spans="2:6" x14ac:dyDescent="0.2">
      <c r="B53">
        <v>2006</v>
      </c>
      <c r="C53" s="1">
        <v>184000000</v>
      </c>
      <c r="E53">
        <v>2006</v>
      </c>
      <c r="F53">
        <f t="shared" si="0"/>
        <v>8.2648178230095368</v>
      </c>
    </row>
    <row r="54" spans="2:6" x14ac:dyDescent="0.2">
      <c r="B54">
        <v>2005</v>
      </c>
      <c r="C54" s="1">
        <v>228000000</v>
      </c>
      <c r="E54">
        <v>2005</v>
      </c>
      <c r="F54">
        <f t="shared" si="0"/>
        <v>8.357934847000454</v>
      </c>
    </row>
    <row r="55" spans="2:6" x14ac:dyDescent="0.2">
      <c r="B55">
        <v>2006</v>
      </c>
      <c r="C55" s="1">
        <v>362000000</v>
      </c>
      <c r="E55">
        <v>2006</v>
      </c>
      <c r="F55">
        <f t="shared" si="0"/>
        <v>8.5587085705331649</v>
      </c>
    </row>
    <row r="56" spans="2:6" x14ac:dyDescent="0.2">
      <c r="B56">
        <v>2008</v>
      </c>
      <c r="C56" s="1">
        <v>47000000</v>
      </c>
      <c r="E56">
        <v>2008</v>
      </c>
      <c r="F56">
        <f t="shared" si="0"/>
        <v>7.6720978579357171</v>
      </c>
    </row>
    <row r="57" spans="2:6" x14ac:dyDescent="0.2">
      <c r="B57">
        <v>2003</v>
      </c>
      <c r="C57" s="1">
        <v>54300000</v>
      </c>
      <c r="E57">
        <v>2003</v>
      </c>
      <c r="F57">
        <f t="shared" si="0"/>
        <v>7.7347998295888472</v>
      </c>
    </row>
    <row r="58" spans="2:6" x14ac:dyDescent="0.2">
      <c r="B58">
        <v>2003</v>
      </c>
      <c r="C58" s="1">
        <v>105900000</v>
      </c>
      <c r="E58">
        <v>2003</v>
      </c>
      <c r="F58">
        <f t="shared" si="0"/>
        <v>8.0248959601074858</v>
      </c>
    </row>
    <row r="59" spans="2:6" x14ac:dyDescent="0.2">
      <c r="B59">
        <v>2002</v>
      </c>
      <c r="C59" s="1">
        <v>220000000</v>
      </c>
      <c r="E59">
        <v>2002</v>
      </c>
      <c r="F59">
        <f t="shared" si="0"/>
        <v>8.3424226808222066</v>
      </c>
    </row>
    <row r="60" spans="2:6" x14ac:dyDescent="0.2">
      <c r="B60">
        <v>2006</v>
      </c>
      <c r="C60" s="1">
        <v>241000000</v>
      </c>
      <c r="E60">
        <v>2006</v>
      </c>
      <c r="F60">
        <f t="shared" si="0"/>
        <v>8.3820170425748692</v>
      </c>
    </row>
    <row r="61" spans="2:6" x14ac:dyDescent="0.2">
      <c r="B61">
        <v>2006</v>
      </c>
      <c r="C61" s="1">
        <v>291000000</v>
      </c>
      <c r="E61">
        <v>2006</v>
      </c>
      <c r="F61">
        <f t="shared" si="0"/>
        <v>8.4638929889859078</v>
      </c>
    </row>
    <row r="62" spans="2:6" x14ac:dyDescent="0.2">
      <c r="B62">
        <v>2007</v>
      </c>
      <c r="C62" s="1">
        <v>169000000</v>
      </c>
      <c r="E62">
        <v>2007</v>
      </c>
      <c r="F62">
        <f t="shared" si="0"/>
        <v>8.2278867046136739</v>
      </c>
    </row>
    <row r="63" spans="2:6" x14ac:dyDescent="0.2">
      <c r="B63">
        <v>2003</v>
      </c>
      <c r="C63" s="1">
        <v>410000000</v>
      </c>
      <c r="E63">
        <v>2003</v>
      </c>
      <c r="F63">
        <f t="shared" si="0"/>
        <v>8.6127838567197355</v>
      </c>
    </row>
    <row r="64" spans="2:6" x14ac:dyDescent="0.2">
      <c r="B64">
        <v>2012</v>
      </c>
      <c r="C64" s="1">
        <v>432000000</v>
      </c>
      <c r="E64">
        <v>2012</v>
      </c>
      <c r="F64">
        <f t="shared" si="0"/>
        <v>8.6354837468149128</v>
      </c>
    </row>
    <row r="65" spans="2:6" x14ac:dyDescent="0.2">
      <c r="B65">
        <v>2007</v>
      </c>
      <c r="C65" s="1">
        <v>463000000</v>
      </c>
      <c r="E65">
        <v>2007</v>
      </c>
      <c r="F65">
        <f t="shared" si="0"/>
        <v>8.6655809910179524</v>
      </c>
    </row>
    <row r="66" spans="2:6" x14ac:dyDescent="0.2">
      <c r="B66">
        <v>2007</v>
      </c>
      <c r="C66" s="1">
        <v>26000000</v>
      </c>
      <c r="E66">
        <v>2007</v>
      </c>
      <c r="F66">
        <f t="shared" si="0"/>
        <v>7.4149733479708182</v>
      </c>
    </row>
    <row r="67" spans="2:6" x14ac:dyDescent="0.2">
      <c r="B67">
        <v>2008</v>
      </c>
      <c r="C67" s="1">
        <v>230000000</v>
      </c>
      <c r="E67">
        <v>2008</v>
      </c>
      <c r="F67">
        <f t="shared" ref="F67:F118" si="1">LOG(C67)</f>
        <v>8.3617278360175931</v>
      </c>
    </row>
    <row r="68" spans="2:6" x14ac:dyDescent="0.2">
      <c r="B68">
        <v>2004</v>
      </c>
      <c r="C68" s="1">
        <v>592000000</v>
      </c>
      <c r="E68">
        <v>2004</v>
      </c>
      <c r="F68">
        <f t="shared" si="1"/>
        <v>8.77232170672292</v>
      </c>
    </row>
    <row r="69" spans="2:6" x14ac:dyDescent="0.2">
      <c r="B69">
        <v>2007</v>
      </c>
      <c r="C69" s="1">
        <v>411000000</v>
      </c>
      <c r="E69">
        <v>2007</v>
      </c>
      <c r="F69">
        <f t="shared" si="1"/>
        <v>8.6138418218760684</v>
      </c>
    </row>
    <row r="70" spans="2:6" x14ac:dyDescent="0.2">
      <c r="B70">
        <v>2008</v>
      </c>
      <c r="C70" s="1">
        <v>731000000</v>
      </c>
      <c r="E70">
        <v>2008</v>
      </c>
      <c r="F70">
        <f t="shared" si="1"/>
        <v>8.8639173769578612</v>
      </c>
    </row>
    <row r="71" spans="2:6" x14ac:dyDescent="0.2">
      <c r="B71">
        <v>2008</v>
      </c>
      <c r="C71" s="1">
        <v>758000000</v>
      </c>
      <c r="E71">
        <v>2008</v>
      </c>
      <c r="F71">
        <f t="shared" si="1"/>
        <v>8.8796692056320534</v>
      </c>
    </row>
    <row r="72" spans="2:6" x14ac:dyDescent="0.2">
      <c r="B72">
        <v>2007</v>
      </c>
      <c r="C72" s="1">
        <v>789000000</v>
      </c>
      <c r="E72">
        <v>2007</v>
      </c>
      <c r="F72">
        <f t="shared" si="1"/>
        <v>8.8970770032094197</v>
      </c>
    </row>
    <row r="73" spans="2:6" x14ac:dyDescent="0.2">
      <c r="B73">
        <v>2009</v>
      </c>
      <c r="C73" s="1">
        <v>904000000</v>
      </c>
      <c r="E73">
        <v>2009</v>
      </c>
      <c r="F73">
        <f t="shared" si="1"/>
        <v>8.9561684304753637</v>
      </c>
    </row>
    <row r="74" spans="2:6" x14ac:dyDescent="0.2">
      <c r="B74">
        <v>2010</v>
      </c>
      <c r="C74" s="1">
        <v>1000000000</v>
      </c>
      <c r="E74">
        <v>2010</v>
      </c>
      <c r="F74">
        <f t="shared" si="1"/>
        <v>9</v>
      </c>
    </row>
    <row r="75" spans="2:6" x14ac:dyDescent="0.2">
      <c r="B75">
        <v>2013</v>
      </c>
      <c r="C75" s="1">
        <v>1000000000</v>
      </c>
      <c r="E75">
        <v>2013</v>
      </c>
      <c r="F75">
        <f t="shared" si="1"/>
        <v>9</v>
      </c>
    </row>
    <row r="76" spans="2:6" x14ac:dyDescent="0.2">
      <c r="B76">
        <v>2011</v>
      </c>
      <c r="C76" s="1">
        <v>1160000000</v>
      </c>
      <c r="E76">
        <v>2011</v>
      </c>
      <c r="F76">
        <f t="shared" si="1"/>
        <v>9.0644579892269181</v>
      </c>
    </row>
    <row r="77" spans="2:6" x14ac:dyDescent="0.2">
      <c r="B77">
        <v>2010</v>
      </c>
      <c r="C77" s="1">
        <v>1170000000</v>
      </c>
      <c r="E77">
        <v>2010</v>
      </c>
      <c r="F77">
        <f t="shared" si="1"/>
        <v>9.0681858617461621</v>
      </c>
    </row>
    <row r="78" spans="2:6" x14ac:dyDescent="0.2">
      <c r="B78">
        <v>2010</v>
      </c>
      <c r="C78" s="1">
        <v>1200000000</v>
      </c>
      <c r="E78">
        <v>2010</v>
      </c>
      <c r="F78">
        <f t="shared" si="1"/>
        <v>9.0791812460476251</v>
      </c>
    </row>
    <row r="79" spans="2:6" x14ac:dyDescent="0.2">
      <c r="B79">
        <v>2012</v>
      </c>
      <c r="C79" s="1">
        <v>1200000000</v>
      </c>
      <c r="E79">
        <v>2012</v>
      </c>
      <c r="F79">
        <f t="shared" si="1"/>
        <v>9.0791812460476251</v>
      </c>
    </row>
    <row r="80" spans="2:6" x14ac:dyDescent="0.2">
      <c r="B80">
        <v>2012</v>
      </c>
      <c r="C80" s="1">
        <v>1303000000</v>
      </c>
      <c r="E80">
        <v>2012</v>
      </c>
      <c r="F80">
        <f t="shared" si="1"/>
        <v>9.1149444157125838</v>
      </c>
    </row>
    <row r="81" spans="2:6" x14ac:dyDescent="0.2">
      <c r="B81">
        <v>2010</v>
      </c>
      <c r="C81" s="1">
        <v>1400000000</v>
      </c>
      <c r="E81">
        <v>2010</v>
      </c>
      <c r="F81">
        <f t="shared" si="1"/>
        <v>9.1461280356782382</v>
      </c>
    </row>
    <row r="82" spans="2:6" x14ac:dyDescent="0.2">
      <c r="B82">
        <v>2012</v>
      </c>
      <c r="C82" s="1">
        <v>1400000000</v>
      </c>
      <c r="E82">
        <v>2012</v>
      </c>
      <c r="F82">
        <f t="shared" si="1"/>
        <v>9.1461280356782382</v>
      </c>
    </row>
    <row r="83" spans="2:6" x14ac:dyDescent="0.2">
      <c r="B83">
        <v>2014</v>
      </c>
      <c r="C83" s="1">
        <v>1400000000</v>
      </c>
      <c r="E83">
        <v>2014</v>
      </c>
      <c r="F83">
        <f t="shared" si="1"/>
        <v>9.1461280356782382</v>
      </c>
    </row>
    <row r="84" spans="2:6" x14ac:dyDescent="0.2">
      <c r="B84">
        <v>2006</v>
      </c>
      <c r="C84" s="1">
        <v>1700000000</v>
      </c>
      <c r="E84">
        <v>2006</v>
      </c>
      <c r="F84">
        <f t="shared" si="1"/>
        <v>9.2304489213782741</v>
      </c>
    </row>
    <row r="85" spans="2:6" x14ac:dyDescent="0.2">
      <c r="B85">
        <v>2015</v>
      </c>
      <c r="C85" s="1">
        <v>1750000000</v>
      </c>
      <c r="E85">
        <v>2015</v>
      </c>
      <c r="F85">
        <f t="shared" si="1"/>
        <v>9.2430380486862944</v>
      </c>
    </row>
    <row r="86" spans="2:6" x14ac:dyDescent="0.2">
      <c r="B86">
        <v>2013</v>
      </c>
      <c r="C86" s="1">
        <v>1860000000</v>
      </c>
      <c r="E86">
        <v>2013</v>
      </c>
      <c r="F86">
        <f t="shared" si="1"/>
        <v>9.2695129442179169</v>
      </c>
    </row>
    <row r="87" spans="2:6" x14ac:dyDescent="0.2">
      <c r="B87">
        <v>2015</v>
      </c>
      <c r="C87" s="1">
        <v>1900000000</v>
      </c>
      <c r="E87">
        <v>2015</v>
      </c>
      <c r="F87">
        <f t="shared" si="1"/>
        <v>9.2787536009528289</v>
      </c>
    </row>
    <row r="88" spans="2:6" x14ac:dyDescent="0.2">
      <c r="B88">
        <v>2008</v>
      </c>
      <c r="C88" s="1">
        <v>1900000000</v>
      </c>
      <c r="E88">
        <v>2008</v>
      </c>
      <c r="F88">
        <f t="shared" si="1"/>
        <v>9.2787536009528289</v>
      </c>
    </row>
    <row r="89" spans="2:6" x14ac:dyDescent="0.2">
      <c r="B89">
        <v>2010</v>
      </c>
      <c r="C89" s="1">
        <v>2000000000</v>
      </c>
      <c r="E89">
        <v>2010</v>
      </c>
      <c r="F89">
        <f t="shared" si="1"/>
        <v>9.3010299956639813</v>
      </c>
    </row>
    <row r="90" spans="2:6" x14ac:dyDescent="0.2">
      <c r="B90">
        <v>2014</v>
      </c>
      <c r="C90" s="1">
        <v>2000000000</v>
      </c>
      <c r="E90">
        <v>2014</v>
      </c>
      <c r="F90">
        <f t="shared" si="1"/>
        <v>9.3010299956639813</v>
      </c>
    </row>
    <row r="91" spans="2:6" x14ac:dyDescent="0.2">
      <c r="B91">
        <v>2012</v>
      </c>
      <c r="C91" s="1">
        <v>2100000000</v>
      </c>
      <c r="E91">
        <v>2012</v>
      </c>
      <c r="F91">
        <f t="shared" si="1"/>
        <v>9.3222192947339195</v>
      </c>
    </row>
    <row r="92" spans="2:6" x14ac:dyDescent="0.2">
      <c r="B92">
        <v>2011</v>
      </c>
      <c r="C92" s="1">
        <v>2270000000</v>
      </c>
      <c r="E92">
        <v>2011</v>
      </c>
      <c r="F92">
        <f t="shared" si="1"/>
        <v>9.3560258571931225</v>
      </c>
    </row>
    <row r="93" spans="2:6" x14ac:dyDescent="0.2">
      <c r="B93">
        <v>2010</v>
      </c>
      <c r="C93" s="1">
        <v>2300000000</v>
      </c>
      <c r="E93">
        <v>2010</v>
      </c>
      <c r="F93">
        <f t="shared" si="1"/>
        <v>9.3617278360175931</v>
      </c>
    </row>
    <row r="94" spans="2:6" x14ac:dyDescent="0.2">
      <c r="B94">
        <v>2014</v>
      </c>
      <c r="C94" s="1">
        <v>2600000000</v>
      </c>
      <c r="E94">
        <v>2014</v>
      </c>
      <c r="F94">
        <f t="shared" si="1"/>
        <v>9.4149733479708182</v>
      </c>
    </row>
    <row r="95" spans="2:6" x14ac:dyDescent="0.2">
      <c r="B95">
        <v>2011</v>
      </c>
      <c r="C95" s="1">
        <v>2600000000</v>
      </c>
      <c r="E95">
        <v>2011</v>
      </c>
      <c r="F95">
        <f t="shared" si="1"/>
        <v>9.4149733479708182</v>
      </c>
    </row>
    <row r="96" spans="2:6" x14ac:dyDescent="0.2">
      <c r="B96">
        <v>2012</v>
      </c>
      <c r="C96" s="1">
        <v>2750000000</v>
      </c>
      <c r="E96">
        <v>2012</v>
      </c>
      <c r="F96">
        <f t="shared" si="1"/>
        <v>9.4393326938302629</v>
      </c>
    </row>
    <row r="97" spans="2:6" x14ac:dyDescent="0.2">
      <c r="B97">
        <v>2014</v>
      </c>
      <c r="C97" s="1">
        <v>3000000000</v>
      </c>
      <c r="E97">
        <v>2014</v>
      </c>
      <c r="F97">
        <f t="shared" si="1"/>
        <v>9.4771212547196626</v>
      </c>
    </row>
    <row r="98" spans="2:6" x14ac:dyDescent="0.2">
      <c r="B98">
        <v>2016</v>
      </c>
      <c r="C98" s="1">
        <v>3000000000</v>
      </c>
      <c r="E98">
        <v>2016</v>
      </c>
      <c r="F98">
        <f t="shared" si="1"/>
        <v>9.4771212547196626</v>
      </c>
    </row>
    <row r="99" spans="2:6" x14ac:dyDescent="0.2">
      <c r="B99">
        <v>2012</v>
      </c>
      <c r="C99" s="1">
        <v>3100000000</v>
      </c>
      <c r="E99">
        <v>2012</v>
      </c>
      <c r="F99">
        <f t="shared" si="1"/>
        <v>9.4913616938342731</v>
      </c>
    </row>
    <row r="100" spans="2:6" x14ac:dyDescent="0.2">
      <c r="B100">
        <v>2016</v>
      </c>
      <c r="C100" s="1">
        <v>3200000000</v>
      </c>
      <c r="E100">
        <v>2016</v>
      </c>
      <c r="F100">
        <f t="shared" si="1"/>
        <v>9.5051499783199063</v>
      </c>
    </row>
    <row r="101" spans="2:6" x14ac:dyDescent="0.2">
      <c r="B101">
        <v>2016</v>
      </c>
      <c r="C101" s="1">
        <v>3300000000</v>
      </c>
      <c r="E101">
        <v>2016</v>
      </c>
      <c r="F101">
        <f t="shared" si="1"/>
        <v>9.518513939877888</v>
      </c>
    </row>
    <row r="102" spans="2:6" x14ac:dyDescent="0.2">
      <c r="B102">
        <v>2015</v>
      </c>
      <c r="C102" s="1">
        <v>3990000000</v>
      </c>
      <c r="E102">
        <v>2015</v>
      </c>
      <c r="F102">
        <f t="shared" si="1"/>
        <v>9.6009728956867484</v>
      </c>
    </row>
    <row r="103" spans="2:6" x14ac:dyDescent="0.2">
      <c r="B103">
        <v>2013</v>
      </c>
      <c r="C103" s="1">
        <v>4200000000</v>
      </c>
      <c r="E103">
        <v>2013</v>
      </c>
      <c r="F103">
        <f t="shared" si="1"/>
        <v>9.6232492903979008</v>
      </c>
    </row>
    <row r="104" spans="2:6" x14ac:dyDescent="0.2">
      <c r="B104">
        <v>2017</v>
      </c>
      <c r="C104" s="1">
        <v>4300000000</v>
      </c>
      <c r="E104">
        <v>2017</v>
      </c>
      <c r="F104">
        <f t="shared" si="1"/>
        <v>9.6334684555795871</v>
      </c>
    </row>
    <row r="105" spans="2:6" x14ac:dyDescent="0.2">
      <c r="B105">
        <v>2014</v>
      </c>
      <c r="C105" s="1">
        <v>4310000000</v>
      </c>
      <c r="E105">
        <v>2014</v>
      </c>
      <c r="F105">
        <f t="shared" si="1"/>
        <v>9.6344772701607315</v>
      </c>
    </row>
    <row r="106" spans="2:6" x14ac:dyDescent="0.2">
      <c r="B106">
        <v>2017</v>
      </c>
      <c r="C106" s="1">
        <v>4800000000</v>
      </c>
      <c r="E106">
        <v>2017</v>
      </c>
      <c r="F106">
        <f t="shared" si="1"/>
        <v>9.6812412373755876</v>
      </c>
    </row>
    <row r="107" spans="2:6" x14ac:dyDescent="0.2">
      <c r="B107">
        <v>2012</v>
      </c>
      <c r="C107" s="1">
        <v>5000000000</v>
      </c>
      <c r="E107">
        <v>2012</v>
      </c>
      <c r="F107">
        <f t="shared" si="1"/>
        <v>9.6989700043360187</v>
      </c>
    </row>
    <row r="108" spans="2:6" x14ac:dyDescent="0.2">
      <c r="B108">
        <v>2013</v>
      </c>
      <c r="C108" s="1">
        <v>5000000000</v>
      </c>
      <c r="E108">
        <v>2013</v>
      </c>
      <c r="F108">
        <f t="shared" si="1"/>
        <v>9.6989700043360187</v>
      </c>
    </row>
    <row r="109" spans="2:6" x14ac:dyDescent="0.2">
      <c r="B109">
        <v>2014</v>
      </c>
      <c r="C109" s="1">
        <v>5560000000</v>
      </c>
      <c r="E109">
        <v>2014</v>
      </c>
      <c r="F109">
        <f t="shared" si="1"/>
        <v>9.7450747915820575</v>
      </c>
    </row>
    <row r="110" spans="2:6" x14ac:dyDescent="0.2">
      <c r="B110">
        <v>2017</v>
      </c>
      <c r="C110" s="1">
        <v>6100000000</v>
      </c>
      <c r="E110">
        <v>2017</v>
      </c>
      <c r="F110">
        <f t="shared" si="1"/>
        <v>9.7853298350107671</v>
      </c>
    </row>
    <row r="111" spans="2:6" x14ac:dyDescent="0.2">
      <c r="B111">
        <v>2017</v>
      </c>
      <c r="C111" s="1">
        <v>7000000000</v>
      </c>
      <c r="E111">
        <v>2017</v>
      </c>
      <c r="F111">
        <f t="shared" si="1"/>
        <v>9.8450980400142569</v>
      </c>
    </row>
    <row r="112" spans="2:6" x14ac:dyDescent="0.2">
      <c r="B112">
        <v>2015</v>
      </c>
      <c r="C112" s="1">
        <v>7100000000</v>
      </c>
      <c r="E112">
        <v>2015</v>
      </c>
      <c r="F112">
        <f t="shared" si="1"/>
        <v>9.8512583487190746</v>
      </c>
    </row>
    <row r="113" spans="2:6" x14ac:dyDescent="0.2">
      <c r="B113">
        <v>2016</v>
      </c>
      <c r="C113" s="1">
        <v>7200000000</v>
      </c>
      <c r="E113">
        <v>2016</v>
      </c>
      <c r="F113">
        <f t="shared" si="1"/>
        <v>9.857332496431269</v>
      </c>
    </row>
    <row r="114" spans="2:6" x14ac:dyDescent="0.2">
      <c r="B114">
        <v>2017</v>
      </c>
      <c r="C114" s="1">
        <v>8000000000</v>
      </c>
      <c r="E114">
        <v>2017</v>
      </c>
      <c r="F114">
        <f t="shared" si="1"/>
        <v>9.9030899869919438</v>
      </c>
    </row>
    <row r="115" spans="2:6" x14ac:dyDescent="0.2">
      <c r="B115">
        <v>2017</v>
      </c>
      <c r="C115" s="1">
        <v>9700000000</v>
      </c>
      <c r="E115">
        <v>2017</v>
      </c>
      <c r="F115">
        <f t="shared" si="1"/>
        <v>9.9867717342662452</v>
      </c>
    </row>
    <row r="116" spans="2:6" x14ac:dyDescent="0.2">
      <c r="B116">
        <v>2015</v>
      </c>
      <c r="C116" s="1">
        <v>10000000000</v>
      </c>
      <c r="E116">
        <v>2015</v>
      </c>
      <c r="F116">
        <f t="shared" si="1"/>
        <v>10</v>
      </c>
    </row>
    <row r="117" spans="2:6" x14ac:dyDescent="0.2">
      <c r="B117">
        <v>2017</v>
      </c>
      <c r="C117" s="1">
        <v>18000000000</v>
      </c>
      <c r="E117">
        <v>2017</v>
      </c>
      <c r="F117">
        <f t="shared" si="1"/>
        <v>10.255272505103306</v>
      </c>
    </row>
    <row r="118" spans="2:6" x14ac:dyDescent="0.2">
      <c r="B118">
        <v>2017</v>
      </c>
      <c r="C118" s="1">
        <v>19200000000</v>
      </c>
      <c r="E118">
        <v>2017</v>
      </c>
      <c r="F118">
        <f t="shared" si="1"/>
        <v>10.28330122870355</v>
      </c>
    </row>
    <row r="121" spans="2:6" x14ac:dyDescent="0.2">
      <c r="B121" t="s">
        <v>270</v>
      </c>
      <c r="C121" t="s">
        <v>271</v>
      </c>
    </row>
    <row r="168" spans="3:4" x14ac:dyDescent="0.2">
      <c r="C168">
        <v>1971</v>
      </c>
      <c r="D168">
        <f>2^((C168-1971)/2)</f>
        <v>1</v>
      </c>
    </row>
    <row r="169" spans="3:4" x14ac:dyDescent="0.2">
      <c r="C169">
        <v>1972</v>
      </c>
      <c r="D169">
        <f t="shared" ref="D169:D214" si="2">2^((C169-1971)/2)</f>
        <v>1.4142135623730951</v>
      </c>
    </row>
    <row r="170" spans="3:4" x14ac:dyDescent="0.2">
      <c r="C170">
        <v>1973</v>
      </c>
      <c r="D170">
        <f t="shared" si="2"/>
        <v>2</v>
      </c>
    </row>
    <row r="171" spans="3:4" x14ac:dyDescent="0.2">
      <c r="C171">
        <v>1974</v>
      </c>
      <c r="D171">
        <f t="shared" si="2"/>
        <v>2.8284271247461898</v>
      </c>
    </row>
    <row r="172" spans="3:4" x14ac:dyDescent="0.2">
      <c r="C172">
        <v>1975</v>
      </c>
      <c r="D172">
        <f t="shared" si="2"/>
        <v>4</v>
      </c>
    </row>
    <row r="173" spans="3:4" x14ac:dyDescent="0.2">
      <c r="C173">
        <v>1976</v>
      </c>
      <c r="D173">
        <f t="shared" si="2"/>
        <v>5.6568542494923806</v>
      </c>
    </row>
    <row r="174" spans="3:4" x14ac:dyDescent="0.2">
      <c r="C174">
        <v>1977</v>
      </c>
      <c r="D174">
        <f t="shared" si="2"/>
        <v>8</v>
      </c>
    </row>
    <row r="175" spans="3:4" x14ac:dyDescent="0.2">
      <c r="C175">
        <v>1978</v>
      </c>
      <c r="D175">
        <f t="shared" si="2"/>
        <v>11.313708498984759</v>
      </c>
    </row>
    <row r="176" spans="3:4" x14ac:dyDescent="0.2">
      <c r="C176">
        <v>1979</v>
      </c>
      <c r="D176">
        <f t="shared" si="2"/>
        <v>16</v>
      </c>
    </row>
    <row r="177" spans="3:4" x14ac:dyDescent="0.2">
      <c r="C177">
        <v>1980</v>
      </c>
      <c r="D177">
        <f t="shared" si="2"/>
        <v>22.627416997969519</v>
      </c>
    </row>
    <row r="178" spans="3:4" x14ac:dyDescent="0.2">
      <c r="C178">
        <v>1981</v>
      </c>
      <c r="D178">
        <f t="shared" si="2"/>
        <v>32</v>
      </c>
    </row>
    <row r="179" spans="3:4" x14ac:dyDescent="0.2">
      <c r="C179">
        <v>1982</v>
      </c>
      <c r="D179">
        <f t="shared" si="2"/>
        <v>45.254833995939045</v>
      </c>
    </row>
    <row r="180" spans="3:4" x14ac:dyDescent="0.2">
      <c r="C180">
        <v>1983</v>
      </c>
      <c r="D180">
        <f t="shared" si="2"/>
        <v>64</v>
      </c>
    </row>
    <row r="181" spans="3:4" x14ac:dyDescent="0.2">
      <c r="C181">
        <v>1984</v>
      </c>
      <c r="D181">
        <f t="shared" si="2"/>
        <v>90.509667991878061</v>
      </c>
    </row>
    <row r="182" spans="3:4" x14ac:dyDescent="0.2">
      <c r="C182">
        <v>1985</v>
      </c>
      <c r="D182">
        <f t="shared" si="2"/>
        <v>128</v>
      </c>
    </row>
    <row r="183" spans="3:4" x14ac:dyDescent="0.2">
      <c r="C183">
        <v>1986</v>
      </c>
      <c r="D183">
        <f t="shared" si="2"/>
        <v>181.01933598375612</v>
      </c>
    </row>
    <row r="184" spans="3:4" x14ac:dyDescent="0.2">
      <c r="C184">
        <v>1987</v>
      </c>
      <c r="D184">
        <f t="shared" si="2"/>
        <v>256</v>
      </c>
    </row>
    <row r="185" spans="3:4" x14ac:dyDescent="0.2">
      <c r="C185">
        <v>1988</v>
      </c>
      <c r="D185">
        <f t="shared" si="2"/>
        <v>362.0386719675123</v>
      </c>
    </row>
    <row r="186" spans="3:4" x14ac:dyDescent="0.2">
      <c r="C186">
        <v>1989</v>
      </c>
      <c r="D186">
        <f t="shared" si="2"/>
        <v>512</v>
      </c>
    </row>
    <row r="187" spans="3:4" x14ac:dyDescent="0.2">
      <c r="C187">
        <v>1990</v>
      </c>
      <c r="D187">
        <f t="shared" si="2"/>
        <v>724.0773439350246</v>
      </c>
    </row>
    <row r="188" spans="3:4" x14ac:dyDescent="0.2">
      <c r="C188">
        <v>1991</v>
      </c>
      <c r="D188">
        <f t="shared" si="2"/>
        <v>1024</v>
      </c>
    </row>
    <row r="189" spans="3:4" x14ac:dyDescent="0.2">
      <c r="C189">
        <v>1992</v>
      </c>
      <c r="D189">
        <f t="shared" si="2"/>
        <v>1448.1546878700494</v>
      </c>
    </row>
    <row r="190" spans="3:4" x14ac:dyDescent="0.2">
      <c r="C190">
        <v>1993</v>
      </c>
      <c r="D190">
        <f t="shared" si="2"/>
        <v>2048</v>
      </c>
    </row>
    <row r="191" spans="3:4" x14ac:dyDescent="0.2">
      <c r="C191">
        <v>1994</v>
      </c>
      <c r="D191">
        <f t="shared" si="2"/>
        <v>2896.3093757400989</v>
      </c>
    </row>
    <row r="192" spans="3:4" x14ac:dyDescent="0.2">
      <c r="C192">
        <v>1995</v>
      </c>
      <c r="D192">
        <f t="shared" si="2"/>
        <v>4096</v>
      </c>
    </row>
    <row r="193" spans="3:4" x14ac:dyDescent="0.2">
      <c r="C193">
        <v>1996</v>
      </c>
      <c r="D193">
        <f t="shared" si="2"/>
        <v>5792.6187514801986</v>
      </c>
    </row>
    <row r="194" spans="3:4" x14ac:dyDescent="0.2">
      <c r="C194">
        <v>1997</v>
      </c>
      <c r="D194">
        <f t="shared" si="2"/>
        <v>8192</v>
      </c>
    </row>
    <row r="195" spans="3:4" x14ac:dyDescent="0.2">
      <c r="C195">
        <v>1998</v>
      </c>
      <c r="D195">
        <f t="shared" si="2"/>
        <v>11585.237502960397</v>
      </c>
    </row>
    <row r="196" spans="3:4" x14ac:dyDescent="0.2">
      <c r="C196">
        <v>1999</v>
      </c>
      <c r="D196">
        <f t="shared" si="2"/>
        <v>16384</v>
      </c>
    </row>
    <row r="197" spans="3:4" x14ac:dyDescent="0.2">
      <c r="C197">
        <v>2000</v>
      </c>
      <c r="D197">
        <f t="shared" si="2"/>
        <v>23170.475005920798</v>
      </c>
    </row>
    <row r="198" spans="3:4" x14ac:dyDescent="0.2">
      <c r="C198">
        <v>2001</v>
      </c>
      <c r="D198">
        <f t="shared" si="2"/>
        <v>32768</v>
      </c>
    </row>
    <row r="199" spans="3:4" x14ac:dyDescent="0.2">
      <c r="C199">
        <v>2002</v>
      </c>
      <c r="D199">
        <f t="shared" si="2"/>
        <v>46340.950011841604</v>
      </c>
    </row>
    <row r="200" spans="3:4" x14ac:dyDescent="0.2">
      <c r="C200">
        <v>2003</v>
      </c>
      <c r="D200">
        <f t="shared" si="2"/>
        <v>65536</v>
      </c>
    </row>
    <row r="201" spans="3:4" x14ac:dyDescent="0.2">
      <c r="C201">
        <v>2004</v>
      </c>
      <c r="D201">
        <f t="shared" si="2"/>
        <v>92681.900023683047</v>
      </c>
    </row>
    <row r="202" spans="3:4" x14ac:dyDescent="0.2">
      <c r="C202">
        <v>2005</v>
      </c>
      <c r="D202">
        <f t="shared" si="2"/>
        <v>131072</v>
      </c>
    </row>
    <row r="203" spans="3:4" x14ac:dyDescent="0.2">
      <c r="C203">
        <v>2006</v>
      </c>
      <c r="D203">
        <f t="shared" si="2"/>
        <v>185363.80004736609</v>
      </c>
    </row>
    <row r="204" spans="3:4" x14ac:dyDescent="0.2">
      <c r="C204">
        <v>2007</v>
      </c>
      <c r="D204">
        <f t="shared" si="2"/>
        <v>262144</v>
      </c>
    </row>
    <row r="205" spans="3:4" x14ac:dyDescent="0.2">
      <c r="C205">
        <v>2008</v>
      </c>
      <c r="D205">
        <f t="shared" si="2"/>
        <v>370727.60009473225</v>
      </c>
    </row>
    <row r="206" spans="3:4" x14ac:dyDescent="0.2">
      <c r="C206">
        <v>2009</v>
      </c>
      <c r="D206">
        <f t="shared" si="2"/>
        <v>524288</v>
      </c>
    </row>
    <row r="207" spans="3:4" x14ac:dyDescent="0.2">
      <c r="C207">
        <v>2010</v>
      </c>
      <c r="D207">
        <f t="shared" si="2"/>
        <v>741455.20018946461</v>
      </c>
    </row>
    <row r="208" spans="3:4" x14ac:dyDescent="0.2">
      <c r="C208">
        <v>2011</v>
      </c>
      <c r="D208">
        <f t="shared" si="2"/>
        <v>1048576</v>
      </c>
    </row>
    <row r="209" spans="3:4" x14ac:dyDescent="0.2">
      <c r="C209">
        <v>2012</v>
      </c>
      <c r="D209">
        <f t="shared" si="2"/>
        <v>1482910.4003789292</v>
      </c>
    </row>
    <row r="210" spans="3:4" x14ac:dyDescent="0.2">
      <c r="C210">
        <v>2013</v>
      </c>
      <c r="D210">
        <f t="shared" si="2"/>
        <v>2097152</v>
      </c>
    </row>
    <row r="211" spans="3:4" x14ac:dyDescent="0.2">
      <c r="C211">
        <v>2014</v>
      </c>
      <c r="D211">
        <f t="shared" si="2"/>
        <v>2965820.8007578589</v>
      </c>
    </row>
    <row r="212" spans="3:4" x14ac:dyDescent="0.2">
      <c r="C212">
        <v>2015</v>
      </c>
      <c r="D212">
        <f t="shared" si="2"/>
        <v>4194304</v>
      </c>
    </row>
    <row r="213" spans="3:4" x14ac:dyDescent="0.2">
      <c r="C213">
        <v>2016</v>
      </c>
      <c r="D213">
        <f t="shared" si="2"/>
        <v>5931641.6015157178</v>
      </c>
    </row>
    <row r="214" spans="3:4" x14ac:dyDescent="0.2">
      <c r="C214">
        <v>2017</v>
      </c>
      <c r="D214">
        <f t="shared" si="2"/>
        <v>8388608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2017-12-05T19:31:08Z</dcterms:created>
  <dcterms:modified xsi:type="dcterms:W3CDTF">2017-12-07T16:16:14Z</dcterms:modified>
</cp:coreProperties>
</file>