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795" windowHeight="10215" activeTab="1"/>
  </bookViews>
  <sheets>
    <sheet name="data_access(1)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F31" i="1"/>
  <c r="H31" i="1"/>
  <c r="K31" i="1"/>
  <c r="L31" i="1"/>
  <c r="F35" i="1"/>
  <c r="H35" i="1"/>
  <c r="K35" i="1"/>
  <c r="L35" i="1"/>
  <c r="D36" i="1"/>
  <c r="F36" i="1"/>
  <c r="G36" i="1"/>
  <c r="H36" i="1"/>
  <c r="I36" i="1"/>
  <c r="J36" i="1"/>
  <c r="K36" i="1"/>
  <c r="L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7" i="1"/>
  <c r="A88" i="1"/>
  <c r="A89" i="1"/>
  <c r="A90" i="1"/>
  <c r="A91" i="1"/>
  <c r="A92" i="1"/>
  <c r="A93" i="1"/>
  <c r="D93" i="1"/>
  <c r="G93" i="1"/>
  <c r="I93" i="1"/>
  <c r="J93" i="1"/>
  <c r="A94" i="1"/>
  <c r="D94" i="1"/>
  <c r="G94" i="1"/>
  <c r="I94" i="1"/>
  <c r="J94" i="1"/>
  <c r="A95" i="1"/>
  <c r="D95" i="1"/>
  <c r="G95" i="1"/>
  <c r="I95" i="1"/>
  <c r="J95" i="1"/>
  <c r="A96" i="1"/>
  <c r="D96" i="1"/>
  <c r="G96" i="1"/>
  <c r="I96" i="1"/>
  <c r="J96" i="1"/>
  <c r="A97" i="1"/>
  <c r="A98" i="1"/>
  <c r="D98" i="1"/>
  <c r="G98" i="1"/>
  <c r="I98" i="1"/>
  <c r="J98" i="1"/>
  <c r="A99" i="1"/>
  <c r="D99" i="1"/>
  <c r="G99" i="1"/>
  <c r="I99" i="1"/>
  <c r="J99" i="1"/>
  <c r="A100" i="1"/>
  <c r="D100" i="1"/>
  <c r="F100" i="1"/>
  <c r="G100" i="1"/>
  <c r="H100" i="1"/>
  <c r="I100" i="1"/>
  <c r="J100" i="1"/>
  <c r="K100" i="1"/>
  <c r="L100" i="1"/>
  <c r="A101" i="1"/>
  <c r="D101" i="1"/>
  <c r="F101" i="1"/>
  <c r="G101" i="1"/>
  <c r="H101" i="1"/>
  <c r="I101" i="1"/>
  <c r="J101" i="1"/>
  <c r="K101" i="1"/>
  <c r="L101" i="1"/>
  <c r="A102" i="1"/>
  <c r="A103" i="1"/>
  <c r="A104" i="1"/>
  <c r="A105" i="1"/>
  <c r="A106" i="1"/>
  <c r="A112" i="1"/>
  <c r="A113" i="1"/>
  <c r="A114" i="1"/>
  <c r="A115" i="1"/>
  <c r="A116" i="1"/>
  <c r="A117" i="1"/>
  <c r="A118" i="1"/>
  <c r="D118" i="1"/>
  <c r="F118" i="1"/>
  <c r="G118" i="1"/>
  <c r="H118" i="1"/>
  <c r="I118" i="1"/>
  <c r="J118" i="1"/>
  <c r="K118" i="1"/>
  <c r="L118" i="1"/>
  <c r="A119" i="1"/>
  <c r="D119" i="1"/>
  <c r="F119" i="1"/>
  <c r="G119" i="1"/>
  <c r="H119" i="1"/>
  <c r="I119" i="1"/>
  <c r="J119" i="1"/>
  <c r="K119" i="1"/>
  <c r="L119" i="1"/>
  <c r="A120" i="1"/>
  <c r="D120" i="1"/>
  <c r="F120" i="1"/>
  <c r="G120" i="1"/>
  <c r="H120" i="1"/>
  <c r="I120" i="1"/>
  <c r="J120" i="1"/>
  <c r="K120" i="1"/>
  <c r="L120" i="1"/>
  <c r="A121" i="1"/>
  <c r="D121" i="1"/>
  <c r="F121" i="1"/>
  <c r="G121" i="1"/>
  <c r="H121" i="1"/>
  <c r="I121" i="1"/>
  <c r="J121" i="1"/>
  <c r="K121" i="1"/>
  <c r="L121" i="1"/>
  <c r="A122" i="1"/>
  <c r="A123" i="1"/>
  <c r="D123" i="1"/>
  <c r="F123" i="1"/>
  <c r="G123" i="1"/>
  <c r="H123" i="1"/>
  <c r="I123" i="1"/>
  <c r="J123" i="1"/>
  <c r="K123" i="1"/>
  <c r="L123" i="1"/>
  <c r="A124" i="1"/>
  <c r="D124" i="1"/>
  <c r="F124" i="1"/>
  <c r="G124" i="1"/>
  <c r="H124" i="1"/>
  <c r="I124" i="1"/>
  <c r="J124" i="1"/>
  <c r="K124" i="1"/>
  <c r="L124" i="1"/>
  <c r="A125" i="1"/>
  <c r="D125" i="1"/>
  <c r="F125" i="1"/>
  <c r="G125" i="1"/>
  <c r="H125" i="1"/>
  <c r="I125" i="1"/>
  <c r="J125" i="1"/>
  <c r="K125" i="1"/>
  <c r="L125" i="1"/>
  <c r="A126" i="1"/>
  <c r="D126" i="1"/>
  <c r="F126" i="1"/>
  <c r="G126" i="1"/>
  <c r="H126" i="1"/>
  <c r="I126" i="1"/>
  <c r="J126" i="1"/>
  <c r="K126" i="1"/>
  <c r="L126" i="1"/>
  <c r="A127" i="1"/>
  <c r="A128" i="1"/>
  <c r="A129" i="1"/>
  <c r="A130" i="1"/>
  <c r="A131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F161" i="1"/>
  <c r="H161" i="1"/>
  <c r="K161" i="1"/>
  <c r="L161" i="1"/>
  <c r="A162" i="1"/>
  <c r="A163" i="1"/>
  <c r="F163" i="1"/>
  <c r="H163" i="1"/>
  <c r="K163" i="1"/>
  <c r="L163" i="1"/>
  <c r="A164" i="1"/>
  <c r="F164" i="1"/>
  <c r="H164" i="1"/>
  <c r="K164" i="1"/>
  <c r="L164" i="1"/>
  <c r="A165" i="1"/>
  <c r="F165" i="1"/>
  <c r="H165" i="1"/>
  <c r="K165" i="1"/>
  <c r="L165" i="1"/>
  <c r="A166" i="1"/>
  <c r="F166" i="1"/>
  <c r="H166" i="1"/>
  <c r="K166" i="1"/>
  <c r="L166" i="1"/>
  <c r="A167" i="1"/>
  <c r="A168" i="1"/>
  <c r="A169" i="1"/>
  <c r="A170" i="1"/>
  <c r="A171" i="1"/>
  <c r="A172" i="1"/>
  <c r="A173" i="1"/>
  <c r="F173" i="1"/>
  <c r="H173" i="1"/>
  <c r="K173" i="1"/>
  <c r="L173" i="1"/>
  <c r="A174" i="1"/>
  <c r="F174" i="1"/>
  <c r="H174" i="1"/>
  <c r="K174" i="1"/>
  <c r="L174" i="1"/>
  <c r="A175" i="1"/>
  <c r="F175" i="1"/>
  <c r="H175" i="1"/>
  <c r="K175" i="1"/>
  <c r="L175" i="1"/>
  <c r="A176" i="1"/>
  <c r="F176" i="1"/>
  <c r="H176" i="1"/>
  <c r="K176" i="1"/>
  <c r="L176" i="1"/>
  <c r="A177" i="1"/>
  <c r="A178" i="1"/>
  <c r="A179" i="1"/>
  <c r="A180" i="1"/>
  <c r="A181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7" i="1"/>
  <c r="A238" i="1"/>
  <c r="A239" i="1"/>
  <c r="A240" i="1"/>
  <c r="A241" i="1"/>
  <c r="F241" i="1"/>
  <c r="H241" i="1"/>
  <c r="K241" i="1"/>
  <c r="L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F253" i="1"/>
  <c r="H253" i="1"/>
  <c r="K253" i="1"/>
  <c r="L253" i="1"/>
  <c r="A254" i="1"/>
  <c r="F254" i="1"/>
  <c r="H254" i="1"/>
  <c r="K254" i="1"/>
  <c r="L254" i="1"/>
  <c r="A255" i="1"/>
  <c r="F255" i="1"/>
  <c r="H255" i="1"/>
  <c r="K255" i="1"/>
  <c r="L255" i="1"/>
  <c r="A256" i="1"/>
  <c r="F256" i="1"/>
  <c r="H256" i="1"/>
  <c r="K256" i="1"/>
  <c r="L256" i="1"/>
  <c r="A262" i="1"/>
  <c r="A263" i="1"/>
  <c r="A264" i="1"/>
  <c r="A265" i="1"/>
  <c r="A266" i="1"/>
  <c r="A267" i="1"/>
  <c r="A268" i="1"/>
  <c r="A269" i="1"/>
  <c r="A270" i="1"/>
  <c r="A271" i="1"/>
  <c r="F271" i="1"/>
  <c r="H271" i="1"/>
  <c r="K271" i="1"/>
  <c r="L271" i="1"/>
  <c r="A272" i="1"/>
  <c r="A273" i="1"/>
  <c r="A274" i="1"/>
  <c r="A275" i="1"/>
  <c r="A276" i="1"/>
  <c r="A277" i="1"/>
  <c r="A278" i="1"/>
  <c r="A279" i="1"/>
  <c r="A280" i="1"/>
  <c r="A281" i="1"/>
  <c r="A287" i="1"/>
  <c r="A288" i="1"/>
  <c r="F288" i="1"/>
  <c r="H288" i="1"/>
  <c r="K288" i="1"/>
  <c r="L288" i="1"/>
  <c r="A289" i="1"/>
  <c r="F289" i="1"/>
  <c r="H289" i="1"/>
  <c r="K289" i="1"/>
  <c r="L289" i="1"/>
  <c r="A290" i="1"/>
  <c r="F290" i="1"/>
  <c r="H290" i="1"/>
  <c r="K290" i="1"/>
  <c r="L290" i="1"/>
  <c r="A291" i="1"/>
  <c r="F291" i="1"/>
  <c r="H291" i="1"/>
  <c r="K291" i="1"/>
  <c r="L291" i="1"/>
  <c r="A292" i="1"/>
  <c r="A293" i="1"/>
  <c r="F293" i="1"/>
  <c r="H293" i="1"/>
  <c r="K293" i="1"/>
  <c r="L293" i="1"/>
  <c r="A294" i="1"/>
  <c r="F294" i="1"/>
  <c r="H294" i="1"/>
  <c r="K294" i="1"/>
  <c r="L294" i="1"/>
  <c r="A295" i="1"/>
  <c r="F295" i="1"/>
  <c r="H295" i="1"/>
  <c r="K295" i="1"/>
  <c r="L295" i="1"/>
  <c r="A296" i="1"/>
  <c r="F296" i="1"/>
  <c r="H296" i="1"/>
  <c r="K296" i="1"/>
  <c r="L296" i="1"/>
  <c r="A297" i="1"/>
  <c r="A298" i="1"/>
  <c r="D298" i="1"/>
  <c r="F298" i="1"/>
  <c r="G298" i="1"/>
  <c r="H298" i="1"/>
  <c r="I298" i="1"/>
  <c r="J298" i="1"/>
  <c r="K298" i="1"/>
  <c r="L298" i="1"/>
  <c r="A299" i="1"/>
  <c r="D299" i="1"/>
  <c r="F299" i="1"/>
  <c r="G299" i="1"/>
  <c r="H299" i="1"/>
  <c r="I299" i="1"/>
  <c r="J299" i="1"/>
  <c r="K299" i="1"/>
  <c r="L299" i="1"/>
  <c r="A300" i="1"/>
  <c r="D300" i="1"/>
  <c r="F300" i="1"/>
  <c r="G300" i="1"/>
  <c r="H300" i="1"/>
  <c r="I300" i="1"/>
  <c r="J300" i="1"/>
  <c r="K300" i="1"/>
  <c r="L300" i="1"/>
  <c r="A301" i="1"/>
  <c r="D301" i="1"/>
  <c r="F301" i="1"/>
  <c r="G301" i="1"/>
  <c r="H301" i="1"/>
  <c r="I301" i="1"/>
  <c r="J301" i="1"/>
  <c r="K301" i="1"/>
  <c r="L301" i="1"/>
  <c r="A302" i="1"/>
  <c r="B302" i="1"/>
  <c r="A303" i="1"/>
  <c r="B303" i="1"/>
  <c r="D303" i="1"/>
  <c r="F303" i="1"/>
  <c r="G303" i="1"/>
  <c r="H303" i="1"/>
  <c r="I303" i="1"/>
  <c r="J303" i="1"/>
  <c r="K303" i="1"/>
  <c r="L303" i="1"/>
  <c r="A304" i="1"/>
  <c r="B304" i="1"/>
  <c r="D304" i="1"/>
  <c r="F304" i="1"/>
  <c r="G304" i="1"/>
  <c r="H304" i="1"/>
  <c r="I304" i="1"/>
  <c r="J304" i="1"/>
  <c r="K304" i="1"/>
  <c r="L304" i="1"/>
  <c r="A305" i="1"/>
  <c r="B305" i="1"/>
  <c r="D305" i="1"/>
  <c r="F305" i="1"/>
  <c r="G305" i="1"/>
  <c r="H305" i="1"/>
  <c r="I305" i="1"/>
  <c r="J305" i="1"/>
  <c r="K305" i="1"/>
  <c r="L305" i="1"/>
  <c r="A306" i="1"/>
  <c r="B306" i="1"/>
  <c r="D306" i="1"/>
  <c r="F306" i="1"/>
  <c r="G306" i="1"/>
  <c r="H306" i="1"/>
  <c r="I306" i="1"/>
  <c r="J306" i="1"/>
  <c r="K306" i="1"/>
  <c r="L306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62" i="1"/>
  <c r="A363" i="1"/>
  <c r="A364" i="1"/>
  <c r="A365" i="1"/>
  <c r="A366" i="1"/>
  <c r="A367" i="1"/>
  <c r="A368" i="1"/>
  <c r="D368" i="1"/>
  <c r="G368" i="1"/>
  <c r="I368" i="1"/>
  <c r="J368" i="1"/>
  <c r="A369" i="1"/>
  <c r="D369" i="1"/>
  <c r="G369" i="1"/>
  <c r="I369" i="1"/>
  <c r="J369" i="1"/>
  <c r="A370" i="1"/>
  <c r="D370" i="1"/>
  <c r="G370" i="1"/>
  <c r="I370" i="1"/>
  <c r="J370" i="1"/>
  <c r="A371" i="1"/>
  <c r="D371" i="1"/>
  <c r="G371" i="1"/>
  <c r="I371" i="1"/>
  <c r="J371" i="1"/>
  <c r="A372" i="1"/>
  <c r="A373" i="1"/>
  <c r="D373" i="1"/>
  <c r="G373" i="1"/>
  <c r="I373" i="1"/>
  <c r="J373" i="1"/>
  <c r="A374" i="1"/>
  <c r="D374" i="1"/>
  <c r="G374" i="1"/>
  <c r="I374" i="1"/>
  <c r="J374" i="1"/>
  <c r="A375" i="1"/>
  <c r="D375" i="1"/>
  <c r="F375" i="1"/>
  <c r="G375" i="1"/>
  <c r="H375" i="1"/>
  <c r="I375" i="1"/>
  <c r="J375" i="1"/>
  <c r="K375" i="1"/>
  <c r="L375" i="1"/>
  <c r="A376" i="1"/>
  <c r="D376" i="1"/>
  <c r="F376" i="1"/>
  <c r="G376" i="1"/>
  <c r="H376" i="1"/>
  <c r="I376" i="1"/>
  <c r="J376" i="1"/>
  <c r="K376" i="1"/>
  <c r="L376" i="1"/>
  <c r="A377" i="1"/>
  <c r="A378" i="1"/>
  <c r="A379" i="1"/>
  <c r="A380" i="1"/>
  <c r="A381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F409" i="1"/>
  <c r="H409" i="1"/>
  <c r="K409" i="1"/>
  <c r="L409" i="1"/>
  <c r="F410" i="1"/>
  <c r="H410" i="1"/>
  <c r="K410" i="1"/>
  <c r="L410" i="1"/>
  <c r="F411" i="1"/>
  <c r="H411" i="1"/>
  <c r="K411" i="1"/>
  <c r="L411" i="1"/>
  <c r="A412" i="1"/>
  <c r="A413" i="1"/>
  <c r="A414" i="1"/>
  <c r="A415" i="1"/>
  <c r="A416" i="1"/>
  <c r="A417" i="1"/>
  <c r="A418" i="1"/>
  <c r="A419" i="1"/>
  <c r="F419" i="1"/>
  <c r="H419" i="1"/>
  <c r="K419" i="1"/>
  <c r="L419" i="1"/>
  <c r="A420" i="1"/>
  <c r="D420" i="1"/>
  <c r="F420" i="1"/>
  <c r="G420" i="1"/>
  <c r="H420" i="1"/>
  <c r="I420" i="1"/>
  <c r="J420" i="1"/>
  <c r="K420" i="1"/>
  <c r="L420" i="1"/>
  <c r="A421" i="1"/>
  <c r="D421" i="1"/>
  <c r="F421" i="1"/>
  <c r="G421" i="1"/>
  <c r="H421" i="1"/>
  <c r="I421" i="1"/>
  <c r="J421" i="1"/>
  <c r="K421" i="1"/>
  <c r="L421" i="1"/>
  <c r="A422" i="1"/>
  <c r="A423" i="1"/>
  <c r="A424" i="1"/>
  <c r="A425" i="1"/>
  <c r="A426" i="1"/>
  <c r="A427" i="1"/>
  <c r="A428" i="1"/>
  <c r="D428" i="1"/>
  <c r="G428" i="1"/>
  <c r="I428" i="1"/>
  <c r="J428" i="1"/>
  <c r="A429" i="1"/>
  <c r="D429" i="1"/>
  <c r="F429" i="1"/>
  <c r="G429" i="1"/>
  <c r="H429" i="1"/>
  <c r="I429" i="1"/>
  <c r="J429" i="1"/>
  <c r="K429" i="1"/>
  <c r="L429" i="1"/>
  <c r="A430" i="1"/>
  <c r="D430" i="1"/>
  <c r="F430" i="1"/>
  <c r="G430" i="1"/>
  <c r="H430" i="1"/>
  <c r="I430" i="1"/>
  <c r="J430" i="1"/>
  <c r="K430" i="1"/>
  <c r="L430" i="1"/>
  <c r="A431" i="1"/>
  <c r="D431" i="1"/>
  <c r="F431" i="1"/>
  <c r="G431" i="1"/>
  <c r="H431" i="1"/>
  <c r="I431" i="1"/>
  <c r="J431" i="1"/>
  <c r="K431" i="1"/>
  <c r="L431" i="1"/>
  <c r="A437" i="1"/>
  <c r="A438" i="1"/>
  <c r="F438" i="1"/>
  <c r="H438" i="1"/>
  <c r="K438" i="1"/>
  <c r="L438" i="1"/>
  <c r="A439" i="1"/>
  <c r="F439" i="1"/>
  <c r="H439" i="1"/>
  <c r="K439" i="1"/>
  <c r="L439" i="1"/>
  <c r="A440" i="1"/>
  <c r="F440" i="1"/>
  <c r="H440" i="1"/>
  <c r="K440" i="1"/>
  <c r="L440" i="1"/>
  <c r="A441" i="1"/>
  <c r="F441" i="1"/>
  <c r="H441" i="1"/>
  <c r="K441" i="1"/>
  <c r="L441" i="1"/>
  <c r="A442" i="1"/>
  <c r="A443" i="1"/>
  <c r="F443" i="1"/>
  <c r="H443" i="1"/>
  <c r="K443" i="1"/>
  <c r="L443" i="1"/>
  <c r="A444" i="1"/>
  <c r="F444" i="1"/>
  <c r="H444" i="1"/>
  <c r="K444" i="1"/>
  <c r="L444" i="1"/>
  <c r="A445" i="1"/>
  <c r="F445" i="1"/>
  <c r="H445" i="1"/>
  <c r="K445" i="1"/>
  <c r="L445" i="1"/>
  <c r="A446" i="1"/>
  <c r="F446" i="1"/>
  <c r="H446" i="1"/>
  <c r="K446" i="1"/>
  <c r="L446" i="1"/>
  <c r="A447" i="1"/>
  <c r="A448" i="1"/>
  <c r="D448" i="1"/>
  <c r="F448" i="1"/>
  <c r="G448" i="1"/>
  <c r="H448" i="1"/>
  <c r="I448" i="1"/>
  <c r="J448" i="1"/>
  <c r="K448" i="1"/>
  <c r="L448" i="1"/>
  <c r="A449" i="1"/>
  <c r="D449" i="1"/>
  <c r="F449" i="1"/>
  <c r="G449" i="1"/>
  <c r="H449" i="1"/>
  <c r="I449" i="1"/>
  <c r="J449" i="1"/>
  <c r="K449" i="1"/>
  <c r="L449" i="1"/>
  <c r="A450" i="1"/>
  <c r="D450" i="1"/>
  <c r="F450" i="1"/>
  <c r="G450" i="1"/>
  <c r="H450" i="1"/>
  <c r="I450" i="1"/>
  <c r="J450" i="1"/>
  <c r="K450" i="1"/>
  <c r="L450" i="1"/>
  <c r="A451" i="1"/>
  <c r="D451" i="1"/>
  <c r="F451" i="1"/>
  <c r="G451" i="1"/>
  <c r="H451" i="1"/>
  <c r="I451" i="1"/>
  <c r="J451" i="1"/>
  <c r="K451" i="1"/>
  <c r="L451" i="1"/>
  <c r="A452" i="1"/>
  <c r="B452" i="1"/>
  <c r="A453" i="1"/>
  <c r="B453" i="1"/>
  <c r="D453" i="1"/>
  <c r="F453" i="1"/>
  <c r="G453" i="1"/>
  <c r="H453" i="1"/>
  <c r="I453" i="1"/>
  <c r="J453" i="1"/>
  <c r="K453" i="1"/>
  <c r="L453" i="1"/>
  <c r="A454" i="1"/>
  <c r="B454" i="1"/>
  <c r="D454" i="1"/>
  <c r="F454" i="1"/>
  <c r="G454" i="1"/>
  <c r="H454" i="1"/>
  <c r="I454" i="1"/>
  <c r="J454" i="1"/>
  <c r="K454" i="1"/>
  <c r="L454" i="1"/>
  <c r="A455" i="1"/>
  <c r="B455" i="1"/>
  <c r="D455" i="1"/>
  <c r="F455" i="1"/>
  <c r="G455" i="1"/>
  <c r="H455" i="1"/>
  <c r="I455" i="1"/>
  <c r="J455" i="1"/>
  <c r="K455" i="1"/>
  <c r="L455" i="1"/>
  <c r="A456" i="1"/>
  <c r="B456" i="1"/>
  <c r="D456" i="1"/>
  <c r="F456" i="1"/>
  <c r="G456" i="1"/>
  <c r="H456" i="1"/>
  <c r="I456" i="1"/>
  <c r="J456" i="1"/>
  <c r="K456" i="1"/>
  <c r="L456" i="1"/>
  <c r="D458" i="1"/>
  <c r="F458" i="1"/>
  <c r="G458" i="1"/>
  <c r="H458" i="1"/>
  <c r="I458" i="1"/>
  <c r="J458" i="1"/>
  <c r="K458" i="1"/>
  <c r="L458" i="1"/>
  <c r="D459" i="1"/>
  <c r="F459" i="1"/>
  <c r="G459" i="1"/>
  <c r="H459" i="1"/>
  <c r="I459" i="1"/>
  <c r="J459" i="1"/>
  <c r="K459" i="1"/>
  <c r="L459" i="1"/>
  <c r="D460" i="1"/>
  <c r="F460" i="1"/>
  <c r="G460" i="1"/>
  <c r="H460" i="1"/>
  <c r="I460" i="1"/>
  <c r="J460" i="1"/>
  <c r="K460" i="1"/>
  <c r="L460" i="1"/>
  <c r="D461" i="1"/>
  <c r="F461" i="1"/>
  <c r="G461" i="1"/>
  <c r="H461" i="1"/>
  <c r="I461" i="1"/>
  <c r="J461" i="1"/>
  <c r="K461" i="1"/>
  <c r="L461" i="1"/>
  <c r="A462" i="1"/>
  <c r="B462" i="1"/>
  <c r="A463" i="1"/>
  <c r="B463" i="1"/>
  <c r="D463" i="1"/>
  <c r="F463" i="1"/>
  <c r="G463" i="1"/>
  <c r="H463" i="1"/>
  <c r="I463" i="1"/>
  <c r="J463" i="1"/>
  <c r="K463" i="1"/>
  <c r="L463" i="1"/>
  <c r="A464" i="1"/>
  <c r="B464" i="1"/>
  <c r="D464" i="1"/>
  <c r="F464" i="1"/>
  <c r="G464" i="1"/>
  <c r="H464" i="1"/>
  <c r="I464" i="1"/>
  <c r="J464" i="1"/>
  <c r="K464" i="1"/>
  <c r="L464" i="1"/>
  <c r="A465" i="1"/>
  <c r="B465" i="1"/>
  <c r="D465" i="1"/>
  <c r="F465" i="1"/>
  <c r="G465" i="1"/>
  <c r="H465" i="1"/>
  <c r="I465" i="1"/>
  <c r="J465" i="1"/>
  <c r="K465" i="1"/>
  <c r="L465" i="1"/>
  <c r="A466" i="1"/>
  <c r="B466" i="1"/>
  <c r="D466" i="1"/>
  <c r="F466" i="1"/>
  <c r="G466" i="1"/>
  <c r="H466" i="1"/>
  <c r="I466" i="1"/>
  <c r="J466" i="1"/>
  <c r="K466" i="1"/>
  <c r="L466" i="1"/>
  <c r="A467" i="1"/>
  <c r="B467" i="1"/>
  <c r="A468" i="1"/>
  <c r="B468" i="1"/>
  <c r="D468" i="1"/>
  <c r="F468" i="1"/>
  <c r="G468" i="1"/>
  <c r="H468" i="1"/>
  <c r="I468" i="1"/>
  <c r="J468" i="1"/>
  <c r="K468" i="1"/>
  <c r="L468" i="1"/>
  <c r="A469" i="1"/>
  <c r="B469" i="1"/>
  <c r="D469" i="1"/>
  <c r="F469" i="1"/>
  <c r="G469" i="1"/>
  <c r="H469" i="1"/>
  <c r="I469" i="1"/>
  <c r="J469" i="1"/>
  <c r="K469" i="1"/>
  <c r="L469" i="1"/>
  <c r="A470" i="1"/>
  <c r="B470" i="1"/>
  <c r="D470" i="1"/>
  <c r="F470" i="1"/>
  <c r="G470" i="1"/>
  <c r="H470" i="1"/>
  <c r="I470" i="1"/>
  <c r="J470" i="1"/>
  <c r="K470" i="1"/>
  <c r="L470" i="1"/>
  <c r="A471" i="1"/>
  <c r="B471" i="1"/>
  <c r="D471" i="1"/>
  <c r="F471" i="1"/>
  <c r="G471" i="1"/>
  <c r="H471" i="1"/>
  <c r="I471" i="1"/>
  <c r="J471" i="1"/>
  <c r="K471" i="1"/>
  <c r="L471" i="1"/>
  <c r="A472" i="1"/>
  <c r="B472" i="1"/>
  <c r="A473" i="1"/>
  <c r="B473" i="1"/>
  <c r="D473" i="1"/>
  <c r="F473" i="1"/>
  <c r="G473" i="1"/>
  <c r="H473" i="1"/>
  <c r="I473" i="1"/>
  <c r="J473" i="1"/>
  <c r="K473" i="1"/>
  <c r="L473" i="1"/>
  <c r="A474" i="1"/>
  <c r="B474" i="1"/>
  <c r="D474" i="1"/>
  <c r="F474" i="1"/>
  <c r="G474" i="1"/>
  <c r="H474" i="1"/>
  <c r="I474" i="1"/>
  <c r="J474" i="1"/>
  <c r="K474" i="1"/>
  <c r="L474" i="1"/>
  <c r="A475" i="1"/>
  <c r="B475" i="1"/>
  <c r="D475" i="1"/>
  <c r="F475" i="1"/>
  <c r="G475" i="1"/>
  <c r="H475" i="1"/>
  <c r="I475" i="1"/>
  <c r="J475" i="1"/>
  <c r="K475" i="1"/>
  <c r="L475" i="1"/>
  <c r="A476" i="1"/>
  <c r="B476" i="1"/>
  <c r="D476" i="1"/>
  <c r="F476" i="1"/>
  <c r="G476" i="1"/>
  <c r="H476" i="1"/>
  <c r="I476" i="1"/>
  <c r="J476" i="1"/>
  <c r="K476" i="1"/>
  <c r="L476" i="1"/>
  <c r="A477" i="1"/>
  <c r="B477" i="1"/>
  <c r="A478" i="1"/>
  <c r="B478" i="1"/>
  <c r="D478" i="1"/>
  <c r="F478" i="1"/>
  <c r="G478" i="1"/>
  <c r="H478" i="1"/>
  <c r="I478" i="1"/>
  <c r="J478" i="1"/>
  <c r="K478" i="1"/>
  <c r="L478" i="1"/>
  <c r="A479" i="1"/>
  <c r="B479" i="1"/>
  <c r="D479" i="1"/>
  <c r="F479" i="1"/>
  <c r="G479" i="1"/>
  <c r="H479" i="1"/>
  <c r="I479" i="1"/>
  <c r="J479" i="1"/>
  <c r="K479" i="1"/>
  <c r="L479" i="1"/>
  <c r="A480" i="1"/>
  <c r="B480" i="1"/>
  <c r="D480" i="1"/>
  <c r="F480" i="1"/>
  <c r="G480" i="1"/>
  <c r="H480" i="1"/>
  <c r="I480" i="1"/>
  <c r="J480" i="1"/>
  <c r="K480" i="1"/>
  <c r="L480" i="1"/>
  <c r="A481" i="1"/>
  <c r="B481" i="1"/>
  <c r="D481" i="1"/>
  <c r="F481" i="1"/>
  <c r="G481" i="1"/>
  <c r="H481" i="1"/>
  <c r="I481" i="1"/>
  <c r="J481" i="1"/>
  <c r="K481" i="1"/>
  <c r="L481" i="1"/>
  <c r="A487" i="1"/>
  <c r="A488" i="1"/>
  <c r="A489" i="1"/>
  <c r="A490" i="1"/>
  <c r="A491" i="1"/>
  <c r="F491" i="1"/>
  <c r="H491" i="1"/>
  <c r="K491" i="1"/>
  <c r="L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F503" i="1"/>
  <c r="H503" i="1"/>
  <c r="K503" i="1"/>
  <c r="L503" i="1"/>
  <c r="A504" i="1"/>
  <c r="F504" i="1"/>
  <c r="H504" i="1"/>
  <c r="K504" i="1"/>
  <c r="L504" i="1"/>
  <c r="A505" i="1"/>
  <c r="F505" i="1"/>
  <c r="H505" i="1"/>
  <c r="K505" i="1"/>
  <c r="L505" i="1"/>
  <c r="A506" i="1"/>
  <c r="F506" i="1"/>
  <c r="H506" i="1"/>
  <c r="K506" i="1"/>
  <c r="L506" i="1"/>
  <c r="D508" i="1"/>
  <c r="F508" i="1"/>
  <c r="G508" i="1"/>
  <c r="H508" i="1"/>
  <c r="I508" i="1"/>
  <c r="J508" i="1"/>
  <c r="K508" i="1"/>
  <c r="L508" i="1"/>
  <c r="D509" i="1"/>
  <c r="F509" i="1"/>
  <c r="G509" i="1"/>
  <c r="H509" i="1"/>
  <c r="I509" i="1"/>
  <c r="J509" i="1"/>
  <c r="K509" i="1"/>
  <c r="L509" i="1"/>
  <c r="D510" i="1"/>
  <c r="F510" i="1"/>
  <c r="G510" i="1"/>
  <c r="H510" i="1"/>
  <c r="I510" i="1"/>
  <c r="J510" i="1"/>
  <c r="K510" i="1"/>
  <c r="L510" i="1"/>
  <c r="D511" i="1"/>
  <c r="F511" i="1"/>
  <c r="G511" i="1"/>
  <c r="H511" i="1"/>
  <c r="I511" i="1"/>
  <c r="J511" i="1"/>
  <c r="K511" i="1"/>
  <c r="L511" i="1"/>
  <c r="A512" i="1"/>
  <c r="B512" i="1"/>
  <c r="A513" i="1"/>
  <c r="B513" i="1"/>
  <c r="D513" i="1"/>
  <c r="F513" i="1"/>
  <c r="G513" i="1"/>
  <c r="H513" i="1"/>
  <c r="I513" i="1"/>
  <c r="J513" i="1"/>
  <c r="K513" i="1"/>
  <c r="L513" i="1"/>
  <c r="A514" i="1"/>
  <c r="B514" i="1"/>
  <c r="D514" i="1"/>
  <c r="F514" i="1"/>
  <c r="G514" i="1"/>
  <c r="H514" i="1"/>
  <c r="I514" i="1"/>
  <c r="J514" i="1"/>
  <c r="K514" i="1"/>
  <c r="L514" i="1"/>
  <c r="A515" i="1"/>
  <c r="B515" i="1"/>
  <c r="D515" i="1"/>
  <c r="F515" i="1"/>
  <c r="G515" i="1"/>
  <c r="H515" i="1"/>
  <c r="I515" i="1"/>
  <c r="J515" i="1"/>
  <c r="K515" i="1"/>
  <c r="L515" i="1"/>
  <c r="A516" i="1"/>
  <c r="B516" i="1"/>
  <c r="D516" i="1"/>
  <c r="F516" i="1"/>
  <c r="G516" i="1"/>
  <c r="H516" i="1"/>
  <c r="I516" i="1"/>
  <c r="J516" i="1"/>
  <c r="K516" i="1"/>
  <c r="L516" i="1"/>
  <c r="A517" i="1"/>
  <c r="B517" i="1"/>
  <c r="A518" i="1"/>
  <c r="B518" i="1"/>
  <c r="D518" i="1"/>
  <c r="F518" i="1"/>
  <c r="G518" i="1"/>
  <c r="H518" i="1"/>
  <c r="I518" i="1"/>
  <c r="J518" i="1"/>
  <c r="K518" i="1"/>
  <c r="L518" i="1"/>
  <c r="A519" i="1"/>
  <c r="B519" i="1"/>
  <c r="D519" i="1"/>
  <c r="F519" i="1"/>
  <c r="G519" i="1"/>
  <c r="H519" i="1"/>
  <c r="I519" i="1"/>
  <c r="J519" i="1"/>
  <c r="K519" i="1"/>
  <c r="L519" i="1"/>
  <c r="A520" i="1"/>
  <c r="B520" i="1"/>
  <c r="D520" i="1"/>
  <c r="F520" i="1"/>
  <c r="G520" i="1"/>
  <c r="H520" i="1"/>
  <c r="I520" i="1"/>
  <c r="J520" i="1"/>
  <c r="K520" i="1"/>
  <c r="L520" i="1"/>
  <c r="A521" i="1"/>
  <c r="B521" i="1"/>
  <c r="D521" i="1"/>
  <c r="F521" i="1"/>
  <c r="G521" i="1"/>
  <c r="H521" i="1"/>
  <c r="I521" i="1"/>
  <c r="J521" i="1"/>
  <c r="K521" i="1"/>
  <c r="L521" i="1"/>
  <c r="A522" i="1"/>
  <c r="B522" i="1"/>
  <c r="A523" i="1"/>
  <c r="B523" i="1"/>
  <c r="D523" i="1"/>
  <c r="F523" i="1"/>
  <c r="G523" i="1"/>
  <c r="H523" i="1"/>
  <c r="I523" i="1"/>
  <c r="J523" i="1"/>
  <c r="K523" i="1"/>
  <c r="L523" i="1"/>
  <c r="A524" i="1"/>
  <c r="B524" i="1"/>
  <c r="D524" i="1"/>
  <c r="F524" i="1"/>
  <c r="G524" i="1"/>
  <c r="H524" i="1"/>
  <c r="I524" i="1"/>
  <c r="J524" i="1"/>
  <c r="K524" i="1"/>
  <c r="L524" i="1"/>
  <c r="A525" i="1"/>
  <c r="B525" i="1"/>
  <c r="D525" i="1"/>
  <c r="F525" i="1"/>
  <c r="G525" i="1"/>
  <c r="H525" i="1"/>
  <c r="I525" i="1"/>
  <c r="J525" i="1"/>
  <c r="K525" i="1"/>
  <c r="L525" i="1"/>
  <c r="A526" i="1"/>
  <c r="B526" i="1"/>
  <c r="D526" i="1"/>
  <c r="F526" i="1"/>
  <c r="G526" i="1"/>
  <c r="H526" i="1"/>
  <c r="I526" i="1"/>
  <c r="J526" i="1"/>
  <c r="K526" i="1"/>
  <c r="L526" i="1"/>
  <c r="A527" i="1"/>
  <c r="B527" i="1"/>
  <c r="A528" i="1"/>
  <c r="B528" i="1"/>
  <c r="D528" i="1"/>
  <c r="F528" i="1"/>
  <c r="G528" i="1"/>
  <c r="H528" i="1"/>
  <c r="I528" i="1"/>
  <c r="J528" i="1"/>
  <c r="K528" i="1"/>
  <c r="L528" i="1"/>
  <c r="A529" i="1"/>
  <c r="B529" i="1"/>
  <c r="D529" i="1"/>
  <c r="F529" i="1"/>
  <c r="G529" i="1"/>
  <c r="H529" i="1"/>
  <c r="I529" i="1"/>
  <c r="J529" i="1"/>
  <c r="K529" i="1"/>
  <c r="L529" i="1"/>
  <c r="A530" i="1"/>
  <c r="B530" i="1"/>
  <c r="D530" i="1"/>
  <c r="F530" i="1"/>
  <c r="G530" i="1"/>
  <c r="H530" i="1"/>
  <c r="I530" i="1"/>
  <c r="J530" i="1"/>
  <c r="K530" i="1"/>
  <c r="L530" i="1"/>
  <c r="A531" i="1"/>
  <c r="B531" i="1"/>
  <c r="D531" i="1"/>
  <c r="F531" i="1"/>
  <c r="G531" i="1"/>
  <c r="H531" i="1"/>
  <c r="I531" i="1"/>
  <c r="J531" i="1"/>
  <c r="K531" i="1"/>
  <c r="L531" i="1"/>
  <c r="A537" i="1"/>
  <c r="A538" i="1"/>
  <c r="A539" i="1"/>
  <c r="F539" i="1"/>
  <c r="H539" i="1"/>
  <c r="K539" i="1"/>
  <c r="L539" i="1"/>
  <c r="A540" i="1"/>
  <c r="F540" i="1"/>
  <c r="H540" i="1"/>
  <c r="K540" i="1"/>
  <c r="L540" i="1"/>
  <c r="A541" i="1"/>
  <c r="F541" i="1"/>
  <c r="H541" i="1"/>
  <c r="K541" i="1"/>
  <c r="L541" i="1"/>
  <c r="A542" i="1"/>
  <c r="A543" i="1"/>
  <c r="A544" i="1"/>
  <c r="A545" i="1"/>
  <c r="A546" i="1"/>
  <c r="D546" i="1"/>
  <c r="G546" i="1"/>
  <c r="I546" i="1"/>
  <c r="J546" i="1"/>
  <c r="A547" i="1"/>
  <c r="A548" i="1"/>
  <c r="A549" i="1"/>
  <c r="A550" i="1"/>
  <c r="A551" i="1"/>
  <c r="A552" i="1"/>
  <c r="A553" i="1"/>
  <c r="A554" i="1"/>
  <c r="F554" i="1"/>
  <c r="H554" i="1"/>
  <c r="K554" i="1"/>
  <c r="L554" i="1"/>
  <c r="A555" i="1"/>
  <c r="D555" i="1"/>
  <c r="F555" i="1"/>
  <c r="G555" i="1"/>
  <c r="H555" i="1"/>
  <c r="I555" i="1"/>
  <c r="J555" i="1"/>
  <c r="K555" i="1"/>
  <c r="L555" i="1"/>
  <c r="A556" i="1"/>
  <c r="D556" i="1"/>
  <c r="F556" i="1"/>
  <c r="G556" i="1"/>
  <c r="H556" i="1"/>
  <c r="I556" i="1"/>
  <c r="J556" i="1"/>
  <c r="K556" i="1"/>
  <c r="L556" i="1"/>
  <c r="C67" i="1"/>
  <c r="D68" i="1"/>
  <c r="J69" i="1"/>
  <c r="I70" i="1"/>
  <c r="G71" i="1"/>
  <c r="G68" i="1"/>
  <c r="I71" i="1"/>
  <c r="I68" i="1"/>
  <c r="G69" i="1"/>
  <c r="D70" i="1"/>
  <c r="J71" i="1"/>
  <c r="J68" i="1"/>
  <c r="I69" i="1"/>
  <c r="G70" i="1"/>
  <c r="D71" i="1"/>
  <c r="D69" i="1"/>
  <c r="J70" i="1"/>
  <c r="E57" i="1"/>
  <c r="L58" i="1"/>
  <c r="L59" i="1"/>
  <c r="L60" i="1"/>
  <c r="L61" i="1"/>
  <c r="F58" i="1"/>
  <c r="F59" i="1"/>
  <c r="F60" i="1"/>
  <c r="F61" i="1"/>
  <c r="H58" i="1"/>
  <c r="H59" i="1"/>
  <c r="H60" i="1"/>
  <c r="H61" i="1"/>
  <c r="K58" i="1"/>
  <c r="K59" i="1"/>
  <c r="K60" i="1"/>
  <c r="K61" i="1"/>
  <c r="C62" i="1"/>
  <c r="G63" i="1"/>
  <c r="D64" i="1"/>
  <c r="J65" i="1"/>
  <c r="I66" i="1"/>
  <c r="I63" i="1"/>
  <c r="G64" i="1"/>
  <c r="D65" i="1"/>
  <c r="J66" i="1"/>
  <c r="J63" i="1"/>
  <c r="I64" i="1"/>
  <c r="G65" i="1"/>
  <c r="D66" i="1"/>
  <c r="D63" i="1"/>
  <c r="J64" i="1"/>
  <c r="I65" i="1"/>
  <c r="G66" i="1"/>
  <c r="C57" i="1"/>
  <c r="D58" i="1"/>
  <c r="I58" i="1"/>
  <c r="D59" i="1"/>
  <c r="I59" i="1"/>
  <c r="D60" i="1"/>
  <c r="I60" i="1"/>
  <c r="D61" i="1"/>
  <c r="I61" i="1"/>
  <c r="J58" i="1"/>
  <c r="J59" i="1"/>
  <c r="J60" i="1"/>
  <c r="J61" i="1"/>
  <c r="G58" i="1"/>
  <c r="G59" i="1"/>
  <c r="G60" i="1"/>
  <c r="G61" i="1"/>
  <c r="C257" i="1"/>
  <c r="J258" i="1"/>
  <c r="J259" i="1"/>
  <c r="J260" i="1"/>
  <c r="J261" i="1"/>
  <c r="G260" i="1"/>
  <c r="D258" i="1"/>
  <c r="D259" i="1"/>
  <c r="D260" i="1"/>
  <c r="D261" i="1"/>
  <c r="G258" i="1"/>
  <c r="I258" i="1"/>
  <c r="I259" i="1"/>
  <c r="I260" i="1"/>
  <c r="I261" i="1"/>
  <c r="G259" i="1"/>
  <c r="G261" i="1"/>
  <c r="C77" i="1"/>
  <c r="I78" i="1"/>
  <c r="G79" i="1"/>
  <c r="D80" i="1"/>
  <c r="J81" i="1"/>
  <c r="J78" i="1"/>
  <c r="I79" i="1"/>
  <c r="G80" i="1"/>
  <c r="D81" i="1"/>
  <c r="D78" i="1"/>
  <c r="J79" i="1"/>
  <c r="I80" i="1"/>
  <c r="G81" i="1"/>
  <c r="G78" i="1"/>
  <c r="D79" i="1"/>
  <c r="J80" i="1"/>
  <c r="I81" i="1"/>
  <c r="E67" i="1"/>
  <c r="H69" i="1"/>
  <c r="L69" i="1"/>
  <c r="K70" i="1"/>
  <c r="F71" i="1"/>
  <c r="F68" i="1"/>
  <c r="H70" i="1"/>
  <c r="L70" i="1"/>
  <c r="K71" i="1"/>
  <c r="K68" i="1"/>
  <c r="F69" i="1"/>
  <c r="H71" i="1"/>
  <c r="L71" i="1"/>
  <c r="H68" i="1"/>
  <c r="L68" i="1"/>
  <c r="K69" i="1"/>
  <c r="F70" i="1"/>
  <c r="C262" i="1"/>
  <c r="G263" i="1"/>
  <c r="D264" i="1"/>
  <c r="J265" i="1"/>
  <c r="I266" i="1"/>
  <c r="I263" i="1"/>
  <c r="G264" i="1"/>
  <c r="D265" i="1"/>
  <c r="J266" i="1"/>
  <c r="J263" i="1"/>
  <c r="I264" i="1"/>
  <c r="G265" i="1"/>
  <c r="D266" i="1"/>
  <c r="D263" i="1"/>
  <c r="J264" i="1"/>
  <c r="I265" i="1"/>
  <c r="G266" i="1"/>
  <c r="C72" i="1"/>
  <c r="J73" i="1"/>
  <c r="I74" i="1"/>
  <c r="G75" i="1"/>
  <c r="D76" i="1"/>
  <c r="D73" i="1"/>
  <c r="J74" i="1"/>
  <c r="I75" i="1"/>
  <c r="G76" i="1"/>
  <c r="G73" i="1"/>
  <c r="D74" i="1"/>
  <c r="J75" i="1"/>
  <c r="I76" i="1"/>
  <c r="I73" i="1"/>
  <c r="G74" i="1"/>
  <c r="D75" i="1"/>
  <c r="J76" i="1"/>
  <c r="E62" i="1"/>
  <c r="F63" i="1"/>
  <c r="H65" i="1"/>
  <c r="L65" i="1"/>
  <c r="K66" i="1"/>
  <c r="K63" i="1"/>
  <c r="F64" i="1"/>
  <c r="H66" i="1"/>
  <c r="L66" i="1"/>
  <c r="H63" i="1"/>
  <c r="L63" i="1"/>
  <c r="K64" i="1"/>
  <c r="F65" i="1"/>
  <c r="H64" i="1"/>
  <c r="L64" i="1"/>
  <c r="K65" i="1"/>
  <c r="F66" i="1"/>
  <c r="E257" i="1"/>
  <c r="H258" i="1"/>
  <c r="L258" i="1"/>
  <c r="H259" i="1"/>
  <c r="L259" i="1"/>
  <c r="H260" i="1"/>
  <c r="L260" i="1"/>
  <c r="H261" i="1"/>
  <c r="L261" i="1"/>
  <c r="F258" i="1"/>
  <c r="F259" i="1"/>
  <c r="F260" i="1"/>
  <c r="F261" i="1"/>
  <c r="K258" i="1"/>
  <c r="K259" i="1"/>
  <c r="K260" i="1"/>
  <c r="K261" i="1"/>
  <c r="K73" i="1"/>
  <c r="F74" i="1"/>
  <c r="H76" i="1"/>
  <c r="L76" i="1"/>
  <c r="E72" i="1"/>
  <c r="H73" i="1"/>
  <c r="L73" i="1"/>
  <c r="K74" i="1"/>
  <c r="F75" i="1"/>
  <c r="H74" i="1"/>
  <c r="L74" i="1"/>
  <c r="K75" i="1"/>
  <c r="F76" i="1"/>
  <c r="F73" i="1"/>
  <c r="H75" i="1"/>
  <c r="L75" i="1"/>
  <c r="K76" i="1"/>
  <c r="E77" i="1"/>
  <c r="K78" i="1"/>
  <c r="F79" i="1"/>
  <c r="H81" i="1"/>
  <c r="L81" i="1"/>
  <c r="H78" i="1"/>
  <c r="L78" i="1"/>
  <c r="K79" i="1"/>
  <c r="F80" i="1"/>
  <c r="H79" i="1"/>
  <c r="L79" i="1"/>
  <c r="K80" i="1"/>
  <c r="F81" i="1"/>
  <c r="F78" i="1"/>
  <c r="H80" i="1"/>
  <c r="L80" i="1"/>
  <c r="K81" i="1"/>
  <c r="E262" i="1"/>
  <c r="F263" i="1"/>
  <c r="H265" i="1"/>
  <c r="L265" i="1"/>
  <c r="K266" i="1"/>
  <c r="K263" i="1"/>
  <c r="F264" i="1"/>
  <c r="H266" i="1"/>
  <c r="L266" i="1"/>
  <c r="H263" i="1"/>
  <c r="L263" i="1"/>
  <c r="K264" i="1"/>
  <c r="F265" i="1"/>
  <c r="H264" i="1"/>
  <c r="L264" i="1"/>
  <c r="K265" i="1"/>
  <c r="F266" i="1"/>
  <c r="C277" i="1"/>
  <c r="I278" i="1"/>
  <c r="G279" i="1"/>
  <c r="D280" i="1"/>
  <c r="J281" i="1"/>
  <c r="D278" i="1"/>
  <c r="G281" i="1"/>
  <c r="J278" i="1"/>
  <c r="I279" i="1"/>
  <c r="G280" i="1"/>
  <c r="D281" i="1"/>
  <c r="J279" i="1"/>
  <c r="G278" i="1"/>
  <c r="D279" i="1"/>
  <c r="J280" i="1"/>
  <c r="I281" i="1"/>
  <c r="I280" i="1"/>
  <c r="E272" i="1"/>
  <c r="L273" i="1"/>
  <c r="K274" i="1"/>
  <c r="H275" i="1"/>
  <c r="F276" i="1"/>
  <c r="F273" i="1"/>
  <c r="L274" i="1"/>
  <c r="K275" i="1"/>
  <c r="H276" i="1"/>
  <c r="H273" i="1"/>
  <c r="F274" i="1"/>
  <c r="L275" i="1"/>
  <c r="K276" i="1"/>
  <c r="K273" i="1"/>
  <c r="H274" i="1"/>
  <c r="F275" i="1"/>
  <c r="L276" i="1"/>
  <c r="E277" i="1"/>
  <c r="K278" i="1"/>
  <c r="F279" i="1"/>
  <c r="H281" i="1"/>
  <c r="L281" i="1"/>
  <c r="L279" i="1"/>
  <c r="F281" i="1"/>
  <c r="H278" i="1"/>
  <c r="L278" i="1"/>
  <c r="K279" i="1"/>
  <c r="F280" i="1"/>
  <c r="K280" i="1"/>
  <c r="F278" i="1"/>
  <c r="H280" i="1"/>
  <c r="L280" i="1"/>
  <c r="K281" i="1"/>
  <c r="H279" i="1"/>
  <c r="C272" i="1"/>
  <c r="G274" i="1"/>
  <c r="J275" i="1"/>
  <c r="D276" i="1"/>
  <c r="I276" i="1"/>
  <c r="D274" i="1"/>
  <c r="D273" i="1"/>
  <c r="I273" i="1"/>
  <c r="G275" i="1"/>
  <c r="J276" i="1"/>
  <c r="J273" i="1"/>
  <c r="G276" i="1"/>
  <c r="G273" i="1"/>
  <c r="J274" i="1"/>
  <c r="D275" i="1"/>
  <c r="I275" i="1"/>
  <c r="I274" i="1"/>
  <c r="C37" i="1"/>
  <c r="G38" i="1"/>
  <c r="D39" i="1"/>
  <c r="J40" i="1"/>
  <c r="I41" i="1"/>
  <c r="I38" i="1"/>
  <c r="G39" i="1"/>
  <c r="D40" i="1"/>
  <c r="J41" i="1"/>
  <c r="J38" i="1"/>
  <c r="I39" i="1"/>
  <c r="G40" i="1"/>
  <c r="D41" i="1"/>
  <c r="D38" i="1"/>
  <c r="J39" i="1"/>
  <c r="I40" i="1"/>
  <c r="G41" i="1"/>
  <c r="E32" i="1"/>
  <c r="L33" i="1"/>
  <c r="L34" i="1"/>
  <c r="K33" i="1"/>
  <c r="F33" i="1"/>
  <c r="F34" i="1"/>
  <c r="K34" i="1"/>
  <c r="H33" i="1"/>
  <c r="H34" i="1"/>
  <c r="E52" i="1"/>
  <c r="K53" i="1"/>
  <c r="H54" i="1"/>
  <c r="F55" i="1"/>
  <c r="L56" i="1"/>
  <c r="L53" i="1"/>
  <c r="K54" i="1"/>
  <c r="H55" i="1"/>
  <c r="F56" i="1"/>
  <c r="F53" i="1"/>
  <c r="L54" i="1"/>
  <c r="K55" i="1"/>
  <c r="H56" i="1"/>
  <c r="H53" i="1"/>
  <c r="F54" i="1"/>
  <c r="L55" i="1"/>
  <c r="K56" i="1"/>
  <c r="C52" i="1"/>
  <c r="G53" i="1"/>
  <c r="J54" i="1"/>
  <c r="D55" i="1"/>
  <c r="I55" i="1"/>
  <c r="G54" i="1"/>
  <c r="J55" i="1"/>
  <c r="D56" i="1"/>
  <c r="I56" i="1"/>
  <c r="D53" i="1"/>
  <c r="I53" i="1"/>
  <c r="G55" i="1"/>
  <c r="J56" i="1"/>
  <c r="J53" i="1"/>
  <c r="D54" i="1"/>
  <c r="I54" i="1"/>
  <c r="G56" i="1"/>
  <c r="C47" i="1"/>
  <c r="J48" i="1"/>
  <c r="I49" i="1"/>
  <c r="G50" i="1"/>
  <c r="D51" i="1"/>
  <c r="G49" i="1"/>
  <c r="D48" i="1"/>
  <c r="J49" i="1"/>
  <c r="I50" i="1"/>
  <c r="G51" i="1"/>
  <c r="I48" i="1"/>
  <c r="G48" i="1"/>
  <c r="D49" i="1"/>
  <c r="J50" i="1"/>
  <c r="I51" i="1"/>
  <c r="D50" i="1"/>
  <c r="J51" i="1"/>
  <c r="E37" i="1"/>
  <c r="F38" i="1"/>
  <c r="H40" i="1"/>
  <c r="L40" i="1"/>
  <c r="K41" i="1"/>
  <c r="K38" i="1"/>
  <c r="F39" i="1"/>
  <c r="H41" i="1"/>
  <c r="L41" i="1"/>
  <c r="H38" i="1"/>
  <c r="L38" i="1"/>
  <c r="K39" i="1"/>
  <c r="F40" i="1"/>
  <c r="H39" i="1"/>
  <c r="L39" i="1"/>
  <c r="K40" i="1"/>
  <c r="F41" i="1"/>
  <c r="E267" i="1"/>
  <c r="F268" i="1"/>
  <c r="L269" i="1"/>
  <c r="K270" i="1"/>
  <c r="H268" i="1"/>
  <c r="F269" i="1"/>
  <c r="L270" i="1"/>
  <c r="K268" i="1"/>
  <c r="H269" i="1"/>
  <c r="F270" i="1"/>
  <c r="L268" i="1"/>
  <c r="K269" i="1"/>
  <c r="H270" i="1"/>
  <c r="C267" i="1"/>
  <c r="D268" i="1"/>
  <c r="I268" i="1"/>
  <c r="G270" i="1"/>
  <c r="J271" i="1"/>
  <c r="G268" i="1"/>
  <c r="J268" i="1"/>
  <c r="D269" i="1"/>
  <c r="I269" i="1"/>
  <c r="G271" i="1"/>
  <c r="D270" i="1"/>
  <c r="G269" i="1"/>
  <c r="J270" i="1"/>
  <c r="D271" i="1"/>
  <c r="I271" i="1"/>
  <c r="J269" i="1"/>
  <c r="I270" i="1"/>
  <c r="C182" i="1"/>
  <c r="J183" i="1"/>
  <c r="J184" i="1"/>
  <c r="J185" i="1"/>
  <c r="J186" i="1"/>
  <c r="D183" i="1"/>
  <c r="D184" i="1"/>
  <c r="D185" i="1"/>
  <c r="D186" i="1"/>
  <c r="G183" i="1"/>
  <c r="G184" i="1"/>
  <c r="G185" i="1"/>
  <c r="G186" i="1"/>
  <c r="I183" i="1"/>
  <c r="I184" i="1"/>
  <c r="I185" i="1"/>
  <c r="I186" i="1"/>
  <c r="C197" i="1"/>
  <c r="J198" i="1"/>
  <c r="I199" i="1"/>
  <c r="G200" i="1"/>
  <c r="D201" i="1"/>
  <c r="D198" i="1"/>
  <c r="J199" i="1"/>
  <c r="I200" i="1"/>
  <c r="G201" i="1"/>
  <c r="G198" i="1"/>
  <c r="D199" i="1"/>
  <c r="J200" i="1"/>
  <c r="I201" i="1"/>
  <c r="I198" i="1"/>
  <c r="G199" i="1"/>
  <c r="D200" i="1"/>
  <c r="J201" i="1"/>
  <c r="C192" i="1"/>
  <c r="D193" i="1"/>
  <c r="J194" i="1"/>
  <c r="I195" i="1"/>
  <c r="G196" i="1"/>
  <c r="G193" i="1"/>
  <c r="D194" i="1"/>
  <c r="J195" i="1"/>
  <c r="I196" i="1"/>
  <c r="I193" i="1"/>
  <c r="G194" i="1"/>
  <c r="D195" i="1"/>
  <c r="J196" i="1"/>
  <c r="J193" i="1"/>
  <c r="I194" i="1"/>
  <c r="G195" i="1"/>
  <c r="D196" i="1"/>
  <c r="C187" i="1"/>
  <c r="G188" i="1"/>
  <c r="D189" i="1"/>
  <c r="J190" i="1"/>
  <c r="I191" i="1"/>
  <c r="J188" i="1"/>
  <c r="D191" i="1"/>
  <c r="I188" i="1"/>
  <c r="G189" i="1"/>
  <c r="D190" i="1"/>
  <c r="J191" i="1"/>
  <c r="G190" i="1"/>
  <c r="D188" i="1"/>
  <c r="J189" i="1"/>
  <c r="I190" i="1"/>
  <c r="G191" i="1"/>
  <c r="I189" i="1"/>
  <c r="E197" i="1"/>
  <c r="H198" i="1"/>
  <c r="L198" i="1"/>
  <c r="K199" i="1"/>
  <c r="F200" i="1"/>
  <c r="K198" i="1"/>
  <c r="H199" i="1"/>
  <c r="L199" i="1"/>
  <c r="K200" i="1"/>
  <c r="F201" i="1"/>
  <c r="H201" i="1"/>
  <c r="F198" i="1"/>
  <c r="H200" i="1"/>
  <c r="L200" i="1"/>
  <c r="K201" i="1"/>
  <c r="F199" i="1"/>
  <c r="L201" i="1"/>
  <c r="C42" i="1"/>
  <c r="D43" i="1"/>
  <c r="J44" i="1"/>
  <c r="I45" i="1"/>
  <c r="G46" i="1"/>
  <c r="G43" i="1"/>
  <c r="D44" i="1"/>
  <c r="J45" i="1"/>
  <c r="I46" i="1"/>
  <c r="I43" i="1"/>
  <c r="G44" i="1"/>
  <c r="D45" i="1"/>
  <c r="J46" i="1"/>
  <c r="J43" i="1"/>
  <c r="I44" i="1"/>
  <c r="G45" i="1"/>
  <c r="D46" i="1"/>
  <c r="E192" i="1"/>
  <c r="H194" i="1"/>
  <c r="L194" i="1"/>
  <c r="K195" i="1"/>
  <c r="F196" i="1"/>
  <c r="F193" i="1"/>
  <c r="H195" i="1"/>
  <c r="L195" i="1"/>
  <c r="K196" i="1"/>
  <c r="K193" i="1"/>
  <c r="F194" i="1"/>
  <c r="H196" i="1"/>
  <c r="L196" i="1"/>
  <c r="H193" i="1"/>
  <c r="L193" i="1"/>
  <c r="K194" i="1"/>
  <c r="F195" i="1"/>
  <c r="C32" i="1"/>
  <c r="D33" i="1"/>
  <c r="I33" i="1"/>
  <c r="D34" i="1"/>
  <c r="I34" i="1"/>
  <c r="D35" i="1"/>
  <c r="I35" i="1"/>
  <c r="J33" i="1"/>
  <c r="J34" i="1"/>
  <c r="J35" i="1"/>
  <c r="G33" i="1"/>
  <c r="G34" i="1"/>
  <c r="G35" i="1"/>
  <c r="E42" i="1"/>
  <c r="H44" i="1"/>
  <c r="L44" i="1"/>
  <c r="K45" i="1"/>
  <c r="F46" i="1"/>
  <c r="K43" i="1"/>
  <c r="L46" i="1"/>
  <c r="F43" i="1"/>
  <c r="H45" i="1"/>
  <c r="L45" i="1"/>
  <c r="K46" i="1"/>
  <c r="H46" i="1"/>
  <c r="H43" i="1"/>
  <c r="L43" i="1"/>
  <c r="K44" i="1"/>
  <c r="F45" i="1"/>
  <c r="F44" i="1"/>
  <c r="E202" i="1"/>
  <c r="K203" i="1"/>
  <c r="H204" i="1"/>
  <c r="F205" i="1"/>
  <c r="L206" i="1"/>
  <c r="L203" i="1"/>
  <c r="K204" i="1"/>
  <c r="H205" i="1"/>
  <c r="F206" i="1"/>
  <c r="F203" i="1"/>
  <c r="L204" i="1"/>
  <c r="K205" i="1"/>
  <c r="H206" i="1"/>
  <c r="H203" i="1"/>
  <c r="F204" i="1"/>
  <c r="L205" i="1"/>
  <c r="K206" i="1"/>
  <c r="C87" i="1"/>
  <c r="G88" i="1"/>
  <c r="D89" i="1"/>
  <c r="J90" i="1"/>
  <c r="I91" i="1"/>
  <c r="J89" i="1"/>
  <c r="G91" i="1"/>
  <c r="I88" i="1"/>
  <c r="G89" i="1"/>
  <c r="D90" i="1"/>
  <c r="J91" i="1"/>
  <c r="I90" i="1"/>
  <c r="J88" i="1"/>
  <c r="I89" i="1"/>
  <c r="G90" i="1"/>
  <c r="D91" i="1"/>
  <c r="D88" i="1"/>
  <c r="E47" i="1"/>
  <c r="H48" i="1"/>
  <c r="L48" i="1"/>
  <c r="K49" i="1"/>
  <c r="F50" i="1"/>
  <c r="H49" i="1"/>
  <c r="L49" i="1"/>
  <c r="K50" i="1"/>
  <c r="F51" i="1"/>
  <c r="F48" i="1"/>
  <c r="H50" i="1"/>
  <c r="L50" i="1"/>
  <c r="K51" i="1"/>
  <c r="K48" i="1"/>
  <c r="F49" i="1"/>
  <c r="H51" i="1"/>
  <c r="L51" i="1"/>
  <c r="C82" i="1"/>
  <c r="J83" i="1"/>
  <c r="J84" i="1"/>
  <c r="J85" i="1"/>
  <c r="J86" i="1"/>
  <c r="D83" i="1"/>
  <c r="D84" i="1"/>
  <c r="D85" i="1"/>
  <c r="D86" i="1"/>
  <c r="G83" i="1"/>
  <c r="G84" i="1"/>
  <c r="G85" i="1"/>
  <c r="G86" i="1"/>
  <c r="I83" i="1"/>
  <c r="I84" i="1"/>
  <c r="I85" i="1"/>
  <c r="I86" i="1"/>
  <c r="C232" i="1"/>
  <c r="J233" i="1"/>
  <c r="J234" i="1"/>
  <c r="J235" i="1"/>
  <c r="J236" i="1"/>
  <c r="D233" i="1"/>
  <c r="D234" i="1"/>
  <c r="D235" i="1"/>
  <c r="D236" i="1"/>
  <c r="G233" i="1"/>
  <c r="G234" i="1"/>
  <c r="G235" i="1"/>
  <c r="G236" i="1"/>
  <c r="I233" i="1"/>
  <c r="I234" i="1"/>
  <c r="I235" i="1"/>
  <c r="I236" i="1"/>
  <c r="E92" i="1"/>
  <c r="H94" i="1"/>
  <c r="L94" i="1"/>
  <c r="K95" i="1"/>
  <c r="F96" i="1"/>
  <c r="F93" i="1"/>
  <c r="H95" i="1"/>
  <c r="L95" i="1"/>
  <c r="K96" i="1"/>
  <c r="K93" i="1"/>
  <c r="F94" i="1"/>
  <c r="H96" i="1"/>
  <c r="L96" i="1"/>
  <c r="H93" i="1"/>
  <c r="L93" i="1"/>
  <c r="K94" i="1"/>
  <c r="F95" i="1"/>
  <c r="E102" i="1"/>
  <c r="K103" i="1"/>
  <c r="H104" i="1"/>
  <c r="F105" i="1"/>
  <c r="L106" i="1"/>
  <c r="L103" i="1"/>
  <c r="K104" i="1"/>
  <c r="H105" i="1"/>
  <c r="F106" i="1"/>
  <c r="F103" i="1"/>
  <c r="L104" i="1"/>
  <c r="K105" i="1"/>
  <c r="H106" i="1"/>
  <c r="H103" i="1"/>
  <c r="F104" i="1"/>
  <c r="L105" i="1"/>
  <c r="K106" i="1"/>
  <c r="C247" i="1"/>
  <c r="J248" i="1"/>
  <c r="I249" i="1"/>
  <c r="G250" i="1"/>
  <c r="D251" i="1"/>
  <c r="G249" i="1"/>
  <c r="D248" i="1"/>
  <c r="J249" i="1"/>
  <c r="I250" i="1"/>
  <c r="G251" i="1"/>
  <c r="D250" i="1"/>
  <c r="J251" i="1"/>
  <c r="G248" i="1"/>
  <c r="D249" i="1"/>
  <c r="J250" i="1"/>
  <c r="I251" i="1"/>
  <c r="I248" i="1"/>
  <c r="E82" i="1"/>
  <c r="H83" i="1"/>
  <c r="L83" i="1"/>
  <c r="H84" i="1"/>
  <c r="L84" i="1"/>
  <c r="H85" i="1"/>
  <c r="L85" i="1"/>
  <c r="H86" i="1"/>
  <c r="L86" i="1"/>
  <c r="F83" i="1"/>
  <c r="F84" i="1"/>
  <c r="F85" i="1"/>
  <c r="F86" i="1"/>
  <c r="K83" i="1"/>
  <c r="K84" i="1"/>
  <c r="K85" i="1"/>
  <c r="K86" i="1"/>
  <c r="E232" i="1"/>
  <c r="H233" i="1"/>
  <c r="L233" i="1"/>
  <c r="H234" i="1"/>
  <c r="L234" i="1"/>
  <c r="H235" i="1"/>
  <c r="L235" i="1"/>
  <c r="H236" i="1"/>
  <c r="L236" i="1"/>
  <c r="F234" i="1"/>
  <c r="F236" i="1"/>
  <c r="F233" i="1"/>
  <c r="K233" i="1"/>
  <c r="K234" i="1"/>
  <c r="K235" i="1"/>
  <c r="K236" i="1"/>
  <c r="F235" i="1"/>
  <c r="C212" i="1"/>
  <c r="G213" i="1"/>
  <c r="D214" i="1"/>
  <c r="J215" i="1"/>
  <c r="I216" i="1"/>
  <c r="I213" i="1"/>
  <c r="G214" i="1"/>
  <c r="D215" i="1"/>
  <c r="J216" i="1"/>
  <c r="J213" i="1"/>
  <c r="I214" i="1"/>
  <c r="G215" i="1"/>
  <c r="D216" i="1"/>
  <c r="D213" i="1"/>
  <c r="J214" i="1"/>
  <c r="I215" i="1"/>
  <c r="G216" i="1"/>
  <c r="C252" i="1"/>
  <c r="G253" i="1"/>
  <c r="J254" i="1"/>
  <c r="D255" i="1"/>
  <c r="I255" i="1"/>
  <c r="G254" i="1"/>
  <c r="J255" i="1"/>
  <c r="D256" i="1"/>
  <c r="I256" i="1"/>
  <c r="D253" i="1"/>
  <c r="I253" i="1"/>
  <c r="G255" i="1"/>
  <c r="J256" i="1"/>
  <c r="J253" i="1"/>
  <c r="D254" i="1"/>
  <c r="I254" i="1"/>
  <c r="G256" i="1"/>
  <c r="E242" i="1"/>
  <c r="F243" i="1"/>
  <c r="L244" i="1"/>
  <c r="K245" i="1"/>
  <c r="H246" i="1"/>
  <c r="H243" i="1"/>
  <c r="K246" i="1"/>
  <c r="H244" i="1"/>
  <c r="L246" i="1"/>
  <c r="L243" i="1"/>
  <c r="K244" i="1"/>
  <c r="H245" i="1"/>
  <c r="F246" i="1"/>
  <c r="F244" i="1"/>
  <c r="L245" i="1"/>
  <c r="K243" i="1"/>
  <c r="F245" i="1"/>
  <c r="C207" i="1"/>
  <c r="D208" i="1"/>
  <c r="D209" i="1"/>
  <c r="D210" i="1"/>
  <c r="D211" i="1"/>
  <c r="G208" i="1"/>
  <c r="G209" i="1"/>
  <c r="G210" i="1"/>
  <c r="G211" i="1"/>
  <c r="I208" i="1"/>
  <c r="I209" i="1"/>
  <c r="I210" i="1"/>
  <c r="I211" i="1"/>
  <c r="J208" i="1"/>
  <c r="J209" i="1"/>
  <c r="J210" i="1"/>
  <c r="J211" i="1"/>
  <c r="E182" i="1"/>
  <c r="H183" i="1"/>
  <c r="L183" i="1"/>
  <c r="H184" i="1"/>
  <c r="L184" i="1"/>
  <c r="H185" i="1"/>
  <c r="L185" i="1"/>
  <c r="H186" i="1"/>
  <c r="L186" i="1"/>
  <c r="F183" i="1"/>
  <c r="F184" i="1"/>
  <c r="F185" i="1"/>
  <c r="F186" i="1"/>
  <c r="K183" i="1"/>
  <c r="K184" i="1"/>
  <c r="K185" i="1"/>
  <c r="K186" i="1"/>
  <c r="C202" i="1"/>
  <c r="G203" i="1"/>
  <c r="J204" i="1"/>
  <c r="D205" i="1"/>
  <c r="I205" i="1"/>
  <c r="G204" i="1"/>
  <c r="J205" i="1"/>
  <c r="D206" i="1"/>
  <c r="I206" i="1"/>
  <c r="D203" i="1"/>
  <c r="I203" i="1"/>
  <c r="G205" i="1"/>
  <c r="J206" i="1"/>
  <c r="J203" i="1"/>
  <c r="D204" i="1"/>
  <c r="I204" i="1"/>
  <c r="G206" i="1"/>
  <c r="C132" i="1"/>
  <c r="J133" i="1"/>
  <c r="J134" i="1"/>
  <c r="J135" i="1"/>
  <c r="J136" i="1"/>
  <c r="D133" i="1"/>
  <c r="D134" i="1"/>
  <c r="D135" i="1"/>
  <c r="D136" i="1"/>
  <c r="G133" i="1"/>
  <c r="G134" i="1"/>
  <c r="G135" i="1"/>
  <c r="G136" i="1"/>
  <c r="I133" i="1"/>
  <c r="I134" i="1"/>
  <c r="I135" i="1"/>
  <c r="I136" i="1"/>
  <c r="E247" i="1"/>
  <c r="H248" i="1"/>
  <c r="L248" i="1"/>
  <c r="K249" i="1"/>
  <c r="F250" i="1"/>
  <c r="H249" i="1"/>
  <c r="L249" i="1"/>
  <c r="K250" i="1"/>
  <c r="F251" i="1"/>
  <c r="F248" i="1"/>
  <c r="H250" i="1"/>
  <c r="L250" i="1"/>
  <c r="K251" i="1"/>
  <c r="K248" i="1"/>
  <c r="F249" i="1"/>
  <c r="H251" i="1"/>
  <c r="L251" i="1"/>
  <c r="C237" i="1"/>
  <c r="G238" i="1"/>
  <c r="D239" i="1"/>
  <c r="J240" i="1"/>
  <c r="G241" i="1"/>
  <c r="I238" i="1"/>
  <c r="G239" i="1"/>
  <c r="D240" i="1"/>
  <c r="J238" i="1"/>
  <c r="I239" i="1"/>
  <c r="G240" i="1"/>
  <c r="D241" i="1"/>
  <c r="I241" i="1"/>
  <c r="D238" i="1"/>
  <c r="J239" i="1"/>
  <c r="I240" i="1"/>
  <c r="J241" i="1"/>
  <c r="E187" i="1"/>
  <c r="F188" i="1"/>
  <c r="H190" i="1"/>
  <c r="L190" i="1"/>
  <c r="K191" i="1"/>
  <c r="K188" i="1"/>
  <c r="F189" i="1"/>
  <c r="H191" i="1"/>
  <c r="L191" i="1"/>
  <c r="H188" i="1"/>
  <c r="L188" i="1"/>
  <c r="K189" i="1"/>
  <c r="F190" i="1"/>
  <c r="H189" i="1"/>
  <c r="L189" i="1"/>
  <c r="K190" i="1"/>
  <c r="F191" i="1"/>
  <c r="C242" i="1"/>
  <c r="D243" i="1"/>
  <c r="I243" i="1"/>
  <c r="G245" i="1"/>
  <c r="J246" i="1"/>
  <c r="J243" i="1"/>
  <c r="D244" i="1"/>
  <c r="I244" i="1"/>
  <c r="G246" i="1"/>
  <c r="G243" i="1"/>
  <c r="J244" i="1"/>
  <c r="D245" i="1"/>
  <c r="I245" i="1"/>
  <c r="G244" i="1"/>
  <c r="J245" i="1"/>
  <c r="D246" i="1"/>
  <c r="I246" i="1"/>
  <c r="E87" i="1"/>
  <c r="F88" i="1"/>
  <c r="H90" i="1"/>
  <c r="L90" i="1"/>
  <c r="K91" i="1"/>
  <c r="K88" i="1"/>
  <c r="F89" i="1"/>
  <c r="H91" i="1"/>
  <c r="L91" i="1"/>
  <c r="H88" i="1"/>
  <c r="L88" i="1"/>
  <c r="K89" i="1"/>
  <c r="F90" i="1"/>
  <c r="H89" i="1"/>
  <c r="L89" i="1"/>
  <c r="K90" i="1"/>
  <c r="F91" i="1"/>
  <c r="C152" i="1"/>
  <c r="I153" i="1"/>
  <c r="G154" i="1"/>
  <c r="D155" i="1"/>
  <c r="J156" i="1"/>
  <c r="I155" i="1"/>
  <c r="J153" i="1"/>
  <c r="I154" i="1"/>
  <c r="G155" i="1"/>
  <c r="D156" i="1"/>
  <c r="J154" i="1"/>
  <c r="G153" i="1"/>
  <c r="D154" i="1"/>
  <c r="J155" i="1"/>
  <c r="I156" i="1"/>
  <c r="D153" i="1"/>
  <c r="G156" i="1"/>
  <c r="C217" i="1"/>
  <c r="D218" i="1"/>
  <c r="J219" i="1"/>
  <c r="I220" i="1"/>
  <c r="G221" i="1"/>
  <c r="G218" i="1"/>
  <c r="D219" i="1"/>
  <c r="J220" i="1"/>
  <c r="I221" i="1"/>
  <c r="I218" i="1"/>
  <c r="G219" i="1"/>
  <c r="D220" i="1"/>
  <c r="J221" i="1"/>
  <c r="J218" i="1"/>
  <c r="I219" i="1"/>
  <c r="G220" i="1"/>
  <c r="D221" i="1"/>
  <c r="C222" i="1"/>
  <c r="J223" i="1"/>
  <c r="I224" i="1"/>
  <c r="G225" i="1"/>
  <c r="D226" i="1"/>
  <c r="D223" i="1"/>
  <c r="J224" i="1"/>
  <c r="I225" i="1"/>
  <c r="G226" i="1"/>
  <c r="G223" i="1"/>
  <c r="D224" i="1"/>
  <c r="J225" i="1"/>
  <c r="I226" i="1"/>
  <c r="I223" i="1"/>
  <c r="G224" i="1"/>
  <c r="D225" i="1"/>
  <c r="J226" i="1"/>
  <c r="C102" i="1"/>
  <c r="G103" i="1"/>
  <c r="J104" i="1"/>
  <c r="D105" i="1"/>
  <c r="I105" i="1"/>
  <c r="G104" i="1"/>
  <c r="J105" i="1"/>
  <c r="D106" i="1"/>
  <c r="I106" i="1"/>
  <c r="D103" i="1"/>
  <c r="I103" i="1"/>
  <c r="G105" i="1"/>
  <c r="J106" i="1"/>
  <c r="J103" i="1"/>
  <c r="D104" i="1"/>
  <c r="I104" i="1"/>
  <c r="G106" i="1"/>
  <c r="C227" i="1"/>
  <c r="I228" i="1"/>
  <c r="G229" i="1"/>
  <c r="D230" i="1"/>
  <c r="J231" i="1"/>
  <c r="J230" i="1"/>
  <c r="I231" i="1"/>
  <c r="J228" i="1"/>
  <c r="I229" i="1"/>
  <c r="G230" i="1"/>
  <c r="D231" i="1"/>
  <c r="G228" i="1"/>
  <c r="D228" i="1"/>
  <c r="J229" i="1"/>
  <c r="I230" i="1"/>
  <c r="G231" i="1"/>
  <c r="D229" i="1"/>
  <c r="E97" i="1"/>
  <c r="H98" i="1"/>
  <c r="L98" i="1"/>
  <c r="K99" i="1"/>
  <c r="H99" i="1"/>
  <c r="L99" i="1"/>
  <c r="F98" i="1"/>
  <c r="K98" i="1"/>
  <c r="F99" i="1"/>
  <c r="E212" i="1"/>
  <c r="F213" i="1"/>
  <c r="H215" i="1"/>
  <c r="L215" i="1"/>
  <c r="K216" i="1"/>
  <c r="K213" i="1"/>
  <c r="F214" i="1"/>
  <c r="H216" i="1"/>
  <c r="L216" i="1"/>
  <c r="H213" i="1"/>
  <c r="L213" i="1"/>
  <c r="K214" i="1"/>
  <c r="F215" i="1"/>
  <c r="H214" i="1"/>
  <c r="L214" i="1"/>
  <c r="K215" i="1"/>
  <c r="F216" i="1"/>
  <c r="E222" i="1"/>
  <c r="H223" i="1"/>
  <c r="L223" i="1"/>
  <c r="K224" i="1"/>
  <c r="F225" i="1"/>
  <c r="H224" i="1"/>
  <c r="L224" i="1"/>
  <c r="K225" i="1"/>
  <c r="F226" i="1"/>
  <c r="F223" i="1"/>
  <c r="H225" i="1"/>
  <c r="L225" i="1"/>
  <c r="K226" i="1"/>
  <c r="K223" i="1"/>
  <c r="F224" i="1"/>
  <c r="H226" i="1"/>
  <c r="L226" i="1"/>
  <c r="E227" i="1"/>
  <c r="K228" i="1"/>
  <c r="F229" i="1"/>
  <c r="H231" i="1"/>
  <c r="L231" i="1"/>
  <c r="H228" i="1"/>
  <c r="L228" i="1"/>
  <c r="K229" i="1"/>
  <c r="F230" i="1"/>
  <c r="H229" i="1"/>
  <c r="L229" i="1"/>
  <c r="K230" i="1"/>
  <c r="F231" i="1"/>
  <c r="F228" i="1"/>
  <c r="H230" i="1"/>
  <c r="L230" i="1"/>
  <c r="K231" i="1"/>
  <c r="E132" i="1"/>
  <c r="H133" i="1"/>
  <c r="L133" i="1"/>
  <c r="H134" i="1"/>
  <c r="L134" i="1"/>
  <c r="H135" i="1"/>
  <c r="L135" i="1"/>
  <c r="H136" i="1"/>
  <c r="L136" i="1"/>
  <c r="F133" i="1"/>
  <c r="F136" i="1"/>
  <c r="F134" i="1"/>
  <c r="K133" i="1"/>
  <c r="K134" i="1"/>
  <c r="K135" i="1"/>
  <c r="K136" i="1"/>
  <c r="F135" i="1"/>
  <c r="C282" i="1"/>
  <c r="J283" i="1"/>
  <c r="J284" i="1"/>
  <c r="J285" i="1"/>
  <c r="J286" i="1"/>
  <c r="D283" i="1"/>
  <c r="D284" i="1"/>
  <c r="D285" i="1"/>
  <c r="D286" i="1"/>
  <c r="G283" i="1"/>
  <c r="G284" i="1"/>
  <c r="G285" i="1"/>
  <c r="G286" i="1"/>
  <c r="I283" i="1"/>
  <c r="I285" i="1"/>
  <c r="I286" i="1"/>
  <c r="I284" i="1"/>
  <c r="E217" i="1"/>
  <c r="H219" i="1"/>
  <c r="L219" i="1"/>
  <c r="K220" i="1"/>
  <c r="F221" i="1"/>
  <c r="F218" i="1"/>
  <c r="H220" i="1"/>
  <c r="L220" i="1"/>
  <c r="K221" i="1"/>
  <c r="K218" i="1"/>
  <c r="F219" i="1"/>
  <c r="H221" i="1"/>
  <c r="L221" i="1"/>
  <c r="H218" i="1"/>
  <c r="L218" i="1"/>
  <c r="K219" i="1"/>
  <c r="F220" i="1"/>
  <c r="C137" i="1"/>
  <c r="G138" i="1"/>
  <c r="D139" i="1"/>
  <c r="J140" i="1"/>
  <c r="I141" i="1"/>
  <c r="I138" i="1"/>
  <c r="G139" i="1"/>
  <c r="D140" i="1"/>
  <c r="J141" i="1"/>
  <c r="J138" i="1"/>
  <c r="I139" i="1"/>
  <c r="G140" i="1"/>
  <c r="D141" i="1"/>
  <c r="D138" i="1"/>
  <c r="J139" i="1"/>
  <c r="I140" i="1"/>
  <c r="G141" i="1"/>
  <c r="C142" i="1"/>
  <c r="D143" i="1"/>
  <c r="J144" i="1"/>
  <c r="I145" i="1"/>
  <c r="G146" i="1"/>
  <c r="G143" i="1"/>
  <c r="D144" i="1"/>
  <c r="J145" i="1"/>
  <c r="I146" i="1"/>
  <c r="I143" i="1"/>
  <c r="G144" i="1"/>
  <c r="D145" i="1"/>
  <c r="J146" i="1"/>
  <c r="J143" i="1"/>
  <c r="I144" i="1"/>
  <c r="G145" i="1"/>
  <c r="D146" i="1"/>
  <c r="E142" i="1"/>
  <c r="H144" i="1"/>
  <c r="L144" i="1"/>
  <c r="K145" i="1"/>
  <c r="F146" i="1"/>
  <c r="K143" i="1"/>
  <c r="F143" i="1"/>
  <c r="H145" i="1"/>
  <c r="L145" i="1"/>
  <c r="K146" i="1"/>
  <c r="F144" i="1"/>
  <c r="L146" i="1"/>
  <c r="H143" i="1"/>
  <c r="L143" i="1"/>
  <c r="K144" i="1"/>
  <c r="F145" i="1"/>
  <c r="H146" i="1"/>
  <c r="E137" i="1"/>
  <c r="F138" i="1"/>
  <c r="H140" i="1"/>
  <c r="L140" i="1"/>
  <c r="K141" i="1"/>
  <c r="K138" i="1"/>
  <c r="F139" i="1"/>
  <c r="H141" i="1"/>
  <c r="L141" i="1"/>
  <c r="H138" i="1"/>
  <c r="L138" i="1"/>
  <c r="K139" i="1"/>
  <c r="F140" i="1"/>
  <c r="H139" i="1"/>
  <c r="L139" i="1"/>
  <c r="K140" i="1"/>
  <c r="F141" i="1"/>
  <c r="C147" i="1"/>
  <c r="J148" i="1"/>
  <c r="I149" i="1"/>
  <c r="G150" i="1"/>
  <c r="D151" i="1"/>
  <c r="D148" i="1"/>
  <c r="J149" i="1"/>
  <c r="I150" i="1"/>
  <c r="G151" i="1"/>
  <c r="G148" i="1"/>
  <c r="D149" i="1"/>
  <c r="J150" i="1"/>
  <c r="I151" i="1"/>
  <c r="I148" i="1"/>
  <c r="G149" i="1"/>
  <c r="D150" i="1"/>
  <c r="J151" i="1"/>
  <c r="E152" i="1"/>
  <c r="K153" i="1"/>
  <c r="F154" i="1"/>
  <c r="H156" i="1"/>
  <c r="L156" i="1"/>
  <c r="H153" i="1"/>
  <c r="L153" i="1"/>
  <c r="K154" i="1"/>
  <c r="F155" i="1"/>
  <c r="H154" i="1"/>
  <c r="L154" i="1"/>
  <c r="K155" i="1"/>
  <c r="F156" i="1"/>
  <c r="F153" i="1"/>
  <c r="H155" i="1"/>
  <c r="L155" i="1"/>
  <c r="K156" i="1"/>
  <c r="E237" i="1"/>
  <c r="F238" i="1"/>
  <c r="H240" i="1"/>
  <c r="L240" i="1"/>
  <c r="H239" i="1"/>
  <c r="K238" i="1"/>
  <c r="F239" i="1"/>
  <c r="L239" i="1"/>
  <c r="H238" i="1"/>
  <c r="L238" i="1"/>
  <c r="K239" i="1"/>
  <c r="F240" i="1"/>
  <c r="K240" i="1"/>
  <c r="E147" i="1"/>
  <c r="H148" i="1"/>
  <c r="L148" i="1"/>
  <c r="K149" i="1"/>
  <c r="F150" i="1"/>
  <c r="F148" i="1"/>
  <c r="K151" i="1"/>
  <c r="H149" i="1"/>
  <c r="L149" i="1"/>
  <c r="K150" i="1"/>
  <c r="F151" i="1"/>
  <c r="H150" i="1"/>
  <c r="K148" i="1"/>
  <c r="F149" i="1"/>
  <c r="H151" i="1"/>
  <c r="L151" i="1"/>
  <c r="L150" i="1"/>
  <c r="E282" i="1"/>
  <c r="H283" i="1"/>
  <c r="L283" i="1"/>
  <c r="H284" i="1"/>
  <c r="L284" i="1"/>
  <c r="H285" i="1"/>
  <c r="L285" i="1"/>
  <c r="H286" i="1"/>
  <c r="L286" i="1"/>
  <c r="F283" i="1"/>
  <c r="F284" i="1"/>
  <c r="F285" i="1"/>
  <c r="F286" i="1"/>
  <c r="K283" i="1"/>
  <c r="K284" i="1"/>
  <c r="K285" i="1"/>
  <c r="K286" i="1"/>
  <c r="E207" i="1"/>
  <c r="H208" i="1"/>
  <c r="L208" i="1"/>
  <c r="H209" i="1"/>
  <c r="L209" i="1"/>
  <c r="H210" i="1"/>
  <c r="L210" i="1"/>
  <c r="H211" i="1"/>
  <c r="L211" i="1"/>
  <c r="F208" i="1"/>
  <c r="F209" i="1"/>
  <c r="F210" i="1"/>
  <c r="F211" i="1"/>
  <c r="K208" i="1"/>
  <c r="K209" i="1"/>
  <c r="K210" i="1"/>
  <c r="K211" i="1"/>
  <c r="C112" i="1"/>
  <c r="G113" i="1"/>
  <c r="D114" i="1"/>
  <c r="J115" i="1"/>
  <c r="I116" i="1"/>
  <c r="I113" i="1"/>
  <c r="G114" i="1"/>
  <c r="D115" i="1"/>
  <c r="J116" i="1"/>
  <c r="J113" i="1"/>
  <c r="I114" i="1"/>
  <c r="G115" i="1"/>
  <c r="D116" i="1"/>
  <c r="D113" i="1"/>
  <c r="J114" i="1"/>
  <c r="I115" i="1"/>
  <c r="G116" i="1"/>
  <c r="C292" i="1"/>
  <c r="D293" i="1"/>
  <c r="I293" i="1"/>
  <c r="G295" i="1"/>
  <c r="J296" i="1"/>
  <c r="J293" i="1"/>
  <c r="D294" i="1"/>
  <c r="I294" i="1"/>
  <c r="G296" i="1"/>
  <c r="G293" i="1"/>
  <c r="J294" i="1"/>
  <c r="D295" i="1"/>
  <c r="I295" i="1"/>
  <c r="G294" i="1"/>
  <c r="J295" i="1"/>
  <c r="D296" i="1"/>
  <c r="I296" i="1"/>
  <c r="E112" i="1"/>
  <c r="F113" i="1"/>
  <c r="H115" i="1"/>
  <c r="L115" i="1"/>
  <c r="K116" i="1"/>
  <c r="K113" i="1"/>
  <c r="F114" i="1"/>
  <c r="H116" i="1"/>
  <c r="L116" i="1"/>
  <c r="H113" i="1"/>
  <c r="L113" i="1"/>
  <c r="K114" i="1"/>
  <c r="F115" i="1"/>
  <c r="H114" i="1"/>
  <c r="L114" i="1"/>
  <c r="K115" i="1"/>
  <c r="F116" i="1"/>
  <c r="D108" i="1"/>
  <c r="D109" i="1"/>
  <c r="D110" i="1"/>
  <c r="D111" i="1"/>
  <c r="G108" i="1"/>
  <c r="G109" i="1"/>
  <c r="G110" i="1"/>
  <c r="G111" i="1"/>
  <c r="I108" i="1"/>
  <c r="I109" i="1"/>
  <c r="I110" i="1"/>
  <c r="I111" i="1"/>
  <c r="C107" i="1"/>
  <c r="J108" i="1"/>
  <c r="J109" i="1"/>
  <c r="J110" i="1"/>
  <c r="J111" i="1"/>
  <c r="E127" i="1"/>
  <c r="K128" i="1"/>
  <c r="H129" i="1"/>
  <c r="F130" i="1"/>
  <c r="L131" i="1"/>
  <c r="L128" i="1"/>
  <c r="K129" i="1"/>
  <c r="H130" i="1"/>
  <c r="F131" i="1"/>
  <c r="F128" i="1"/>
  <c r="L129" i="1"/>
  <c r="K130" i="1"/>
  <c r="H131" i="1"/>
  <c r="H128" i="1"/>
  <c r="F129" i="1"/>
  <c r="L130" i="1"/>
  <c r="K131" i="1"/>
  <c r="C357" i="1"/>
  <c r="I358" i="1"/>
  <c r="I359" i="1"/>
  <c r="I360" i="1"/>
  <c r="I361" i="1"/>
  <c r="J359" i="1"/>
  <c r="J360" i="1"/>
  <c r="D358" i="1"/>
  <c r="D360" i="1"/>
  <c r="G358" i="1"/>
  <c r="G359" i="1"/>
  <c r="G360" i="1"/>
  <c r="G361" i="1"/>
  <c r="J358" i="1"/>
  <c r="J361" i="1"/>
  <c r="D359" i="1"/>
  <c r="D361" i="1"/>
  <c r="C482" i="1"/>
  <c r="G483" i="1"/>
  <c r="G484" i="1"/>
  <c r="G485" i="1"/>
  <c r="G486" i="1"/>
  <c r="D485" i="1"/>
  <c r="I483" i="1"/>
  <c r="I484" i="1"/>
  <c r="I485" i="1"/>
  <c r="I486" i="1"/>
  <c r="D484" i="1"/>
  <c r="D486" i="1"/>
  <c r="J483" i="1"/>
  <c r="J484" i="1"/>
  <c r="J485" i="1"/>
  <c r="J486" i="1"/>
  <c r="D483" i="1"/>
  <c r="E357" i="1"/>
  <c r="K358" i="1"/>
  <c r="K359" i="1"/>
  <c r="K360" i="1"/>
  <c r="K361" i="1"/>
  <c r="H358" i="1"/>
  <c r="L358" i="1"/>
  <c r="H359" i="1"/>
  <c r="L359" i="1"/>
  <c r="H360" i="1"/>
  <c r="L360" i="1"/>
  <c r="H361" i="1"/>
  <c r="L361" i="1"/>
  <c r="F358" i="1"/>
  <c r="F359" i="1"/>
  <c r="F360" i="1"/>
  <c r="F361" i="1"/>
  <c r="E367" i="1"/>
  <c r="H369" i="1"/>
  <c r="L369" i="1"/>
  <c r="K370" i="1"/>
  <c r="F371" i="1"/>
  <c r="F368" i="1"/>
  <c r="H370" i="1"/>
  <c r="L370" i="1"/>
  <c r="K371" i="1"/>
  <c r="K368" i="1"/>
  <c r="F369" i="1"/>
  <c r="H371" i="1"/>
  <c r="L371" i="1"/>
  <c r="H368" i="1"/>
  <c r="L368" i="1"/>
  <c r="K369" i="1"/>
  <c r="F370" i="1"/>
  <c r="E372" i="1"/>
  <c r="K373" i="1"/>
  <c r="F374" i="1"/>
  <c r="H373" i="1"/>
  <c r="L373" i="1"/>
  <c r="K374" i="1"/>
  <c r="H374" i="1"/>
  <c r="L374" i="1"/>
  <c r="F373" i="1"/>
  <c r="C287" i="1"/>
  <c r="J288" i="1"/>
  <c r="D289" i="1"/>
  <c r="I289" i="1"/>
  <c r="G291" i="1"/>
  <c r="G288" i="1"/>
  <c r="J289" i="1"/>
  <c r="D290" i="1"/>
  <c r="I290" i="1"/>
  <c r="G289" i="1"/>
  <c r="J290" i="1"/>
  <c r="D291" i="1"/>
  <c r="I291" i="1"/>
  <c r="D288" i="1"/>
  <c r="I288" i="1"/>
  <c r="G290" i="1"/>
  <c r="J291" i="1"/>
  <c r="C492" i="1"/>
  <c r="I493" i="1"/>
  <c r="G494" i="1"/>
  <c r="D495" i="1"/>
  <c r="J496" i="1"/>
  <c r="J493" i="1"/>
  <c r="I494" i="1"/>
  <c r="G495" i="1"/>
  <c r="D496" i="1"/>
  <c r="D493" i="1"/>
  <c r="J494" i="1"/>
  <c r="I495" i="1"/>
  <c r="G496" i="1"/>
  <c r="G493" i="1"/>
  <c r="D494" i="1"/>
  <c r="J495" i="1"/>
  <c r="I496" i="1"/>
  <c r="C362" i="1"/>
  <c r="D363" i="1"/>
  <c r="J364" i="1"/>
  <c r="I365" i="1"/>
  <c r="G366" i="1"/>
  <c r="G363" i="1"/>
  <c r="D364" i="1"/>
  <c r="J365" i="1"/>
  <c r="I366" i="1"/>
  <c r="I363" i="1"/>
  <c r="G364" i="1"/>
  <c r="D365" i="1"/>
  <c r="J366" i="1"/>
  <c r="J363" i="1"/>
  <c r="I364" i="1"/>
  <c r="G365" i="1"/>
  <c r="D366" i="1"/>
  <c r="E377" i="1"/>
  <c r="H378" i="1"/>
  <c r="F379" i="1"/>
  <c r="L380" i="1"/>
  <c r="K381" i="1"/>
  <c r="F378" i="1"/>
  <c r="H381" i="1"/>
  <c r="K378" i="1"/>
  <c r="H379" i="1"/>
  <c r="F380" i="1"/>
  <c r="L381" i="1"/>
  <c r="L379" i="1"/>
  <c r="L378" i="1"/>
  <c r="K379" i="1"/>
  <c r="H380" i="1"/>
  <c r="F381" i="1"/>
  <c r="K380" i="1"/>
  <c r="C307" i="1"/>
  <c r="I308" i="1"/>
  <c r="I309" i="1"/>
  <c r="I310" i="1"/>
  <c r="I311" i="1"/>
  <c r="J308" i="1"/>
  <c r="J309" i="1"/>
  <c r="J310" i="1"/>
  <c r="J311" i="1"/>
  <c r="D308" i="1"/>
  <c r="D309" i="1"/>
  <c r="D310" i="1"/>
  <c r="D311" i="1"/>
  <c r="G308" i="1"/>
  <c r="G309" i="1"/>
  <c r="G310" i="1"/>
  <c r="G311" i="1"/>
  <c r="C377" i="1"/>
  <c r="J378" i="1"/>
  <c r="D379" i="1"/>
  <c r="I379" i="1"/>
  <c r="G381" i="1"/>
  <c r="G378" i="1"/>
  <c r="J379" i="1"/>
  <c r="D380" i="1"/>
  <c r="I380" i="1"/>
  <c r="G379" i="1"/>
  <c r="J380" i="1"/>
  <c r="D381" i="1"/>
  <c r="I381" i="1"/>
  <c r="D378" i="1"/>
  <c r="I378" i="1"/>
  <c r="G380" i="1"/>
  <c r="J381" i="1"/>
  <c r="C127" i="1"/>
  <c r="G128" i="1"/>
  <c r="J129" i="1"/>
  <c r="D130" i="1"/>
  <c r="I130" i="1"/>
  <c r="G129" i="1"/>
  <c r="J130" i="1"/>
  <c r="D131" i="1"/>
  <c r="I131" i="1"/>
  <c r="D128" i="1"/>
  <c r="I128" i="1"/>
  <c r="G130" i="1"/>
  <c r="J131" i="1"/>
  <c r="J128" i="1"/>
  <c r="D129" i="1"/>
  <c r="I129" i="1"/>
  <c r="G131" i="1"/>
  <c r="E487" i="1"/>
  <c r="L488" i="1"/>
  <c r="K489" i="1"/>
  <c r="H490" i="1"/>
  <c r="F489" i="1"/>
  <c r="F488" i="1"/>
  <c r="L489" i="1"/>
  <c r="K490" i="1"/>
  <c r="H488" i="1"/>
  <c r="K488" i="1"/>
  <c r="H489" i="1"/>
  <c r="F490" i="1"/>
  <c r="L490" i="1"/>
  <c r="C502" i="1"/>
  <c r="D503" i="1"/>
  <c r="I503" i="1"/>
  <c r="G505" i="1"/>
  <c r="J506" i="1"/>
  <c r="J503" i="1"/>
  <c r="D504" i="1"/>
  <c r="I504" i="1"/>
  <c r="G506" i="1"/>
  <c r="G503" i="1"/>
  <c r="J504" i="1"/>
  <c r="D505" i="1"/>
  <c r="I505" i="1"/>
  <c r="G504" i="1"/>
  <c r="J505" i="1"/>
  <c r="D506" i="1"/>
  <c r="I506" i="1"/>
  <c r="E497" i="1"/>
  <c r="H498" i="1"/>
  <c r="F499" i="1"/>
  <c r="L500" i="1"/>
  <c r="K501" i="1"/>
  <c r="K498" i="1"/>
  <c r="H499" i="1"/>
  <c r="F500" i="1"/>
  <c r="L501" i="1"/>
  <c r="L498" i="1"/>
  <c r="K499" i="1"/>
  <c r="H500" i="1"/>
  <c r="F501" i="1"/>
  <c r="F498" i="1"/>
  <c r="L499" i="1"/>
  <c r="K500" i="1"/>
  <c r="H501" i="1"/>
  <c r="E492" i="1"/>
  <c r="K493" i="1"/>
  <c r="F494" i="1"/>
  <c r="H496" i="1"/>
  <c r="L496" i="1"/>
  <c r="H495" i="1"/>
  <c r="H493" i="1"/>
  <c r="L493" i="1"/>
  <c r="K494" i="1"/>
  <c r="F495" i="1"/>
  <c r="L495" i="1"/>
  <c r="K496" i="1"/>
  <c r="H494" i="1"/>
  <c r="L494" i="1"/>
  <c r="K495" i="1"/>
  <c r="F496" i="1"/>
  <c r="F493" i="1"/>
  <c r="E107" i="1"/>
  <c r="H108" i="1"/>
  <c r="L108" i="1"/>
  <c r="H109" i="1"/>
  <c r="L109" i="1"/>
  <c r="H110" i="1"/>
  <c r="L110" i="1"/>
  <c r="H111" i="1"/>
  <c r="L111" i="1"/>
  <c r="F108" i="1"/>
  <c r="F109" i="1"/>
  <c r="F110" i="1"/>
  <c r="F111" i="1"/>
  <c r="K108" i="1"/>
  <c r="K109" i="1"/>
  <c r="K110" i="1"/>
  <c r="K111" i="1"/>
  <c r="E307" i="1"/>
  <c r="K308" i="1"/>
  <c r="K309" i="1"/>
  <c r="K310" i="1"/>
  <c r="K311" i="1"/>
  <c r="H308" i="1"/>
  <c r="L308" i="1"/>
  <c r="H309" i="1"/>
  <c r="L309" i="1"/>
  <c r="H310" i="1"/>
  <c r="L310" i="1"/>
  <c r="H311" i="1"/>
  <c r="L311" i="1"/>
  <c r="F308" i="1"/>
  <c r="F309" i="1"/>
  <c r="F310" i="1"/>
  <c r="F311" i="1"/>
  <c r="E312" i="1"/>
  <c r="F313" i="1"/>
  <c r="L314" i="1"/>
  <c r="K315" i="1"/>
  <c r="H316" i="1"/>
  <c r="L313" i="1"/>
  <c r="F316" i="1"/>
  <c r="H313" i="1"/>
  <c r="F314" i="1"/>
  <c r="L315" i="1"/>
  <c r="K316" i="1"/>
  <c r="H315" i="1"/>
  <c r="K313" i="1"/>
  <c r="H314" i="1"/>
  <c r="F315" i="1"/>
  <c r="L316" i="1"/>
  <c r="K314" i="1"/>
  <c r="C432" i="1"/>
  <c r="I433" i="1"/>
  <c r="I434" i="1"/>
  <c r="I435" i="1"/>
  <c r="I436" i="1"/>
  <c r="J433" i="1"/>
  <c r="J436" i="1"/>
  <c r="D433" i="1"/>
  <c r="D434" i="1"/>
  <c r="D435" i="1"/>
  <c r="D436" i="1"/>
  <c r="J435" i="1"/>
  <c r="G433" i="1"/>
  <c r="G434" i="1"/>
  <c r="G435" i="1"/>
  <c r="G436" i="1"/>
  <c r="J434" i="1"/>
  <c r="E317" i="1"/>
  <c r="L318" i="1"/>
  <c r="K319" i="1"/>
  <c r="H320" i="1"/>
  <c r="F321" i="1"/>
  <c r="F318" i="1"/>
  <c r="L319" i="1"/>
  <c r="K320" i="1"/>
  <c r="H321" i="1"/>
  <c r="H318" i="1"/>
  <c r="F319" i="1"/>
  <c r="L320" i="1"/>
  <c r="K321" i="1"/>
  <c r="K318" i="1"/>
  <c r="H319" i="1"/>
  <c r="F320" i="1"/>
  <c r="L321" i="1"/>
  <c r="E327" i="1"/>
  <c r="H328" i="1"/>
  <c r="F329" i="1"/>
  <c r="L330" i="1"/>
  <c r="K331" i="1"/>
  <c r="K328" i="1"/>
  <c r="H329" i="1"/>
  <c r="F330" i="1"/>
  <c r="L331" i="1"/>
  <c r="L328" i="1"/>
  <c r="K329" i="1"/>
  <c r="H330" i="1"/>
  <c r="F331" i="1"/>
  <c r="F328" i="1"/>
  <c r="L329" i="1"/>
  <c r="K330" i="1"/>
  <c r="H331" i="1"/>
  <c r="E322" i="1"/>
  <c r="K323" i="1"/>
  <c r="H324" i="1"/>
  <c r="F325" i="1"/>
  <c r="L326" i="1"/>
  <c r="L323" i="1"/>
  <c r="K324" i="1"/>
  <c r="H325" i="1"/>
  <c r="F326" i="1"/>
  <c r="F323" i="1"/>
  <c r="L324" i="1"/>
  <c r="K325" i="1"/>
  <c r="H326" i="1"/>
  <c r="H323" i="1"/>
  <c r="F324" i="1"/>
  <c r="L325" i="1"/>
  <c r="K326" i="1"/>
  <c r="C312" i="1"/>
  <c r="D313" i="1"/>
  <c r="I313" i="1"/>
  <c r="G315" i="1"/>
  <c r="J316" i="1"/>
  <c r="J315" i="1"/>
  <c r="I316" i="1"/>
  <c r="J313" i="1"/>
  <c r="D314" i="1"/>
  <c r="I314" i="1"/>
  <c r="G316" i="1"/>
  <c r="D316" i="1"/>
  <c r="G313" i="1"/>
  <c r="J314" i="1"/>
  <c r="D315" i="1"/>
  <c r="I315" i="1"/>
  <c r="G314" i="1"/>
  <c r="E362" i="1"/>
  <c r="H364" i="1"/>
  <c r="L364" i="1"/>
  <c r="K365" i="1"/>
  <c r="F366" i="1"/>
  <c r="H363" i="1"/>
  <c r="F363" i="1"/>
  <c r="H365" i="1"/>
  <c r="L365" i="1"/>
  <c r="K366" i="1"/>
  <c r="K364" i="1"/>
  <c r="F365" i="1"/>
  <c r="K363" i="1"/>
  <c r="F364" i="1"/>
  <c r="H366" i="1"/>
  <c r="L366" i="1"/>
  <c r="L363" i="1"/>
  <c r="C327" i="1"/>
  <c r="J328" i="1"/>
  <c r="D329" i="1"/>
  <c r="I329" i="1"/>
  <c r="G331" i="1"/>
  <c r="G328" i="1"/>
  <c r="J329" i="1"/>
  <c r="D330" i="1"/>
  <c r="I330" i="1"/>
  <c r="G329" i="1"/>
  <c r="J330" i="1"/>
  <c r="D331" i="1"/>
  <c r="I331" i="1"/>
  <c r="D328" i="1"/>
  <c r="I328" i="1"/>
  <c r="G330" i="1"/>
  <c r="J331" i="1"/>
  <c r="C317" i="1"/>
  <c r="G319" i="1"/>
  <c r="J320" i="1"/>
  <c r="D321" i="1"/>
  <c r="I321" i="1"/>
  <c r="I318" i="1"/>
  <c r="G320" i="1"/>
  <c r="J321" i="1"/>
  <c r="D318" i="1"/>
  <c r="J318" i="1"/>
  <c r="D319" i="1"/>
  <c r="I319" i="1"/>
  <c r="G321" i="1"/>
  <c r="G318" i="1"/>
  <c r="J319" i="1"/>
  <c r="D320" i="1"/>
  <c r="I320" i="1"/>
  <c r="C322" i="1"/>
  <c r="G323" i="1"/>
  <c r="J324" i="1"/>
  <c r="D325" i="1"/>
  <c r="I325" i="1"/>
  <c r="G324" i="1"/>
  <c r="J325" i="1"/>
  <c r="D326" i="1"/>
  <c r="I326" i="1"/>
  <c r="D323" i="1"/>
  <c r="I323" i="1"/>
  <c r="G325" i="1"/>
  <c r="J326" i="1"/>
  <c r="J323" i="1"/>
  <c r="D324" i="1"/>
  <c r="I324" i="1"/>
  <c r="G326" i="1"/>
  <c r="C382" i="1"/>
  <c r="I383" i="1"/>
  <c r="I384" i="1"/>
  <c r="I385" i="1"/>
  <c r="I386" i="1"/>
  <c r="J383" i="1"/>
  <c r="J384" i="1"/>
  <c r="J385" i="1"/>
  <c r="J386" i="1"/>
  <c r="D383" i="1"/>
  <c r="D384" i="1"/>
  <c r="D385" i="1"/>
  <c r="D386" i="1"/>
  <c r="G383" i="1"/>
  <c r="G384" i="1"/>
  <c r="G385" i="1"/>
  <c r="G386" i="1"/>
  <c r="E432" i="1"/>
  <c r="K433" i="1"/>
  <c r="K434" i="1"/>
  <c r="K435" i="1"/>
  <c r="K436" i="1"/>
  <c r="H433" i="1"/>
  <c r="L433" i="1"/>
  <c r="H434" i="1"/>
  <c r="L434" i="1"/>
  <c r="H435" i="1"/>
  <c r="L435" i="1"/>
  <c r="H436" i="1"/>
  <c r="L436" i="1"/>
  <c r="F433" i="1"/>
  <c r="F434" i="1"/>
  <c r="F435" i="1"/>
  <c r="F436" i="1"/>
  <c r="C442" i="1"/>
  <c r="G444" i="1"/>
  <c r="J445" i="1"/>
  <c r="D446" i="1"/>
  <c r="I446" i="1"/>
  <c r="D443" i="1"/>
  <c r="I443" i="1"/>
  <c r="G445" i="1"/>
  <c r="J446" i="1"/>
  <c r="J443" i="1"/>
  <c r="D444" i="1"/>
  <c r="I444" i="1"/>
  <c r="G446" i="1"/>
  <c r="G443" i="1"/>
  <c r="J444" i="1"/>
  <c r="D445" i="1"/>
  <c r="I445" i="1"/>
  <c r="E482" i="1"/>
  <c r="F483" i="1"/>
  <c r="F484" i="1"/>
  <c r="F485" i="1"/>
  <c r="F486" i="1"/>
  <c r="K483" i="1"/>
  <c r="K484" i="1"/>
  <c r="K485" i="1"/>
  <c r="K486" i="1"/>
  <c r="H483" i="1"/>
  <c r="L483" i="1"/>
  <c r="H484" i="1"/>
  <c r="L484" i="1"/>
  <c r="H485" i="1"/>
  <c r="L485" i="1"/>
  <c r="H486" i="1"/>
  <c r="L486" i="1"/>
  <c r="C392" i="1"/>
  <c r="J393" i="1"/>
  <c r="I394" i="1"/>
  <c r="G395" i="1"/>
  <c r="D396" i="1"/>
  <c r="D394" i="1"/>
  <c r="I396" i="1"/>
  <c r="D393" i="1"/>
  <c r="J394" i="1"/>
  <c r="I395" i="1"/>
  <c r="G396" i="1"/>
  <c r="J395" i="1"/>
  <c r="I393" i="1"/>
  <c r="G394" i="1"/>
  <c r="D395" i="1"/>
  <c r="J396" i="1"/>
  <c r="G393" i="1"/>
  <c r="C437" i="1"/>
  <c r="D438" i="1"/>
  <c r="I438" i="1"/>
  <c r="G440" i="1"/>
  <c r="J441" i="1"/>
  <c r="G439" i="1"/>
  <c r="J438" i="1"/>
  <c r="D439" i="1"/>
  <c r="I439" i="1"/>
  <c r="G441" i="1"/>
  <c r="J440" i="1"/>
  <c r="G438" i="1"/>
  <c r="J439" i="1"/>
  <c r="D440" i="1"/>
  <c r="I440" i="1"/>
  <c r="D441" i="1"/>
  <c r="I441" i="1"/>
  <c r="C387" i="1"/>
  <c r="D388" i="1"/>
  <c r="J389" i="1"/>
  <c r="I390" i="1"/>
  <c r="G391" i="1"/>
  <c r="G388" i="1"/>
  <c r="D389" i="1"/>
  <c r="J390" i="1"/>
  <c r="I391" i="1"/>
  <c r="I388" i="1"/>
  <c r="G389" i="1"/>
  <c r="D390" i="1"/>
  <c r="J391" i="1"/>
  <c r="J388" i="1"/>
  <c r="I389" i="1"/>
  <c r="G390" i="1"/>
  <c r="D391" i="1"/>
  <c r="C397" i="1"/>
  <c r="I398" i="1"/>
  <c r="G399" i="1"/>
  <c r="D400" i="1"/>
  <c r="J401" i="1"/>
  <c r="J398" i="1"/>
  <c r="I399" i="1"/>
  <c r="G400" i="1"/>
  <c r="D401" i="1"/>
  <c r="D398" i="1"/>
  <c r="J399" i="1"/>
  <c r="I400" i="1"/>
  <c r="G401" i="1"/>
  <c r="G398" i="1"/>
  <c r="D399" i="1"/>
  <c r="J400" i="1"/>
  <c r="I401" i="1"/>
  <c r="C497" i="1"/>
  <c r="J498" i="1"/>
  <c r="D499" i="1"/>
  <c r="I499" i="1"/>
  <c r="G501" i="1"/>
  <c r="D498" i="1"/>
  <c r="G498" i="1"/>
  <c r="J499" i="1"/>
  <c r="D500" i="1"/>
  <c r="I500" i="1"/>
  <c r="G500" i="1"/>
  <c r="G499" i="1"/>
  <c r="J500" i="1"/>
  <c r="D501" i="1"/>
  <c r="I501" i="1"/>
  <c r="I498" i="1"/>
  <c r="J501" i="1"/>
  <c r="E382" i="1"/>
  <c r="K383" i="1"/>
  <c r="K384" i="1"/>
  <c r="K385" i="1"/>
  <c r="K386" i="1"/>
  <c r="H383" i="1"/>
  <c r="L383" i="1"/>
  <c r="H384" i="1"/>
  <c r="L384" i="1"/>
  <c r="H385" i="1"/>
  <c r="L385" i="1"/>
  <c r="H386" i="1"/>
  <c r="L386" i="1"/>
  <c r="F383" i="1"/>
  <c r="F384" i="1"/>
  <c r="F385" i="1"/>
  <c r="F386" i="1"/>
  <c r="C402" i="1"/>
  <c r="G403" i="1"/>
  <c r="D404" i="1"/>
  <c r="J405" i="1"/>
  <c r="I406" i="1"/>
  <c r="I403" i="1"/>
  <c r="G404" i="1"/>
  <c r="D405" i="1"/>
  <c r="J406" i="1"/>
  <c r="J403" i="1"/>
  <c r="I404" i="1"/>
  <c r="G405" i="1"/>
  <c r="D406" i="1"/>
  <c r="D403" i="1"/>
  <c r="J404" i="1"/>
  <c r="I405" i="1"/>
  <c r="G406" i="1"/>
  <c r="C487" i="1"/>
  <c r="G489" i="1"/>
  <c r="J490" i="1"/>
  <c r="D491" i="1"/>
  <c r="I491" i="1"/>
  <c r="D488" i="1"/>
  <c r="I488" i="1"/>
  <c r="G490" i="1"/>
  <c r="J491" i="1"/>
  <c r="J488" i="1"/>
  <c r="D489" i="1"/>
  <c r="I489" i="1"/>
  <c r="G491" i="1"/>
  <c r="G488" i="1"/>
  <c r="J489" i="1"/>
  <c r="D490" i="1"/>
  <c r="I490" i="1"/>
  <c r="E397" i="1"/>
  <c r="K398" i="1"/>
  <c r="F399" i="1"/>
  <c r="H401" i="1"/>
  <c r="L401" i="1"/>
  <c r="H398" i="1"/>
  <c r="L398" i="1"/>
  <c r="K399" i="1"/>
  <c r="F400" i="1"/>
  <c r="H399" i="1"/>
  <c r="L399" i="1"/>
  <c r="K400" i="1"/>
  <c r="F401" i="1"/>
  <c r="F398" i="1"/>
  <c r="H400" i="1"/>
  <c r="L400" i="1"/>
  <c r="K401" i="1"/>
  <c r="E387" i="1"/>
  <c r="H389" i="1"/>
  <c r="L389" i="1"/>
  <c r="K390" i="1"/>
  <c r="F391" i="1"/>
  <c r="F388" i="1"/>
  <c r="H390" i="1"/>
  <c r="L390" i="1"/>
  <c r="K391" i="1"/>
  <c r="K388" i="1"/>
  <c r="F389" i="1"/>
  <c r="H391" i="1"/>
  <c r="L391" i="1"/>
  <c r="H388" i="1"/>
  <c r="L388" i="1"/>
  <c r="K389" i="1"/>
  <c r="F390" i="1"/>
  <c r="E402" i="1"/>
  <c r="F403" i="1"/>
  <c r="H405" i="1"/>
  <c r="L405" i="1"/>
  <c r="K406" i="1"/>
  <c r="K403" i="1"/>
  <c r="F404" i="1"/>
  <c r="H406" i="1"/>
  <c r="L406" i="1"/>
  <c r="H403" i="1"/>
  <c r="L403" i="1"/>
  <c r="K404" i="1"/>
  <c r="F405" i="1"/>
  <c r="H404" i="1"/>
  <c r="L404" i="1"/>
  <c r="K405" i="1"/>
  <c r="F406" i="1"/>
  <c r="E392" i="1"/>
  <c r="H393" i="1"/>
  <c r="L393" i="1"/>
  <c r="K394" i="1"/>
  <c r="F395" i="1"/>
  <c r="H394" i="1"/>
  <c r="L394" i="1"/>
  <c r="K395" i="1"/>
  <c r="F396" i="1"/>
  <c r="F393" i="1"/>
  <c r="H395" i="1"/>
  <c r="L395" i="1"/>
  <c r="K396" i="1"/>
  <c r="K393" i="1"/>
  <c r="F394" i="1"/>
  <c r="H396" i="1"/>
  <c r="L396" i="1"/>
  <c r="E332" i="1"/>
  <c r="K333" i="1"/>
  <c r="K334" i="1"/>
  <c r="K335" i="1"/>
  <c r="K336" i="1"/>
  <c r="L333" i="1"/>
  <c r="L334" i="1"/>
  <c r="L335" i="1"/>
  <c r="L336" i="1"/>
  <c r="F333" i="1"/>
  <c r="F334" i="1"/>
  <c r="F335" i="1"/>
  <c r="F336" i="1"/>
  <c r="H333" i="1"/>
  <c r="H334" i="1"/>
  <c r="H335" i="1"/>
  <c r="H336" i="1"/>
  <c r="C352" i="1"/>
  <c r="G353" i="1"/>
  <c r="D354" i="1"/>
  <c r="J355" i="1"/>
  <c r="I356" i="1"/>
  <c r="I353" i="1"/>
  <c r="G354" i="1"/>
  <c r="D355" i="1"/>
  <c r="J356" i="1"/>
  <c r="J353" i="1"/>
  <c r="I354" i="1"/>
  <c r="G355" i="1"/>
  <c r="D356" i="1"/>
  <c r="D353" i="1"/>
  <c r="J354" i="1"/>
  <c r="I355" i="1"/>
  <c r="G356" i="1"/>
  <c r="E352" i="1"/>
  <c r="F353" i="1"/>
  <c r="H355" i="1"/>
  <c r="L355" i="1"/>
  <c r="K356" i="1"/>
  <c r="K353" i="1"/>
  <c r="F354" i="1"/>
  <c r="H356" i="1"/>
  <c r="L356" i="1"/>
  <c r="H353" i="1"/>
  <c r="L353" i="1"/>
  <c r="K354" i="1"/>
  <c r="F355" i="1"/>
  <c r="H354" i="1"/>
  <c r="L354" i="1"/>
  <c r="K355" i="1"/>
  <c r="F356" i="1"/>
  <c r="C337" i="1"/>
  <c r="D338" i="1"/>
  <c r="J339" i="1"/>
  <c r="I340" i="1"/>
  <c r="G341" i="1"/>
  <c r="G338" i="1"/>
  <c r="D339" i="1"/>
  <c r="J340" i="1"/>
  <c r="I341" i="1"/>
  <c r="I338" i="1"/>
  <c r="G339" i="1"/>
  <c r="D340" i="1"/>
  <c r="J341" i="1"/>
  <c r="J338" i="1"/>
  <c r="I339" i="1"/>
  <c r="G340" i="1"/>
  <c r="D341" i="1"/>
  <c r="C342" i="1"/>
  <c r="J343" i="1"/>
  <c r="I344" i="1"/>
  <c r="G345" i="1"/>
  <c r="D346" i="1"/>
  <c r="D343" i="1"/>
  <c r="J344" i="1"/>
  <c r="I345" i="1"/>
  <c r="G346" i="1"/>
  <c r="G343" i="1"/>
  <c r="D344" i="1"/>
  <c r="J345" i="1"/>
  <c r="I346" i="1"/>
  <c r="I343" i="1"/>
  <c r="G344" i="1"/>
  <c r="D345" i="1"/>
  <c r="J346" i="1"/>
  <c r="E342" i="1"/>
  <c r="H343" i="1"/>
  <c r="L343" i="1"/>
  <c r="K344" i="1"/>
  <c r="F345" i="1"/>
  <c r="F344" i="1"/>
  <c r="L346" i="1"/>
  <c r="H344" i="1"/>
  <c r="L344" i="1"/>
  <c r="K345" i="1"/>
  <c r="F346" i="1"/>
  <c r="H346" i="1"/>
  <c r="F343" i="1"/>
  <c r="H345" i="1"/>
  <c r="L345" i="1"/>
  <c r="K346" i="1"/>
  <c r="K343" i="1"/>
  <c r="E347" i="1"/>
  <c r="K348" i="1"/>
  <c r="H349" i="1"/>
  <c r="F350" i="1"/>
  <c r="L351" i="1"/>
  <c r="L348" i="1"/>
  <c r="K349" i="1"/>
  <c r="H350" i="1"/>
  <c r="F351" i="1"/>
  <c r="F348" i="1"/>
  <c r="L349" i="1"/>
  <c r="K350" i="1"/>
  <c r="H351" i="1"/>
  <c r="H348" i="1"/>
  <c r="F349" i="1"/>
  <c r="L350" i="1"/>
  <c r="K351" i="1"/>
  <c r="C332" i="1"/>
  <c r="G333" i="1"/>
  <c r="G334" i="1"/>
  <c r="G335" i="1"/>
  <c r="G336" i="1"/>
  <c r="D333" i="1"/>
  <c r="I333" i="1"/>
  <c r="D334" i="1"/>
  <c r="I334" i="1"/>
  <c r="D335" i="1"/>
  <c r="I335" i="1"/>
  <c r="D336" i="1"/>
  <c r="I336" i="1"/>
  <c r="J333" i="1"/>
  <c r="J334" i="1"/>
  <c r="J335" i="1"/>
  <c r="J336" i="1"/>
  <c r="E417" i="1"/>
  <c r="L418" i="1"/>
  <c r="F418" i="1"/>
  <c r="H418" i="1"/>
  <c r="K418" i="1"/>
  <c r="C347" i="1"/>
  <c r="G348" i="1"/>
  <c r="J349" i="1"/>
  <c r="D350" i="1"/>
  <c r="I350" i="1"/>
  <c r="G349" i="1"/>
  <c r="J350" i="1"/>
  <c r="D351" i="1"/>
  <c r="I351" i="1"/>
  <c r="D348" i="1"/>
  <c r="I348" i="1"/>
  <c r="G350" i="1"/>
  <c r="J351" i="1"/>
  <c r="J348" i="1"/>
  <c r="D349" i="1"/>
  <c r="I349" i="1"/>
  <c r="G351" i="1"/>
  <c r="E337" i="1"/>
  <c r="H339" i="1"/>
  <c r="L339" i="1"/>
  <c r="K340" i="1"/>
  <c r="F341" i="1"/>
  <c r="F339" i="1"/>
  <c r="F338" i="1"/>
  <c r="H340" i="1"/>
  <c r="L340" i="1"/>
  <c r="K341" i="1"/>
  <c r="K338" i="1"/>
  <c r="L341" i="1"/>
  <c r="H338" i="1"/>
  <c r="L338" i="1"/>
  <c r="K339" i="1"/>
  <c r="F340" i="1"/>
  <c r="H341" i="1"/>
  <c r="I548" i="1"/>
  <c r="G549" i="1"/>
  <c r="D550" i="1"/>
  <c r="J551" i="1"/>
  <c r="J550" i="1"/>
  <c r="J548" i="1"/>
  <c r="I549" i="1"/>
  <c r="G550" i="1"/>
  <c r="D551" i="1"/>
  <c r="G548" i="1"/>
  <c r="D548" i="1"/>
  <c r="J549" i="1"/>
  <c r="I550" i="1"/>
  <c r="G551" i="1"/>
  <c r="C547" i="1"/>
  <c r="D549" i="1"/>
  <c r="I551" i="1"/>
  <c r="C417" i="1"/>
  <c r="G419" i="1"/>
  <c r="J419" i="1"/>
  <c r="D418" i="1"/>
  <c r="I418" i="1"/>
  <c r="J418" i="1"/>
  <c r="D419" i="1"/>
  <c r="I419" i="1"/>
  <c r="G418" i="1"/>
  <c r="C407" i="1"/>
  <c r="I408" i="1"/>
  <c r="G409" i="1"/>
  <c r="G410" i="1"/>
  <c r="G411" i="1"/>
  <c r="J408" i="1"/>
  <c r="D408" i="1"/>
  <c r="D409" i="1"/>
  <c r="I409" i="1"/>
  <c r="D410" i="1"/>
  <c r="I410" i="1"/>
  <c r="D411" i="1"/>
  <c r="I411" i="1"/>
  <c r="G408" i="1"/>
  <c r="J409" i="1"/>
  <c r="J410" i="1"/>
  <c r="J411" i="1"/>
  <c r="E412" i="1"/>
  <c r="F413" i="1"/>
  <c r="L414" i="1"/>
  <c r="K415" i="1"/>
  <c r="H416" i="1"/>
  <c r="F414" i="1"/>
  <c r="H413" i="1"/>
  <c r="K413" i="1"/>
  <c r="H414" i="1"/>
  <c r="F415" i="1"/>
  <c r="L416" i="1"/>
  <c r="K416" i="1"/>
  <c r="L413" i="1"/>
  <c r="K414" i="1"/>
  <c r="H415" i="1"/>
  <c r="F416" i="1"/>
  <c r="L415" i="1"/>
  <c r="E422" i="1"/>
  <c r="K423" i="1"/>
  <c r="H424" i="1"/>
  <c r="F425" i="1"/>
  <c r="L426" i="1"/>
  <c r="F426" i="1"/>
  <c r="L423" i="1"/>
  <c r="K424" i="1"/>
  <c r="H425" i="1"/>
  <c r="F423" i="1"/>
  <c r="L424" i="1"/>
  <c r="K425" i="1"/>
  <c r="H426" i="1"/>
  <c r="H423" i="1"/>
  <c r="F424" i="1"/>
  <c r="L425" i="1"/>
  <c r="K426" i="1"/>
  <c r="C422" i="1"/>
  <c r="G423" i="1"/>
  <c r="J424" i="1"/>
  <c r="D425" i="1"/>
  <c r="I425" i="1"/>
  <c r="G424" i="1"/>
  <c r="J425" i="1"/>
  <c r="D426" i="1"/>
  <c r="I426" i="1"/>
  <c r="D423" i="1"/>
  <c r="I423" i="1"/>
  <c r="G425" i="1"/>
  <c r="J426" i="1"/>
  <c r="J423" i="1"/>
  <c r="D424" i="1"/>
  <c r="I424" i="1"/>
  <c r="G426" i="1"/>
  <c r="E407" i="1"/>
  <c r="K408" i="1"/>
  <c r="H408" i="1"/>
  <c r="L408" i="1"/>
  <c r="F408" i="1"/>
  <c r="E427" i="1"/>
  <c r="F428" i="1"/>
  <c r="K428" i="1"/>
  <c r="H428" i="1"/>
  <c r="L428" i="1"/>
  <c r="E542" i="1"/>
  <c r="K543" i="1"/>
  <c r="H544" i="1"/>
  <c r="F545" i="1"/>
  <c r="H546" i="1"/>
  <c r="L543" i="1"/>
  <c r="K544" i="1"/>
  <c r="H545" i="1"/>
  <c r="F543" i="1"/>
  <c r="L544" i="1"/>
  <c r="K545" i="1"/>
  <c r="F546" i="1"/>
  <c r="H543" i="1"/>
  <c r="F544" i="1"/>
  <c r="L545" i="1"/>
  <c r="K546" i="1"/>
  <c r="L546" i="1"/>
  <c r="C542" i="1"/>
  <c r="G543" i="1"/>
  <c r="J544" i="1"/>
  <c r="D545" i="1"/>
  <c r="I545" i="1"/>
  <c r="G544" i="1"/>
  <c r="J545" i="1"/>
  <c r="D543" i="1"/>
  <c r="I543" i="1"/>
  <c r="G545" i="1"/>
  <c r="J543" i="1"/>
  <c r="D544" i="1"/>
  <c r="I544" i="1"/>
  <c r="C537" i="1"/>
  <c r="J538" i="1"/>
  <c r="G539" i="1"/>
  <c r="J540" i="1"/>
  <c r="D541" i="1"/>
  <c r="I541" i="1"/>
  <c r="J539" i="1"/>
  <c r="D538" i="1"/>
  <c r="G540" i="1"/>
  <c r="J541" i="1"/>
  <c r="D540" i="1"/>
  <c r="G538" i="1"/>
  <c r="D539" i="1"/>
  <c r="I539" i="1"/>
  <c r="G541" i="1"/>
  <c r="I538" i="1"/>
  <c r="I540" i="1"/>
  <c r="E537" i="1"/>
  <c r="H538" i="1"/>
  <c r="L538" i="1"/>
  <c r="K538" i="1"/>
  <c r="F538" i="1"/>
  <c r="C552" i="1"/>
  <c r="D553" i="1"/>
  <c r="D554" i="1"/>
  <c r="I554" i="1"/>
  <c r="G553" i="1"/>
  <c r="I553" i="1"/>
  <c r="J554" i="1"/>
  <c r="J553" i="1"/>
  <c r="G554" i="1"/>
  <c r="C412" i="1"/>
  <c r="D413" i="1"/>
  <c r="I413" i="1"/>
  <c r="G415" i="1"/>
  <c r="J416" i="1"/>
  <c r="J413" i="1"/>
  <c r="D414" i="1"/>
  <c r="I414" i="1"/>
  <c r="G416" i="1"/>
  <c r="G413" i="1"/>
  <c r="J414" i="1"/>
  <c r="D415" i="1"/>
  <c r="I415" i="1"/>
  <c r="G414" i="1"/>
  <c r="J415" i="1"/>
  <c r="D416" i="1"/>
  <c r="I416" i="1"/>
  <c r="C12" i="1"/>
  <c r="G13" i="1"/>
  <c r="D14" i="1"/>
  <c r="J15" i="1"/>
  <c r="I16" i="1"/>
  <c r="B63" i="1"/>
  <c r="B65" i="1"/>
  <c r="B67" i="1"/>
  <c r="B69" i="1"/>
  <c r="B71" i="1"/>
  <c r="B73" i="1"/>
  <c r="B75" i="1"/>
  <c r="B77" i="1"/>
  <c r="B79" i="1"/>
  <c r="B81" i="1"/>
  <c r="I13" i="1"/>
  <c r="G14" i="1"/>
  <c r="D15" i="1"/>
  <c r="J16" i="1"/>
  <c r="J13" i="1"/>
  <c r="I14" i="1"/>
  <c r="G15" i="1"/>
  <c r="D16" i="1"/>
  <c r="B62" i="1"/>
  <c r="B64" i="1"/>
  <c r="B66" i="1"/>
  <c r="B68" i="1"/>
  <c r="B70" i="1"/>
  <c r="B72" i="1"/>
  <c r="B74" i="1"/>
  <c r="B76" i="1"/>
  <c r="B78" i="1"/>
  <c r="B80" i="1"/>
  <c r="D13" i="1"/>
  <c r="J14" i="1"/>
  <c r="I15" i="1"/>
  <c r="G16" i="1"/>
  <c r="E22" i="1"/>
  <c r="L23" i="1"/>
  <c r="K24" i="1"/>
  <c r="H25" i="1"/>
  <c r="F26" i="1"/>
  <c r="B263" i="1"/>
  <c r="B265" i="1"/>
  <c r="B267" i="1"/>
  <c r="B269" i="1"/>
  <c r="B271" i="1"/>
  <c r="B273" i="1"/>
  <c r="B275" i="1"/>
  <c r="B277" i="1"/>
  <c r="B279" i="1"/>
  <c r="B281" i="1"/>
  <c r="F23" i="1"/>
  <c r="L24" i="1"/>
  <c r="K25" i="1"/>
  <c r="H26" i="1"/>
  <c r="H23" i="1"/>
  <c r="F24" i="1"/>
  <c r="L25" i="1"/>
  <c r="K26" i="1"/>
  <c r="B262" i="1"/>
  <c r="B264" i="1"/>
  <c r="B266" i="1"/>
  <c r="B268" i="1"/>
  <c r="B270" i="1"/>
  <c r="B272" i="1"/>
  <c r="B274" i="1"/>
  <c r="B276" i="1"/>
  <c r="B278" i="1"/>
  <c r="B280" i="1"/>
  <c r="K23" i="1"/>
  <c r="H24" i="1"/>
  <c r="F25" i="1"/>
  <c r="L26" i="1"/>
  <c r="E547" i="1"/>
  <c r="F548" i="1"/>
  <c r="H550" i="1"/>
  <c r="L550" i="1"/>
  <c r="K551" i="1"/>
  <c r="K548" i="1"/>
  <c r="F549" i="1"/>
  <c r="H551" i="1"/>
  <c r="L551" i="1"/>
  <c r="H548" i="1"/>
  <c r="L548" i="1"/>
  <c r="K549" i="1"/>
  <c r="F550" i="1"/>
  <c r="H549" i="1"/>
  <c r="L549" i="1"/>
  <c r="K550" i="1"/>
  <c r="F551" i="1"/>
  <c r="C532" i="1"/>
  <c r="G533" i="1"/>
  <c r="G534" i="1"/>
  <c r="G535" i="1"/>
  <c r="G536" i="1"/>
  <c r="I534" i="1"/>
  <c r="I533" i="1"/>
  <c r="J533" i="1"/>
  <c r="J534" i="1"/>
  <c r="J535" i="1"/>
  <c r="J536" i="1"/>
  <c r="I536" i="1"/>
  <c r="D533" i="1"/>
  <c r="D534" i="1"/>
  <c r="D535" i="1"/>
  <c r="D536" i="1"/>
  <c r="I535" i="1"/>
  <c r="C7" i="1"/>
  <c r="J8" i="1"/>
  <c r="J9" i="1"/>
  <c r="J10" i="1"/>
  <c r="J11" i="1"/>
  <c r="B38" i="1"/>
  <c r="B40" i="1"/>
  <c r="B42" i="1"/>
  <c r="B44" i="1"/>
  <c r="B46" i="1"/>
  <c r="B48" i="1"/>
  <c r="B50" i="1"/>
  <c r="B52" i="1"/>
  <c r="B54" i="1"/>
  <c r="B56" i="1"/>
  <c r="I8" i="1"/>
  <c r="D8" i="1"/>
  <c r="D9" i="1"/>
  <c r="D10" i="1"/>
  <c r="D11" i="1"/>
  <c r="I9" i="1"/>
  <c r="G8" i="1"/>
  <c r="G9" i="1"/>
  <c r="G10" i="1"/>
  <c r="G11" i="1"/>
  <c r="B37" i="1"/>
  <c r="B39" i="1"/>
  <c r="B41" i="1"/>
  <c r="B43" i="1"/>
  <c r="B45" i="1"/>
  <c r="B47" i="1"/>
  <c r="B49" i="1"/>
  <c r="B51" i="1"/>
  <c r="B53" i="1"/>
  <c r="B55" i="1"/>
  <c r="I10" i="1"/>
  <c r="I11" i="1"/>
  <c r="E532" i="1"/>
  <c r="F533" i="1"/>
  <c r="F535" i="1"/>
  <c r="F536" i="1"/>
  <c r="K533" i="1"/>
  <c r="K535" i="1"/>
  <c r="H533" i="1"/>
  <c r="L535" i="1"/>
  <c r="H536" i="1"/>
  <c r="H534" i="1"/>
  <c r="F534" i="1"/>
  <c r="K534" i="1"/>
  <c r="K536" i="1"/>
  <c r="L533" i="1"/>
  <c r="L534" i="1"/>
  <c r="H535" i="1"/>
  <c r="L536" i="1"/>
  <c r="E552" i="1"/>
  <c r="L553" i="1"/>
  <c r="F553" i="1"/>
  <c r="K553" i="1"/>
  <c r="H553" i="1"/>
  <c r="E7" i="1"/>
  <c r="H8" i="1"/>
  <c r="L8" i="1"/>
  <c r="H9" i="1"/>
  <c r="L9" i="1"/>
  <c r="H10" i="1"/>
  <c r="L10" i="1"/>
  <c r="H11" i="1"/>
  <c r="L11" i="1"/>
  <c r="B188" i="1"/>
  <c r="B190" i="1"/>
  <c r="B192" i="1"/>
  <c r="B194" i="1"/>
  <c r="B196" i="1"/>
  <c r="B198" i="1"/>
  <c r="B200" i="1"/>
  <c r="B202" i="1"/>
  <c r="B204" i="1"/>
  <c r="B206" i="1"/>
  <c r="F8" i="1"/>
  <c r="F9" i="1"/>
  <c r="F10" i="1"/>
  <c r="F11" i="1"/>
  <c r="B187" i="1"/>
  <c r="B189" i="1"/>
  <c r="B191" i="1"/>
  <c r="B193" i="1"/>
  <c r="B195" i="1"/>
  <c r="B197" i="1"/>
  <c r="B199" i="1"/>
  <c r="B201" i="1"/>
  <c r="B203" i="1"/>
  <c r="B205" i="1"/>
  <c r="K8" i="1"/>
  <c r="K9" i="1"/>
  <c r="K10" i="1"/>
  <c r="K11" i="1"/>
  <c r="C17" i="1"/>
  <c r="D18" i="1"/>
  <c r="J19" i="1"/>
  <c r="I20" i="1"/>
  <c r="G21" i="1"/>
  <c r="B88" i="1"/>
  <c r="B90" i="1"/>
  <c r="B92" i="1"/>
  <c r="B94" i="1"/>
  <c r="B96" i="1"/>
  <c r="B98" i="1"/>
  <c r="B100" i="1"/>
  <c r="B102" i="1"/>
  <c r="B104" i="1"/>
  <c r="B106" i="1"/>
  <c r="G18" i="1"/>
  <c r="D19" i="1"/>
  <c r="J20" i="1"/>
  <c r="I21" i="1"/>
  <c r="I18" i="1"/>
  <c r="G19" i="1"/>
  <c r="D20" i="1"/>
  <c r="J21" i="1"/>
  <c r="B87" i="1"/>
  <c r="B89" i="1"/>
  <c r="B91" i="1"/>
  <c r="B93" i="1"/>
  <c r="B95" i="1"/>
  <c r="B97" i="1"/>
  <c r="B99" i="1"/>
  <c r="B101" i="1"/>
  <c r="B103" i="1"/>
  <c r="B105" i="1"/>
  <c r="J18" i="1"/>
  <c r="I19" i="1"/>
  <c r="G20" i="1"/>
  <c r="D21" i="1"/>
  <c r="E17" i="1"/>
  <c r="H19" i="1"/>
  <c r="L19" i="1"/>
  <c r="K20" i="1"/>
  <c r="F21" i="1"/>
  <c r="B238" i="1"/>
  <c r="B240" i="1"/>
  <c r="B242" i="1"/>
  <c r="B244" i="1"/>
  <c r="B246" i="1"/>
  <c r="B248" i="1"/>
  <c r="B250" i="1"/>
  <c r="B252" i="1"/>
  <c r="B254" i="1"/>
  <c r="B256" i="1"/>
  <c r="F18" i="1"/>
  <c r="H20" i="1"/>
  <c r="L20" i="1"/>
  <c r="K21" i="1"/>
  <c r="K18" i="1"/>
  <c r="F19" i="1"/>
  <c r="H21" i="1"/>
  <c r="L21" i="1"/>
  <c r="B237" i="1"/>
  <c r="B239" i="1"/>
  <c r="B241" i="1"/>
  <c r="B243" i="1"/>
  <c r="B245" i="1"/>
  <c r="B247" i="1"/>
  <c r="B249" i="1"/>
  <c r="B251" i="1"/>
  <c r="B253" i="1"/>
  <c r="B255" i="1"/>
  <c r="H18" i="1"/>
  <c r="L18" i="1"/>
  <c r="K19" i="1"/>
  <c r="F20" i="1"/>
  <c r="E12" i="1"/>
  <c r="F13" i="1"/>
  <c r="H15" i="1"/>
  <c r="L15" i="1"/>
  <c r="K16" i="1"/>
  <c r="B213" i="1"/>
  <c r="B215" i="1"/>
  <c r="B217" i="1"/>
  <c r="B219" i="1"/>
  <c r="B221" i="1"/>
  <c r="B223" i="1"/>
  <c r="B225" i="1"/>
  <c r="B227" i="1"/>
  <c r="B229" i="1"/>
  <c r="B231" i="1"/>
  <c r="K13" i="1"/>
  <c r="F14" i="1"/>
  <c r="H16" i="1"/>
  <c r="L16" i="1"/>
  <c r="H13" i="1"/>
  <c r="L13" i="1"/>
  <c r="K14" i="1"/>
  <c r="F15" i="1"/>
  <c r="B212" i="1"/>
  <c r="B214" i="1"/>
  <c r="B216" i="1"/>
  <c r="B218" i="1"/>
  <c r="B220" i="1"/>
  <c r="B222" i="1"/>
  <c r="B224" i="1"/>
  <c r="B226" i="1"/>
  <c r="B228" i="1"/>
  <c r="B230" i="1"/>
  <c r="H14" i="1"/>
  <c r="L14" i="1"/>
  <c r="K15" i="1"/>
  <c r="F16" i="1"/>
  <c r="C27" i="1"/>
  <c r="I28" i="1"/>
  <c r="G29" i="1"/>
  <c r="D30" i="1"/>
  <c r="B138" i="1"/>
  <c r="B140" i="1"/>
  <c r="B142" i="1"/>
  <c r="B144" i="1"/>
  <c r="B146" i="1"/>
  <c r="B148" i="1"/>
  <c r="B150" i="1"/>
  <c r="B152" i="1"/>
  <c r="B154" i="1"/>
  <c r="B156" i="1"/>
  <c r="D29" i="1"/>
  <c r="G31" i="1"/>
  <c r="J28" i="1"/>
  <c r="I29" i="1"/>
  <c r="G30" i="1"/>
  <c r="D31" i="1"/>
  <c r="I31" i="1"/>
  <c r="G28" i="1"/>
  <c r="D28" i="1"/>
  <c r="J29" i="1"/>
  <c r="I30" i="1"/>
  <c r="J31" i="1"/>
  <c r="B137" i="1"/>
  <c r="B139" i="1"/>
  <c r="B141" i="1"/>
  <c r="B143" i="1"/>
  <c r="B145" i="1"/>
  <c r="B147" i="1"/>
  <c r="B149" i="1"/>
  <c r="B151" i="1"/>
  <c r="B153" i="1"/>
  <c r="B155" i="1"/>
  <c r="J30" i="1"/>
  <c r="E27" i="1"/>
  <c r="K28" i="1"/>
  <c r="F29" i="1"/>
  <c r="B288" i="1"/>
  <c r="B290" i="1"/>
  <c r="B292" i="1"/>
  <c r="B294" i="1"/>
  <c r="B296" i="1"/>
  <c r="B298" i="1"/>
  <c r="B300" i="1"/>
  <c r="H28" i="1"/>
  <c r="L28" i="1"/>
  <c r="K29" i="1"/>
  <c r="F30" i="1"/>
  <c r="H29" i="1"/>
  <c r="L29" i="1"/>
  <c r="K30" i="1"/>
  <c r="B287" i="1"/>
  <c r="B289" i="1"/>
  <c r="B291" i="1"/>
  <c r="B293" i="1"/>
  <c r="B295" i="1"/>
  <c r="B297" i="1"/>
  <c r="B299" i="1"/>
  <c r="B301" i="1"/>
  <c r="F28" i="1"/>
  <c r="H30" i="1"/>
  <c r="L30" i="1"/>
  <c r="C22" i="1"/>
  <c r="G24" i="1"/>
  <c r="J25" i="1"/>
  <c r="D26" i="1"/>
  <c r="I26" i="1"/>
  <c r="B113" i="1"/>
  <c r="B115" i="1"/>
  <c r="B117" i="1"/>
  <c r="B119" i="1"/>
  <c r="B121" i="1"/>
  <c r="B123" i="1"/>
  <c r="B125" i="1"/>
  <c r="B127" i="1"/>
  <c r="B129" i="1"/>
  <c r="B131" i="1"/>
  <c r="D23" i="1"/>
  <c r="I23" i="1"/>
  <c r="G25" i="1"/>
  <c r="J26" i="1"/>
  <c r="J23" i="1"/>
  <c r="D24" i="1"/>
  <c r="I24" i="1"/>
  <c r="G26" i="1"/>
  <c r="B112" i="1"/>
  <c r="B114" i="1"/>
  <c r="B116" i="1"/>
  <c r="B118" i="1"/>
  <c r="B120" i="1"/>
  <c r="B122" i="1"/>
  <c r="B124" i="1"/>
  <c r="B126" i="1"/>
  <c r="B128" i="1"/>
  <c r="B130" i="1"/>
  <c r="G23" i="1"/>
  <c r="J24" i="1"/>
  <c r="D25" i="1"/>
  <c r="I25" i="1"/>
  <c r="C167" i="1"/>
  <c r="D168" i="1"/>
  <c r="J169" i="1"/>
  <c r="I170" i="1"/>
  <c r="G171" i="1"/>
  <c r="B363" i="1"/>
  <c r="B365" i="1"/>
  <c r="B367" i="1"/>
  <c r="B369" i="1"/>
  <c r="B371" i="1"/>
  <c r="B373" i="1"/>
  <c r="B375" i="1"/>
  <c r="B377" i="1"/>
  <c r="B379" i="1"/>
  <c r="B381" i="1"/>
  <c r="G168" i="1"/>
  <c r="D169" i="1"/>
  <c r="J170" i="1"/>
  <c r="I171" i="1"/>
  <c r="I168" i="1"/>
  <c r="G169" i="1"/>
  <c r="D170" i="1"/>
  <c r="J171" i="1"/>
  <c r="B362" i="1"/>
  <c r="B364" i="1"/>
  <c r="B366" i="1"/>
  <c r="B368" i="1"/>
  <c r="B370" i="1"/>
  <c r="B372" i="1"/>
  <c r="B374" i="1"/>
  <c r="B376" i="1"/>
  <c r="B378" i="1"/>
  <c r="B380" i="1"/>
  <c r="J168" i="1"/>
  <c r="I169" i="1"/>
  <c r="G170" i="1"/>
  <c r="D171" i="1"/>
  <c r="E167" i="1"/>
  <c r="H169" i="1"/>
  <c r="L169" i="1"/>
  <c r="K170" i="1"/>
  <c r="F171" i="1"/>
  <c r="F168" i="1"/>
  <c r="H170" i="1"/>
  <c r="L170" i="1"/>
  <c r="K171" i="1"/>
  <c r="B488" i="1"/>
  <c r="B490" i="1"/>
  <c r="B492" i="1"/>
  <c r="B494" i="1"/>
  <c r="B496" i="1"/>
  <c r="B498" i="1"/>
  <c r="B500" i="1"/>
  <c r="B502" i="1"/>
  <c r="B504" i="1"/>
  <c r="B506" i="1"/>
  <c r="K168" i="1"/>
  <c r="F169" i="1"/>
  <c r="H171" i="1"/>
  <c r="L171" i="1"/>
  <c r="H168" i="1"/>
  <c r="L168" i="1"/>
  <c r="K169" i="1"/>
  <c r="F170" i="1"/>
  <c r="B487" i="1"/>
  <c r="B489" i="1"/>
  <c r="B491" i="1"/>
  <c r="B493" i="1"/>
  <c r="B495" i="1"/>
  <c r="B497" i="1"/>
  <c r="B499" i="1"/>
  <c r="B501" i="1"/>
  <c r="B503" i="1"/>
  <c r="B505" i="1"/>
  <c r="C157" i="1"/>
  <c r="J158" i="1"/>
  <c r="J159" i="1"/>
  <c r="J160" i="1"/>
  <c r="B313" i="1"/>
  <c r="B315" i="1"/>
  <c r="B317" i="1"/>
  <c r="B319" i="1"/>
  <c r="B321" i="1"/>
  <c r="B323" i="1"/>
  <c r="B325" i="1"/>
  <c r="B327" i="1"/>
  <c r="B329" i="1"/>
  <c r="B331" i="1"/>
  <c r="D158" i="1"/>
  <c r="D159" i="1"/>
  <c r="D160" i="1"/>
  <c r="D161" i="1"/>
  <c r="I161" i="1"/>
  <c r="G158" i="1"/>
  <c r="G159" i="1"/>
  <c r="G160" i="1"/>
  <c r="J161" i="1"/>
  <c r="B312" i="1"/>
  <c r="B314" i="1"/>
  <c r="B316" i="1"/>
  <c r="B318" i="1"/>
  <c r="B320" i="1"/>
  <c r="B322" i="1"/>
  <c r="B324" i="1"/>
  <c r="B326" i="1"/>
  <c r="B328" i="1"/>
  <c r="B330" i="1"/>
  <c r="I158" i="1"/>
  <c r="I159" i="1"/>
  <c r="I160" i="1"/>
  <c r="G161" i="1"/>
  <c r="F158" i="1"/>
  <c r="F159" i="1"/>
  <c r="F160" i="1"/>
  <c r="B437" i="1"/>
  <c r="B439" i="1"/>
  <c r="B441" i="1"/>
  <c r="B443" i="1"/>
  <c r="B445" i="1"/>
  <c r="B447" i="1"/>
  <c r="B449" i="1"/>
  <c r="B451" i="1"/>
  <c r="H158" i="1"/>
  <c r="H160" i="1"/>
  <c r="B440" i="1"/>
  <c r="B444" i="1"/>
  <c r="B446" i="1"/>
  <c r="B448" i="1"/>
  <c r="B450" i="1"/>
  <c r="K158" i="1"/>
  <c r="K159" i="1"/>
  <c r="K160" i="1"/>
  <c r="E157" i="1"/>
  <c r="L158" i="1"/>
  <c r="H159" i="1"/>
  <c r="L159" i="1"/>
  <c r="L160" i="1"/>
  <c r="B438" i="1"/>
  <c r="B442" i="1"/>
  <c r="C172" i="1"/>
  <c r="G174" i="1"/>
  <c r="J175" i="1"/>
  <c r="D176" i="1"/>
  <c r="I176" i="1"/>
  <c r="B388" i="1"/>
  <c r="B390" i="1"/>
  <c r="B392" i="1"/>
  <c r="B394" i="1"/>
  <c r="B396" i="1"/>
  <c r="B398" i="1"/>
  <c r="B400" i="1"/>
  <c r="B402" i="1"/>
  <c r="B404" i="1"/>
  <c r="B406" i="1"/>
  <c r="D173" i="1"/>
  <c r="I173" i="1"/>
  <c r="G175" i="1"/>
  <c r="J176" i="1"/>
  <c r="J173" i="1"/>
  <c r="D174" i="1"/>
  <c r="I174" i="1"/>
  <c r="G176" i="1"/>
  <c r="B387" i="1"/>
  <c r="B389" i="1"/>
  <c r="B391" i="1"/>
  <c r="B393" i="1"/>
  <c r="B395" i="1"/>
  <c r="B397" i="1"/>
  <c r="B399" i="1"/>
  <c r="B401" i="1"/>
  <c r="B403" i="1"/>
  <c r="B405" i="1"/>
  <c r="G173" i="1"/>
  <c r="J174" i="1"/>
  <c r="D175" i="1"/>
  <c r="I175" i="1"/>
  <c r="C162" i="1"/>
  <c r="J163" i="1"/>
  <c r="D164" i="1"/>
  <c r="I164" i="1"/>
  <c r="G166" i="1"/>
  <c r="B338" i="1"/>
  <c r="B340" i="1"/>
  <c r="B342" i="1"/>
  <c r="B344" i="1"/>
  <c r="B346" i="1"/>
  <c r="B348" i="1"/>
  <c r="B350" i="1"/>
  <c r="B352" i="1"/>
  <c r="B354" i="1"/>
  <c r="B356" i="1"/>
  <c r="G163" i="1"/>
  <c r="J164" i="1"/>
  <c r="D165" i="1"/>
  <c r="I165" i="1"/>
  <c r="G164" i="1"/>
  <c r="J165" i="1"/>
  <c r="D166" i="1"/>
  <c r="I166" i="1"/>
  <c r="B337" i="1"/>
  <c r="B339" i="1"/>
  <c r="B341" i="1"/>
  <c r="B343" i="1"/>
  <c r="B345" i="1"/>
  <c r="B347" i="1"/>
  <c r="B349" i="1"/>
  <c r="B351" i="1"/>
  <c r="B353" i="1"/>
  <c r="B355" i="1"/>
  <c r="D163" i="1"/>
  <c r="I163" i="1"/>
  <c r="G165" i="1"/>
  <c r="J166" i="1"/>
  <c r="C177" i="1"/>
  <c r="I178" i="1"/>
  <c r="G179" i="1"/>
  <c r="D180" i="1"/>
  <c r="J181" i="1"/>
  <c r="B413" i="1"/>
  <c r="B415" i="1"/>
  <c r="B417" i="1"/>
  <c r="B419" i="1"/>
  <c r="B421" i="1"/>
  <c r="B423" i="1"/>
  <c r="B425" i="1"/>
  <c r="B427" i="1"/>
  <c r="B429" i="1"/>
  <c r="B431" i="1"/>
  <c r="J178" i="1"/>
  <c r="I179" i="1"/>
  <c r="G180" i="1"/>
  <c r="D181" i="1"/>
  <c r="D178" i="1"/>
  <c r="J179" i="1"/>
  <c r="I180" i="1"/>
  <c r="G181" i="1"/>
  <c r="B412" i="1"/>
  <c r="B414" i="1"/>
  <c r="B416" i="1"/>
  <c r="B418" i="1"/>
  <c r="B420" i="1"/>
  <c r="B422" i="1"/>
  <c r="B424" i="1"/>
  <c r="B426" i="1"/>
  <c r="B428" i="1"/>
  <c r="B430" i="1"/>
  <c r="G178" i="1"/>
  <c r="D179" i="1"/>
  <c r="J180" i="1"/>
  <c r="I181" i="1"/>
  <c r="E177" i="1"/>
  <c r="K178" i="1"/>
  <c r="F179" i="1"/>
  <c r="H181" i="1"/>
  <c r="L181" i="1"/>
  <c r="B538" i="1"/>
  <c r="B540" i="1"/>
  <c r="B542" i="1"/>
  <c r="B544" i="1"/>
  <c r="B546" i="1"/>
  <c r="B548" i="1"/>
  <c r="B550" i="1"/>
  <c r="B552" i="1"/>
  <c r="B554" i="1"/>
  <c r="B556" i="1"/>
  <c r="H178" i="1"/>
  <c r="L178" i="1"/>
  <c r="K179" i="1"/>
  <c r="F180" i="1"/>
  <c r="H179" i="1"/>
  <c r="L179" i="1"/>
  <c r="K180" i="1"/>
  <c r="F181" i="1"/>
  <c r="B537" i="1"/>
  <c r="B539" i="1"/>
  <c r="B541" i="1"/>
  <c r="B543" i="1"/>
  <c r="B545" i="1"/>
  <c r="B547" i="1"/>
  <c r="B549" i="1"/>
  <c r="B551" i="1"/>
  <c r="B553" i="1"/>
  <c r="B555" i="1"/>
  <c r="F178" i="1"/>
  <c r="H180" i="1"/>
  <c r="L180" i="1"/>
  <c r="K181" i="1"/>
  <c r="C2" i="1"/>
  <c r="I3" i="1"/>
  <c r="G4" i="1"/>
  <c r="D5" i="1"/>
  <c r="J6" i="1"/>
  <c r="B13" i="1"/>
  <c r="B15" i="1"/>
  <c r="B17" i="1"/>
  <c r="B19" i="1"/>
  <c r="B21" i="1"/>
  <c r="B23" i="1"/>
  <c r="B25" i="1"/>
  <c r="B27" i="1"/>
  <c r="B29" i="1"/>
  <c r="B31" i="1"/>
  <c r="J3" i="1"/>
  <c r="I4" i="1"/>
  <c r="G5" i="1"/>
  <c r="D6" i="1"/>
  <c r="D3" i="1"/>
  <c r="J4" i="1"/>
  <c r="I5" i="1"/>
  <c r="G6" i="1"/>
  <c r="B12" i="1"/>
  <c r="B14" i="1"/>
  <c r="B16" i="1"/>
  <c r="B18" i="1"/>
  <c r="B20" i="1"/>
  <c r="B22" i="1"/>
  <c r="B24" i="1"/>
  <c r="B26" i="1"/>
  <c r="B28" i="1"/>
  <c r="B30" i="1"/>
  <c r="G3" i="1"/>
  <c r="D4" i="1"/>
  <c r="J5" i="1"/>
  <c r="I6" i="1"/>
  <c r="E2" i="1"/>
  <c r="K3" i="1"/>
  <c r="F4" i="1"/>
  <c r="H6" i="1"/>
  <c r="L6" i="1"/>
  <c r="B163" i="1"/>
  <c r="B165" i="1"/>
  <c r="B167" i="1"/>
  <c r="B169" i="1"/>
  <c r="B171" i="1"/>
  <c r="B173" i="1"/>
  <c r="B175" i="1"/>
  <c r="B177" i="1"/>
  <c r="B179" i="1"/>
  <c r="B181" i="1"/>
  <c r="H3" i="1"/>
  <c r="L3" i="1"/>
  <c r="K4" i="1"/>
  <c r="F5" i="1"/>
  <c r="H4" i="1"/>
  <c r="L4" i="1"/>
  <c r="K5" i="1"/>
  <c r="F6" i="1"/>
  <c r="B162" i="1"/>
  <c r="B164" i="1"/>
  <c r="B166" i="1"/>
  <c r="B168" i="1"/>
  <c r="B170" i="1"/>
  <c r="B172" i="1"/>
  <c r="B174" i="1"/>
  <c r="B176" i="1"/>
  <c r="B178" i="1"/>
  <c r="B180" i="1"/>
  <c r="F3" i="1"/>
  <c r="H5" i="1"/>
  <c r="L5" i="1"/>
  <c r="K6" i="1"/>
  <c r="C522" i="1"/>
  <c r="C517" i="1"/>
  <c r="C512" i="1"/>
  <c r="C477" i="1"/>
  <c r="C527" i="1"/>
  <c r="E527" i="1"/>
  <c r="E522" i="1"/>
  <c r="E517" i="1"/>
  <c r="E512" i="1"/>
  <c r="E502" i="1"/>
  <c r="E477" i="1"/>
  <c r="C472" i="1"/>
  <c r="C302" i="1"/>
  <c r="C467" i="1"/>
  <c r="C462" i="1"/>
  <c r="C452" i="1"/>
  <c r="C447" i="1"/>
  <c r="C427" i="1"/>
  <c r="C372" i="1"/>
  <c r="C367" i="1"/>
  <c r="C297" i="1"/>
  <c r="E472" i="1"/>
  <c r="E467" i="1"/>
  <c r="E462" i="1"/>
  <c r="E452" i="1"/>
  <c r="E447" i="1"/>
  <c r="E442" i="1"/>
  <c r="E437" i="1"/>
  <c r="E302" i="1"/>
  <c r="E297" i="1"/>
  <c r="E292" i="1"/>
  <c r="E287" i="1"/>
  <c r="E252" i="1"/>
  <c r="E172" i="1"/>
  <c r="E162" i="1"/>
  <c r="E122" i="1"/>
  <c r="E117" i="1"/>
  <c r="C122" i="1"/>
  <c r="C117" i="1"/>
  <c r="C97" i="1"/>
  <c r="C92" i="1"/>
  <c r="B2" i="1"/>
  <c r="B3" i="1"/>
  <c r="B5" i="1"/>
  <c r="B4" i="1"/>
  <c r="B6" i="1"/>
  <c r="E507" i="1"/>
  <c r="C507" i="1"/>
  <c r="E457" i="1"/>
  <c r="C457" i="1"/>
  <c r="A432" i="1" l="1"/>
  <c r="A433" i="1"/>
  <c r="A435" i="1"/>
  <c r="A434" i="1"/>
  <c r="A436" i="1"/>
  <c r="A532" i="1"/>
  <c r="A533" i="1"/>
  <c r="A535" i="1"/>
  <c r="A536" i="1"/>
  <c r="A534" i="1"/>
  <c r="A507" i="1"/>
  <c r="A508" i="1"/>
  <c r="A510" i="1"/>
  <c r="A509" i="1"/>
  <c r="A511" i="1"/>
  <c r="A482" i="1"/>
  <c r="A483" i="1"/>
  <c r="A485" i="1"/>
  <c r="A484" i="1"/>
  <c r="A486" i="1"/>
  <c r="A457" i="1"/>
  <c r="A458" i="1"/>
  <c r="A460" i="1"/>
  <c r="A459" i="1"/>
  <c r="A461" i="1"/>
  <c r="A184" i="1"/>
  <c r="A186" i="1"/>
  <c r="A183" i="1"/>
  <c r="A185" i="1"/>
  <c r="A182" i="1"/>
  <c r="A282" i="1"/>
  <c r="A283" i="1"/>
  <c r="A285" i="1"/>
  <c r="A284" i="1"/>
  <c r="A286" i="1"/>
  <c r="A257" i="1"/>
  <c r="A258" i="1"/>
  <c r="A260" i="1"/>
  <c r="A261" i="1"/>
  <c r="A259" i="1"/>
  <c r="A232" i="1"/>
  <c r="A233" i="1"/>
  <c r="A235" i="1"/>
  <c r="A234" i="1"/>
  <c r="A236" i="1"/>
  <c r="A209" i="1"/>
  <c r="A211" i="1"/>
  <c r="A207" i="1"/>
  <c r="A210" i="1"/>
  <c r="A208" i="1"/>
  <c r="A407" i="1"/>
  <c r="A408" i="1"/>
  <c r="A410" i="1"/>
  <c r="A409" i="1"/>
  <c r="A411" i="1"/>
  <c r="A382" i="1"/>
  <c r="A383" i="1"/>
  <c r="A385" i="1"/>
  <c r="A384" i="1"/>
  <c r="A386" i="1"/>
  <c r="A357" i="1"/>
  <c r="A358" i="1"/>
  <c r="A360" i="1"/>
  <c r="A359" i="1"/>
  <c r="A361" i="1"/>
  <c r="A332" i="1"/>
  <c r="A333" i="1"/>
  <c r="A335" i="1"/>
  <c r="A334" i="1"/>
  <c r="A336" i="1"/>
  <c r="A307" i="1"/>
  <c r="A308" i="1"/>
  <c r="A310" i="1"/>
  <c r="A309" i="1"/>
  <c r="A311" i="1"/>
  <c r="A159" i="1"/>
  <c r="A161" i="1"/>
  <c r="A158" i="1"/>
  <c r="A157" i="1"/>
  <c r="A160" i="1"/>
  <c r="A134" i="1"/>
  <c r="A136" i="1"/>
  <c r="A132" i="1"/>
  <c r="A135" i="1"/>
  <c r="A133" i="1"/>
  <c r="A109" i="1"/>
  <c r="A111" i="1"/>
  <c r="A108" i="1"/>
  <c r="A107" i="1"/>
  <c r="A110" i="1"/>
  <c r="A84" i="1"/>
  <c r="A86" i="1"/>
  <c r="A83" i="1"/>
  <c r="A82" i="1"/>
  <c r="A85" i="1"/>
  <c r="A59" i="1"/>
  <c r="A61" i="1"/>
  <c r="A57" i="1"/>
  <c r="A60" i="1"/>
  <c r="A58" i="1"/>
  <c r="A34" i="1"/>
  <c r="A36" i="1"/>
  <c r="A32" i="1"/>
  <c r="A35" i="1"/>
  <c r="A33" i="1"/>
  <c r="A9" i="1"/>
  <c r="A11" i="1"/>
  <c r="A8" i="1"/>
  <c r="A7" i="1"/>
  <c r="A10" i="1"/>
  <c r="F432" i="1"/>
  <c r="G182" i="1"/>
  <c r="G207" i="1"/>
  <c r="I242" i="1"/>
  <c r="K217" i="1"/>
  <c r="I552" i="1"/>
  <c r="I547" i="1"/>
  <c r="I542" i="1"/>
  <c r="I537" i="1"/>
  <c r="I522" i="1"/>
  <c r="I517" i="1"/>
  <c r="I512" i="1"/>
  <c r="I507" i="1"/>
  <c r="I502" i="1"/>
  <c r="I497" i="1"/>
  <c r="I492" i="1"/>
  <c r="I487" i="1"/>
  <c r="I482" i="1"/>
  <c r="I477" i="1"/>
  <c r="I322" i="1"/>
  <c r="I532" i="1"/>
  <c r="I527" i="1"/>
  <c r="K552" i="1"/>
  <c r="K547" i="1"/>
  <c r="K542" i="1"/>
  <c r="F537" i="1"/>
  <c r="F532" i="1"/>
  <c r="F527" i="1"/>
  <c r="K522" i="1"/>
  <c r="K517" i="1"/>
  <c r="F512" i="1"/>
  <c r="F507" i="1"/>
  <c r="F502" i="1"/>
  <c r="F497" i="1"/>
  <c r="F492" i="1"/>
  <c r="F487" i="1"/>
  <c r="F482" i="1"/>
  <c r="F477" i="1"/>
  <c r="I472" i="1"/>
  <c r="I302" i="1"/>
  <c r="I262" i="1"/>
  <c r="I232" i="1"/>
  <c r="I467" i="1"/>
  <c r="I462" i="1"/>
  <c r="I457" i="1"/>
  <c r="I452" i="1"/>
  <c r="I447" i="1"/>
  <c r="I442" i="1"/>
  <c r="I437" i="1"/>
  <c r="I432" i="1"/>
  <c r="I427" i="1"/>
  <c r="I422" i="1"/>
  <c r="I417" i="1"/>
  <c r="I412" i="1"/>
  <c r="I407" i="1"/>
  <c r="I402" i="1"/>
  <c r="I397" i="1"/>
  <c r="I392" i="1"/>
  <c r="I387" i="1"/>
  <c r="I382" i="1"/>
  <c r="I377" i="1"/>
  <c r="I372" i="1"/>
  <c r="I367" i="1"/>
  <c r="I362" i="1"/>
  <c r="I357" i="1"/>
  <c r="I352" i="1"/>
  <c r="I347" i="1"/>
  <c r="I342" i="1"/>
  <c r="I337" i="1"/>
  <c r="I332" i="1"/>
  <c r="I317" i="1"/>
  <c r="I307" i="1"/>
  <c r="I297" i="1"/>
  <c r="I277" i="1"/>
  <c r="I237" i="1"/>
  <c r="K222" i="1"/>
  <c r="K157" i="1"/>
  <c r="B433" i="1"/>
  <c r="B434" i="1"/>
  <c r="H52" i="1"/>
  <c r="D312" i="1"/>
  <c r="D292" i="1"/>
  <c r="D282" i="1"/>
  <c r="D272" i="1"/>
  <c r="D252" i="1"/>
  <c r="F227" i="1"/>
  <c r="K472" i="1"/>
  <c r="H467" i="1"/>
  <c r="L462" i="1"/>
  <c r="H457" i="1"/>
  <c r="H452" i="1"/>
  <c r="H447" i="1"/>
  <c r="L442" i="1"/>
  <c r="H437" i="1"/>
  <c r="H427" i="1"/>
  <c r="L422" i="1"/>
  <c r="H417" i="1"/>
  <c r="H412" i="1"/>
  <c r="H407" i="1"/>
  <c r="L402" i="1"/>
  <c r="H397" i="1"/>
  <c r="H392" i="1"/>
  <c r="H387" i="1"/>
  <c r="H382" i="1"/>
  <c r="H377" i="1"/>
  <c r="H372" i="1"/>
  <c r="H367" i="1"/>
  <c r="L362" i="1"/>
  <c r="H357" i="1"/>
  <c r="H352" i="1"/>
  <c r="H347" i="1"/>
  <c r="L342" i="1"/>
  <c r="H337" i="1"/>
  <c r="L332" i="1"/>
  <c r="G327" i="1"/>
  <c r="D287" i="1"/>
  <c r="D267" i="1"/>
  <c r="D257" i="1"/>
  <c r="D247" i="1"/>
  <c r="L212" i="1"/>
  <c r="L127" i="1"/>
  <c r="L182" i="1"/>
  <c r="L152" i="1"/>
  <c r="L147" i="1"/>
  <c r="L142" i="1"/>
  <c r="L137" i="1"/>
  <c r="H47" i="1"/>
  <c r="L202" i="1"/>
  <c r="L197" i="1"/>
  <c r="L192" i="1"/>
  <c r="L187" i="1"/>
  <c r="L132" i="1"/>
  <c r="H37" i="1"/>
  <c r="L327" i="1"/>
  <c r="L322" i="1"/>
  <c r="L317" i="1"/>
  <c r="L312" i="1"/>
  <c r="L307" i="1"/>
  <c r="L302" i="1"/>
  <c r="L297" i="1"/>
  <c r="L292" i="1"/>
  <c r="L287" i="1"/>
  <c r="L282" i="1"/>
  <c r="L277" i="1"/>
  <c r="L272" i="1"/>
  <c r="L267" i="1"/>
  <c r="L262" i="1"/>
  <c r="L257" i="1"/>
  <c r="L252" i="1"/>
  <c r="L247" i="1"/>
  <c r="L242" i="1"/>
  <c r="L237" i="1"/>
  <c r="L232" i="1"/>
  <c r="L207" i="1"/>
  <c r="L177" i="1"/>
  <c r="B535" i="1"/>
  <c r="K172" i="1"/>
  <c r="B508" i="1"/>
  <c r="B509" i="1"/>
  <c r="L167" i="1"/>
  <c r="K162" i="1"/>
  <c r="B458" i="1"/>
  <c r="B459" i="1"/>
  <c r="H82" i="1"/>
  <c r="H42" i="1"/>
  <c r="H107" i="1"/>
  <c r="H77" i="1"/>
  <c r="H72" i="1"/>
  <c r="H67" i="1"/>
  <c r="H62" i="1"/>
  <c r="H7" i="1"/>
  <c r="B184" i="1"/>
  <c r="B185" i="1"/>
  <c r="K122" i="1"/>
  <c r="F117" i="1"/>
  <c r="F112" i="1"/>
  <c r="F57" i="1"/>
  <c r="F27" i="1"/>
  <c r="B283" i="1"/>
  <c r="H22" i="1"/>
  <c r="B259" i="1"/>
  <c r="F17" i="1"/>
  <c r="B233" i="1"/>
  <c r="H12" i="1"/>
  <c r="B209" i="1"/>
  <c r="B210" i="1"/>
  <c r="G227" i="1"/>
  <c r="G222" i="1"/>
  <c r="G217" i="1"/>
  <c r="G212" i="1"/>
  <c r="G202" i="1"/>
  <c r="G197" i="1"/>
  <c r="G192" i="1"/>
  <c r="G187" i="1"/>
  <c r="G177" i="1"/>
  <c r="B408" i="1"/>
  <c r="B409" i="1"/>
  <c r="J172" i="1"/>
  <c r="G167" i="1"/>
  <c r="B358" i="1"/>
  <c r="B359" i="1"/>
  <c r="J162" i="1"/>
  <c r="G157" i="1"/>
  <c r="B310" i="1"/>
  <c r="J152" i="1"/>
  <c r="J147" i="1"/>
  <c r="J142" i="1"/>
  <c r="J137" i="1"/>
  <c r="J132" i="1"/>
  <c r="J127" i="1"/>
  <c r="H102" i="1"/>
  <c r="H97" i="1"/>
  <c r="H92" i="1"/>
  <c r="H87" i="1"/>
  <c r="H32" i="1"/>
  <c r="H2" i="1"/>
  <c r="B159" i="1"/>
  <c r="B160" i="1"/>
  <c r="G122" i="1"/>
  <c r="J117" i="1"/>
  <c r="J112" i="1"/>
  <c r="J107" i="1"/>
  <c r="J102" i="1"/>
  <c r="J97" i="1"/>
  <c r="J92" i="1"/>
  <c r="J87" i="1"/>
  <c r="J82" i="1"/>
  <c r="J77" i="1"/>
  <c r="J72" i="1"/>
  <c r="J67" i="1"/>
  <c r="J62" i="1"/>
  <c r="J57" i="1"/>
  <c r="J52" i="1"/>
  <c r="J47" i="1"/>
  <c r="J42" i="1"/>
  <c r="J37" i="1"/>
  <c r="J32" i="1"/>
  <c r="J27" i="1"/>
  <c r="B133" i="1"/>
  <c r="I27" i="1"/>
  <c r="B108" i="1"/>
  <c r="J17" i="1"/>
  <c r="G17" i="1"/>
  <c r="B84" i="1"/>
  <c r="B58" i="1"/>
  <c r="J7" i="1"/>
  <c r="G7" i="1"/>
  <c r="B34" i="1"/>
  <c r="B8" i="1"/>
  <c r="I2" i="1"/>
  <c r="I207" i="1"/>
  <c r="G242" i="1"/>
  <c r="F217" i="1"/>
  <c r="D552" i="1"/>
  <c r="D547" i="1"/>
  <c r="K432" i="1"/>
  <c r="D182" i="1"/>
  <c r="D207" i="1"/>
  <c r="J242" i="1"/>
  <c r="H217" i="1"/>
  <c r="G552" i="1"/>
  <c r="G547" i="1"/>
  <c r="G542" i="1"/>
  <c r="G537" i="1"/>
  <c r="G522" i="1"/>
  <c r="G517" i="1"/>
  <c r="G512" i="1"/>
  <c r="J507" i="1"/>
  <c r="J502" i="1"/>
  <c r="J497" i="1"/>
  <c r="J492" i="1"/>
  <c r="J487" i="1"/>
  <c r="J482" i="1"/>
  <c r="J477" i="1"/>
  <c r="J322" i="1"/>
  <c r="J532" i="1"/>
  <c r="J527" i="1"/>
  <c r="F552" i="1"/>
  <c r="F547" i="1"/>
  <c r="F542" i="1"/>
  <c r="K537" i="1"/>
  <c r="K532" i="1"/>
  <c r="K527" i="1"/>
  <c r="F522" i="1"/>
  <c r="F517" i="1"/>
  <c r="K512" i="1"/>
  <c r="K507" i="1"/>
  <c r="K502" i="1"/>
  <c r="K497" i="1"/>
  <c r="K492" i="1"/>
  <c r="K487" i="1"/>
  <c r="K482" i="1"/>
  <c r="K477" i="1"/>
  <c r="D472" i="1"/>
  <c r="J302" i="1"/>
  <c r="J262" i="1"/>
  <c r="J232" i="1"/>
  <c r="J467" i="1"/>
  <c r="J462" i="1"/>
  <c r="J457" i="1"/>
  <c r="J452" i="1"/>
  <c r="J447" i="1"/>
  <c r="J442" i="1"/>
  <c r="J437" i="1"/>
  <c r="J432" i="1"/>
  <c r="J427" i="1"/>
  <c r="J422" i="1"/>
  <c r="J417" i="1"/>
  <c r="J412" i="1"/>
  <c r="J407" i="1"/>
  <c r="J402" i="1"/>
  <c r="J397" i="1"/>
  <c r="J392" i="1"/>
  <c r="J387" i="1"/>
  <c r="J382" i="1"/>
  <c r="J377" i="1"/>
  <c r="J372" i="1"/>
  <c r="J367" i="1"/>
  <c r="J362" i="1"/>
  <c r="J357" i="1"/>
  <c r="J352" i="1"/>
  <c r="J347" i="1"/>
  <c r="J342" i="1"/>
  <c r="J337" i="1"/>
  <c r="J332" i="1"/>
  <c r="J317" i="1"/>
  <c r="J307" i="1"/>
  <c r="J297" i="1"/>
  <c r="J277" i="1"/>
  <c r="J237" i="1"/>
  <c r="H222" i="1"/>
  <c r="H157" i="1"/>
  <c r="B435" i="1"/>
  <c r="B436" i="1"/>
  <c r="L52" i="1"/>
  <c r="G312" i="1"/>
  <c r="G292" i="1"/>
  <c r="G282" i="1"/>
  <c r="G272" i="1"/>
  <c r="G252" i="1"/>
  <c r="L227" i="1"/>
  <c r="L472" i="1"/>
  <c r="L467" i="1"/>
  <c r="H462" i="1"/>
  <c r="L457" i="1"/>
  <c r="L452" i="1"/>
  <c r="L447" i="1"/>
  <c r="H442" i="1"/>
  <c r="L437" i="1"/>
  <c r="L427" i="1"/>
  <c r="H422" i="1"/>
  <c r="L417" i="1"/>
  <c r="L412" i="1"/>
  <c r="L407" i="1"/>
  <c r="H402" i="1"/>
  <c r="L397" i="1"/>
  <c r="L392" i="1"/>
  <c r="L387" i="1"/>
  <c r="L382" i="1"/>
  <c r="L377" i="1"/>
  <c r="L372" i="1"/>
  <c r="L367" i="1"/>
  <c r="H362" i="1"/>
  <c r="L357" i="1"/>
  <c r="L352" i="1"/>
  <c r="L347" i="1"/>
  <c r="H342" i="1"/>
  <c r="L337" i="1"/>
  <c r="H332" i="1"/>
  <c r="J327" i="1"/>
  <c r="G287" i="1"/>
  <c r="G267" i="1"/>
  <c r="G257" i="1"/>
  <c r="G247" i="1"/>
  <c r="F212" i="1"/>
  <c r="F127" i="1"/>
  <c r="F182" i="1"/>
  <c r="F152" i="1"/>
  <c r="F147" i="1"/>
  <c r="F142" i="1"/>
  <c r="F137" i="1"/>
  <c r="L47" i="1"/>
  <c r="F202" i="1"/>
  <c r="F197" i="1"/>
  <c r="F192" i="1"/>
  <c r="F187" i="1"/>
  <c r="F132" i="1"/>
  <c r="L37" i="1"/>
  <c r="K327" i="1"/>
  <c r="K322" i="1"/>
  <c r="K317" i="1"/>
  <c r="K312" i="1"/>
  <c r="K307" i="1"/>
  <c r="K302" i="1"/>
  <c r="K297" i="1"/>
  <c r="K292" i="1"/>
  <c r="K287" i="1"/>
  <c r="K282" i="1"/>
  <c r="K277" i="1"/>
  <c r="K272" i="1"/>
  <c r="K267" i="1"/>
  <c r="K262" i="1"/>
  <c r="K257" i="1"/>
  <c r="K252" i="1"/>
  <c r="K247" i="1"/>
  <c r="K242" i="1"/>
  <c r="K237" i="1"/>
  <c r="K232" i="1"/>
  <c r="F207" i="1"/>
  <c r="F177" i="1"/>
  <c r="H172" i="1"/>
  <c r="B510" i="1"/>
  <c r="B511" i="1"/>
  <c r="F167" i="1"/>
  <c r="B482" i="1"/>
  <c r="H162" i="1"/>
  <c r="B460" i="1"/>
  <c r="B461" i="1"/>
  <c r="L82" i="1"/>
  <c r="L42" i="1"/>
  <c r="L107" i="1"/>
  <c r="L77" i="1"/>
  <c r="L72" i="1"/>
  <c r="L67" i="1"/>
  <c r="L62" i="1"/>
  <c r="L7" i="1"/>
  <c r="B186" i="1"/>
  <c r="H122" i="1"/>
  <c r="K117" i="1"/>
  <c r="K112" i="1"/>
  <c r="K57" i="1"/>
  <c r="K27" i="1"/>
  <c r="B285" i="1"/>
  <c r="L22" i="1"/>
  <c r="B257" i="1"/>
  <c r="B261" i="1"/>
  <c r="K17" i="1"/>
  <c r="B235" i="1"/>
  <c r="L12" i="1"/>
  <c r="B211" i="1"/>
  <c r="D227" i="1"/>
  <c r="D222" i="1"/>
  <c r="D217" i="1"/>
  <c r="D212" i="1"/>
  <c r="D202" i="1"/>
  <c r="D197" i="1"/>
  <c r="D192" i="1"/>
  <c r="D187" i="1"/>
  <c r="D177" i="1"/>
  <c r="B410" i="1"/>
  <c r="B411" i="1"/>
  <c r="I172" i="1"/>
  <c r="B382" i="1"/>
  <c r="D167" i="1"/>
  <c r="B360" i="1"/>
  <c r="B361" i="1"/>
  <c r="I162" i="1"/>
  <c r="B332" i="1"/>
  <c r="D157" i="1"/>
  <c r="I157" i="1"/>
  <c r="I152" i="1"/>
  <c r="I147" i="1"/>
  <c r="I142" i="1"/>
  <c r="I137" i="1"/>
  <c r="I132" i="1"/>
  <c r="I127" i="1"/>
  <c r="L102" i="1"/>
  <c r="L97" i="1"/>
  <c r="L92" i="1"/>
  <c r="L87" i="1"/>
  <c r="L32" i="1"/>
  <c r="L2" i="1"/>
  <c r="B161" i="1"/>
  <c r="D122" i="1"/>
  <c r="G117" i="1"/>
  <c r="G112" i="1"/>
  <c r="G107" i="1"/>
  <c r="G102" i="1"/>
  <c r="G97" i="1"/>
  <c r="G92" i="1"/>
  <c r="G87" i="1"/>
  <c r="G82" i="1"/>
  <c r="G77" i="1"/>
  <c r="G72" i="1"/>
  <c r="G67" i="1"/>
  <c r="G62" i="1"/>
  <c r="G57" i="1"/>
  <c r="G52" i="1"/>
  <c r="G47" i="1"/>
  <c r="G42" i="1"/>
  <c r="G37" i="1"/>
  <c r="G32" i="1"/>
  <c r="G27" i="1"/>
  <c r="B134" i="1"/>
  <c r="B135" i="1"/>
  <c r="B110" i="1"/>
  <c r="D22" i="1"/>
  <c r="B82" i="1"/>
  <c r="B86" i="1"/>
  <c r="I17" i="1"/>
  <c r="B60" i="1"/>
  <c r="D12" i="1"/>
  <c r="B32" i="1"/>
  <c r="B36" i="1"/>
  <c r="B10" i="1"/>
  <c r="D2" i="1"/>
  <c r="L432" i="1"/>
  <c r="J182" i="1"/>
  <c r="J207" i="1"/>
  <c r="D242" i="1"/>
  <c r="L217" i="1"/>
  <c r="J552" i="1"/>
  <c r="J547" i="1"/>
  <c r="J542" i="1"/>
  <c r="J537" i="1"/>
  <c r="J522" i="1"/>
  <c r="J517" i="1"/>
  <c r="J512" i="1"/>
  <c r="G507" i="1"/>
  <c r="G502" i="1"/>
  <c r="G497" i="1"/>
  <c r="G492" i="1"/>
  <c r="G487" i="1"/>
  <c r="G482" i="1"/>
  <c r="G477" i="1"/>
  <c r="D322" i="1"/>
  <c r="G532" i="1"/>
  <c r="G527" i="1"/>
  <c r="H552" i="1"/>
  <c r="H547" i="1"/>
  <c r="H542" i="1"/>
  <c r="H537" i="1"/>
  <c r="H532" i="1"/>
  <c r="H527" i="1"/>
  <c r="H522" i="1"/>
  <c r="H517" i="1"/>
  <c r="H512" i="1"/>
  <c r="H507" i="1"/>
  <c r="H502" i="1"/>
  <c r="H497" i="1"/>
  <c r="H492" i="1"/>
  <c r="H487" i="1"/>
  <c r="H482" i="1"/>
  <c r="H477" i="1"/>
  <c r="J472" i="1"/>
  <c r="D302" i="1"/>
  <c r="D262" i="1"/>
  <c r="D232" i="1"/>
  <c r="G467" i="1"/>
  <c r="G462" i="1"/>
  <c r="G457" i="1"/>
  <c r="G452" i="1"/>
  <c r="G447" i="1"/>
  <c r="G442" i="1"/>
  <c r="G437" i="1"/>
  <c r="G432" i="1"/>
  <c r="G427" i="1"/>
  <c r="G422" i="1"/>
  <c r="G417" i="1"/>
  <c r="G412" i="1"/>
  <c r="G407" i="1"/>
  <c r="G402" i="1"/>
  <c r="G397" i="1"/>
  <c r="G392" i="1"/>
  <c r="G387" i="1"/>
  <c r="G382" i="1"/>
  <c r="G377" i="1"/>
  <c r="G372" i="1"/>
  <c r="G367" i="1"/>
  <c r="G362" i="1"/>
  <c r="G357" i="1"/>
  <c r="G352" i="1"/>
  <c r="G347" i="1"/>
  <c r="G342" i="1"/>
  <c r="G337" i="1"/>
  <c r="G332" i="1"/>
  <c r="D317" i="1"/>
  <c r="D307" i="1"/>
  <c r="D297" i="1"/>
  <c r="D277" i="1"/>
  <c r="D237" i="1"/>
  <c r="L222" i="1"/>
  <c r="L157" i="1"/>
  <c r="F52" i="1"/>
  <c r="I312" i="1"/>
  <c r="I292" i="1"/>
  <c r="I282" i="1"/>
  <c r="I272" i="1"/>
  <c r="I252" i="1"/>
  <c r="K227" i="1"/>
  <c r="H472" i="1"/>
  <c r="F467" i="1"/>
  <c r="F462" i="1"/>
  <c r="F457" i="1"/>
  <c r="F452" i="1"/>
  <c r="F447" i="1"/>
  <c r="F442" i="1"/>
  <c r="F437" i="1"/>
  <c r="F427" i="1"/>
  <c r="F422" i="1"/>
  <c r="F417" i="1"/>
  <c r="F412" i="1"/>
  <c r="F407" i="1"/>
  <c r="F402" i="1"/>
  <c r="F397" i="1"/>
  <c r="F392" i="1"/>
  <c r="F387" i="1"/>
  <c r="F382" i="1"/>
  <c r="F377" i="1"/>
  <c r="F372" i="1"/>
  <c r="F367" i="1"/>
  <c r="F362" i="1"/>
  <c r="F357" i="1"/>
  <c r="F352" i="1"/>
  <c r="F347" i="1"/>
  <c r="F342" i="1"/>
  <c r="F337" i="1"/>
  <c r="F332" i="1"/>
  <c r="I327" i="1"/>
  <c r="I287" i="1"/>
  <c r="I267" i="1"/>
  <c r="I257" i="1"/>
  <c r="I247" i="1"/>
  <c r="K212" i="1"/>
  <c r="K127" i="1"/>
  <c r="K182" i="1"/>
  <c r="K152" i="1"/>
  <c r="K147" i="1"/>
  <c r="K142" i="1"/>
  <c r="K137" i="1"/>
  <c r="F47" i="1"/>
  <c r="K202" i="1"/>
  <c r="K197" i="1"/>
  <c r="K192" i="1"/>
  <c r="K187" i="1"/>
  <c r="K132" i="1"/>
  <c r="F37" i="1"/>
  <c r="F327" i="1"/>
  <c r="F322" i="1"/>
  <c r="F317" i="1"/>
  <c r="F312" i="1"/>
  <c r="F307" i="1"/>
  <c r="F302" i="1"/>
  <c r="F297" i="1"/>
  <c r="F292" i="1"/>
  <c r="F287" i="1"/>
  <c r="F282" i="1"/>
  <c r="F277" i="1"/>
  <c r="F272" i="1"/>
  <c r="F267" i="1"/>
  <c r="F262" i="1"/>
  <c r="F257" i="1"/>
  <c r="F252" i="1"/>
  <c r="F247" i="1"/>
  <c r="F242" i="1"/>
  <c r="F237" i="1"/>
  <c r="F232" i="1"/>
  <c r="K207" i="1"/>
  <c r="K177" i="1"/>
  <c r="B532" i="1"/>
  <c r="B534" i="1"/>
  <c r="L172" i="1"/>
  <c r="K167" i="1"/>
  <c r="B483" i="1"/>
  <c r="B484" i="1"/>
  <c r="L162" i="1"/>
  <c r="F82" i="1"/>
  <c r="F42" i="1"/>
  <c r="F107" i="1"/>
  <c r="F77" i="1"/>
  <c r="F72" i="1"/>
  <c r="F67" i="1"/>
  <c r="F62" i="1"/>
  <c r="F7" i="1"/>
  <c r="B182" i="1"/>
  <c r="L122" i="1"/>
  <c r="H117" i="1"/>
  <c r="H112" i="1"/>
  <c r="H57" i="1"/>
  <c r="H27" i="1"/>
  <c r="B284" i="1"/>
  <c r="F22" i="1"/>
  <c r="B258" i="1"/>
  <c r="H17" i="1"/>
  <c r="B234" i="1"/>
  <c r="F12" i="1"/>
  <c r="B207" i="1"/>
  <c r="I227" i="1"/>
  <c r="J222" i="1"/>
  <c r="J217" i="1"/>
  <c r="J212" i="1"/>
  <c r="J202" i="1"/>
  <c r="J197" i="1"/>
  <c r="J192" i="1"/>
  <c r="J187" i="1"/>
  <c r="J177" i="1"/>
  <c r="G172" i="1"/>
  <c r="B383" i="1"/>
  <c r="B386" i="1"/>
  <c r="J167" i="1"/>
  <c r="G162" i="1"/>
  <c r="B333" i="1"/>
  <c r="B334" i="1"/>
  <c r="J157" i="1"/>
  <c r="B307" i="1"/>
  <c r="B309" i="1"/>
  <c r="G152" i="1"/>
  <c r="G147" i="1"/>
  <c r="G142" i="1"/>
  <c r="G137" i="1"/>
  <c r="G132" i="1"/>
  <c r="G127" i="1"/>
  <c r="F102" i="1"/>
  <c r="F97" i="1"/>
  <c r="F92" i="1"/>
  <c r="F87" i="1"/>
  <c r="F32" i="1"/>
  <c r="F2" i="1"/>
  <c r="B157" i="1"/>
  <c r="J122" i="1"/>
  <c r="D117" i="1"/>
  <c r="D112" i="1"/>
  <c r="D107" i="1"/>
  <c r="D102" i="1"/>
  <c r="D97" i="1"/>
  <c r="D92" i="1"/>
  <c r="D87" i="1"/>
  <c r="D82" i="1"/>
  <c r="D77" i="1"/>
  <c r="D72" i="1"/>
  <c r="D67" i="1"/>
  <c r="D62" i="1"/>
  <c r="D57" i="1"/>
  <c r="D52" i="1"/>
  <c r="D47" i="1"/>
  <c r="D42" i="1"/>
  <c r="D37" i="1"/>
  <c r="D32" i="1"/>
  <c r="D27" i="1"/>
  <c r="B136" i="1"/>
  <c r="J22" i="1"/>
  <c r="G22" i="1"/>
  <c r="B109" i="1"/>
  <c r="I22" i="1"/>
  <c r="B83" i="1"/>
  <c r="J12" i="1"/>
  <c r="G12" i="1"/>
  <c r="B59" i="1"/>
  <c r="B33" i="1"/>
  <c r="I7" i="1"/>
  <c r="J2" i="1"/>
  <c r="G2" i="1"/>
  <c r="B9" i="1"/>
  <c r="H432" i="1"/>
  <c r="D522" i="1"/>
  <c r="D502" i="1"/>
  <c r="D482" i="1"/>
  <c r="D527" i="1"/>
  <c r="L537" i="1"/>
  <c r="L517" i="1"/>
  <c r="L497" i="1"/>
  <c r="L477" i="1"/>
  <c r="G232" i="1"/>
  <c r="D452" i="1"/>
  <c r="D432" i="1"/>
  <c r="D412" i="1"/>
  <c r="D392" i="1"/>
  <c r="D372" i="1"/>
  <c r="D352" i="1"/>
  <c r="D332" i="1"/>
  <c r="G277" i="1"/>
  <c r="J292" i="1"/>
  <c r="H227" i="1"/>
  <c r="K457" i="1"/>
  <c r="K437" i="1"/>
  <c r="K412" i="1"/>
  <c r="K392" i="1"/>
  <c r="K372" i="1"/>
  <c r="K352" i="1"/>
  <c r="K332" i="1"/>
  <c r="J257" i="1"/>
  <c r="H182" i="1"/>
  <c r="H137" i="1"/>
  <c r="H192" i="1"/>
  <c r="H327" i="1"/>
  <c r="H307" i="1"/>
  <c r="H287" i="1"/>
  <c r="H267" i="1"/>
  <c r="H247" i="1"/>
  <c r="H207" i="1"/>
  <c r="B536" i="1"/>
  <c r="H167" i="1"/>
  <c r="B485" i="1"/>
  <c r="F162" i="1"/>
  <c r="B457" i="1"/>
  <c r="K42" i="1"/>
  <c r="K67" i="1"/>
  <c r="L57" i="1"/>
  <c r="L17" i="1"/>
  <c r="B232" i="1"/>
  <c r="K12" i="1"/>
  <c r="I222" i="1"/>
  <c r="I197" i="1"/>
  <c r="B336" i="1"/>
  <c r="B308" i="1"/>
  <c r="D152" i="1"/>
  <c r="D132" i="1"/>
  <c r="K92" i="1"/>
  <c r="I112" i="1"/>
  <c r="I92" i="1"/>
  <c r="I72" i="1"/>
  <c r="I52" i="1"/>
  <c r="I32" i="1"/>
  <c r="B61" i="1"/>
  <c r="I12" i="1"/>
  <c r="D7" i="1"/>
  <c r="B7" i="1"/>
  <c r="D397" i="1"/>
  <c r="K462" i="1"/>
  <c r="I182" i="1"/>
  <c r="D517" i="1"/>
  <c r="D497" i="1"/>
  <c r="D477" i="1"/>
  <c r="L552" i="1"/>
  <c r="L532" i="1"/>
  <c r="L512" i="1"/>
  <c r="L492" i="1"/>
  <c r="G472" i="1"/>
  <c r="D467" i="1"/>
  <c r="D447" i="1"/>
  <c r="D427" i="1"/>
  <c r="D407" i="1"/>
  <c r="D387" i="1"/>
  <c r="D367" i="1"/>
  <c r="D347" i="1"/>
  <c r="G317" i="1"/>
  <c r="G237" i="1"/>
  <c r="J282" i="1"/>
  <c r="F472" i="1"/>
  <c r="K452" i="1"/>
  <c r="K427" i="1"/>
  <c r="K407" i="1"/>
  <c r="K387" i="1"/>
  <c r="K367" i="1"/>
  <c r="K347" i="1"/>
  <c r="D327" i="1"/>
  <c r="J247" i="1"/>
  <c r="H152" i="1"/>
  <c r="K47" i="1"/>
  <c r="H187" i="1"/>
  <c r="H322" i="1"/>
  <c r="H302" i="1"/>
  <c r="H282" i="1"/>
  <c r="H262" i="1"/>
  <c r="H242" i="1"/>
  <c r="H177" i="1"/>
  <c r="F172" i="1"/>
  <c r="B507" i="1"/>
  <c r="K107" i="1"/>
  <c r="K62" i="1"/>
  <c r="B183" i="1"/>
  <c r="F122" i="1"/>
  <c r="L27" i="1"/>
  <c r="B282" i="1"/>
  <c r="K22" i="1"/>
  <c r="B260" i="1"/>
  <c r="B236" i="1"/>
  <c r="I217" i="1"/>
  <c r="I192" i="1"/>
  <c r="B384" i="1"/>
  <c r="D162" i="1"/>
  <c r="B335" i="1"/>
  <c r="B311" i="1"/>
  <c r="D147" i="1"/>
  <c r="D127" i="1"/>
  <c r="K87" i="1"/>
  <c r="I107" i="1"/>
  <c r="I87" i="1"/>
  <c r="I67" i="1"/>
  <c r="I47" i="1"/>
  <c r="D17" i="1"/>
  <c r="B57" i="1"/>
  <c r="B35" i="1"/>
  <c r="G297" i="1"/>
  <c r="K397" i="1"/>
  <c r="K357" i="1"/>
  <c r="H127" i="1"/>
  <c r="H197" i="1"/>
  <c r="H312" i="1"/>
  <c r="H272" i="1"/>
  <c r="H232" i="1"/>
  <c r="K72" i="1"/>
  <c r="J227" i="1"/>
  <c r="I177" i="1"/>
  <c r="D137" i="1"/>
  <c r="K2" i="1"/>
  <c r="I97" i="1"/>
  <c r="I57" i="1"/>
  <c r="D542" i="1"/>
  <c r="D512" i="1"/>
  <c r="D492" i="1"/>
  <c r="G322" i="1"/>
  <c r="L547" i="1"/>
  <c r="L527" i="1"/>
  <c r="L507" i="1"/>
  <c r="L487" i="1"/>
  <c r="G302" i="1"/>
  <c r="D462" i="1"/>
  <c r="D442" i="1"/>
  <c r="D422" i="1"/>
  <c r="D402" i="1"/>
  <c r="D382" i="1"/>
  <c r="D362" i="1"/>
  <c r="D342" i="1"/>
  <c r="G307" i="1"/>
  <c r="F222" i="1"/>
  <c r="K52" i="1"/>
  <c r="J272" i="1"/>
  <c r="K467" i="1"/>
  <c r="K447" i="1"/>
  <c r="K422" i="1"/>
  <c r="K402" i="1"/>
  <c r="K382" i="1"/>
  <c r="K362" i="1"/>
  <c r="K342" i="1"/>
  <c r="J287" i="1"/>
  <c r="H212" i="1"/>
  <c r="H147" i="1"/>
  <c r="H202" i="1"/>
  <c r="H132" i="1"/>
  <c r="H317" i="1"/>
  <c r="H297" i="1"/>
  <c r="H277" i="1"/>
  <c r="H257" i="1"/>
  <c r="H237" i="1"/>
  <c r="B533" i="1"/>
  <c r="K77" i="1"/>
  <c r="K7" i="1"/>
  <c r="L117" i="1"/>
  <c r="B286" i="1"/>
  <c r="I212" i="1"/>
  <c r="I187" i="1"/>
  <c r="D172" i="1"/>
  <c r="B385" i="1"/>
  <c r="I167" i="1"/>
  <c r="B357" i="1"/>
  <c r="D142" i="1"/>
  <c r="K102" i="1"/>
  <c r="K32" i="1"/>
  <c r="B158" i="1"/>
  <c r="I122" i="1"/>
  <c r="I102" i="1"/>
  <c r="I82" i="1"/>
  <c r="I62" i="1"/>
  <c r="I42" i="1"/>
  <c r="B111" i="1"/>
  <c r="B85" i="1"/>
  <c r="D537" i="1"/>
  <c r="D507" i="1"/>
  <c r="D487" i="1"/>
  <c r="D532" i="1"/>
  <c r="L542" i="1"/>
  <c r="L522" i="1"/>
  <c r="L502" i="1"/>
  <c r="L482" i="1"/>
  <c r="G262" i="1"/>
  <c r="D457" i="1"/>
  <c r="D437" i="1"/>
  <c r="D417" i="1"/>
  <c r="D377" i="1"/>
  <c r="D357" i="1"/>
  <c r="D337" i="1"/>
  <c r="F157" i="1"/>
  <c r="B432" i="1"/>
  <c r="J312" i="1"/>
  <c r="J252" i="1"/>
  <c r="K442" i="1"/>
  <c r="K417" i="1"/>
  <c r="K377" i="1"/>
  <c r="K337" i="1"/>
  <c r="J267" i="1"/>
  <c r="H142" i="1"/>
  <c r="K37" i="1"/>
  <c r="H292" i="1"/>
  <c r="H252" i="1"/>
  <c r="B486" i="1"/>
  <c r="K82" i="1"/>
  <c r="L112" i="1"/>
  <c r="B208" i="1"/>
  <c r="I202" i="1"/>
  <c r="B407" i="1"/>
  <c r="K97" i="1"/>
  <c r="I117" i="1"/>
  <c r="I77" i="1"/>
  <c r="I37" i="1"/>
  <c r="B132" i="1"/>
  <c r="B107" i="1"/>
  <c r="B11" i="1"/>
</calcChain>
</file>

<file path=xl/sharedStrings.xml><?xml version="1.0" encoding="utf-8"?>
<sst xmlns="http://schemas.openxmlformats.org/spreadsheetml/2006/main" count="6244" uniqueCount="414">
  <si>
    <t>com</t>
  </si>
  <si>
    <t>com_N</t>
  </si>
  <si>
    <t>sup</t>
  </si>
  <si>
    <t>sup_N</t>
  </si>
  <si>
    <t>cus</t>
  </si>
  <si>
    <t>cus_N</t>
  </si>
  <si>
    <t>rel_V_fr_S</t>
  </si>
  <si>
    <t>rel_V_to_C</t>
  </si>
  <si>
    <t>sup_country</t>
  </si>
  <si>
    <t>sup_gics</t>
  </si>
  <si>
    <t>cus_country</t>
  </si>
  <si>
    <t>cus_gics</t>
  </si>
  <si>
    <t>7203 JP Equity</t>
  </si>
  <si>
    <t>AN US Equity</t>
  </si>
  <si>
    <t>3116 JP Equity</t>
  </si>
  <si>
    <t>HTZ US Equity</t>
  </si>
  <si>
    <t>ASII IJ Equity</t>
  </si>
  <si>
    <t>7259 JP Equity</t>
  </si>
  <si>
    <t>7282 JP Equity</t>
  </si>
  <si>
    <t>7205 JP Equity</t>
  </si>
  <si>
    <t>1121Z IJ Equity</t>
  </si>
  <si>
    <t>TURI IJ Equity</t>
  </si>
  <si>
    <t>0342799D IJ Equity</t>
  </si>
  <si>
    <t>1003Z GR Equity</t>
  </si>
  <si>
    <t>785037Z IJ Equity</t>
  </si>
  <si>
    <t>7267 JP Equity</t>
  </si>
  <si>
    <t>F US Equity</t>
  </si>
  <si>
    <t>GM US Equity</t>
  </si>
  <si>
    <t>FCAU US Equity</t>
  </si>
  <si>
    <t>7201 JP Equity</t>
  </si>
  <si>
    <t>000270 KS Equity</t>
  </si>
  <si>
    <t>INCH LN Equity</t>
  </si>
  <si>
    <t>ABG US Equity</t>
  </si>
  <si>
    <t>HINO PA Equity</t>
  </si>
  <si>
    <t>6902 JP Equity</t>
  </si>
  <si>
    <t>PCAR US Equity</t>
  </si>
  <si>
    <t>LEG US Equity</t>
  </si>
  <si>
    <t>7284 JP Equity</t>
  </si>
  <si>
    <t>6995 JP Equity</t>
  </si>
  <si>
    <t>3402 JP Equity</t>
  </si>
  <si>
    <t>5868490Z JP Equity</t>
  </si>
  <si>
    <t>CHUSEZ JP Equity</t>
  </si>
  <si>
    <t>4202 JP Equity</t>
  </si>
  <si>
    <t>VOW GR Equity</t>
  </si>
  <si>
    <t>UG FP Equity</t>
  </si>
  <si>
    <t>1401646D SS Equity</t>
  </si>
  <si>
    <t>7211 JP Equity</t>
  </si>
  <si>
    <t>8058 JP Equity</t>
  </si>
  <si>
    <t>BAK MK Equity</t>
  </si>
  <si>
    <t>2176Z MK Equity</t>
  </si>
  <si>
    <t>268278Z SP Equity</t>
  </si>
  <si>
    <t>QCOM US Equity</t>
  </si>
  <si>
    <t>ON US Equity</t>
  </si>
  <si>
    <t>NXPI US Equity</t>
  </si>
  <si>
    <t>4182 JP Equity</t>
  </si>
  <si>
    <t>7270 JP Equity</t>
  </si>
  <si>
    <t>7269 JP Equity</t>
  </si>
  <si>
    <t>MG CN Equity</t>
  </si>
  <si>
    <t>6752 JP Equity</t>
  </si>
  <si>
    <t>3132 JP Equity</t>
  </si>
  <si>
    <t>6594 JP Equity</t>
  </si>
  <si>
    <t>AUTO IJ Equity</t>
  </si>
  <si>
    <t>ASGR IJ Equity</t>
  </si>
  <si>
    <t>7230 JP Equity</t>
  </si>
  <si>
    <t>6844 JP Equity</t>
  </si>
  <si>
    <t>BOLT IJ Equity</t>
  </si>
  <si>
    <t>BNLI IJ Equity</t>
  </si>
  <si>
    <t>886602Z IJ Equity</t>
  </si>
  <si>
    <t>BMRI IJ Equity</t>
  </si>
  <si>
    <t>LNR CN Equity</t>
  </si>
  <si>
    <t>IFX GR Equity</t>
  </si>
  <si>
    <t>KE US Equity</t>
  </si>
  <si>
    <t>BELI FP Equity</t>
  </si>
  <si>
    <t>DAI GR Equity</t>
  </si>
  <si>
    <t>BMW GR Equity</t>
  </si>
  <si>
    <t>LAD US Equity</t>
  </si>
  <si>
    <t>SAH US Equity</t>
  </si>
  <si>
    <t>LEA US Equity</t>
  </si>
  <si>
    <t>AXL US Equity</t>
  </si>
  <si>
    <t>000880 KS Equity</t>
  </si>
  <si>
    <t>CAR US Equity</t>
  </si>
  <si>
    <t>GPI US Equity</t>
  </si>
  <si>
    <t>CON GR Equity</t>
  </si>
  <si>
    <t>EO FP Equity</t>
  </si>
  <si>
    <t>7313 JP Equity</t>
  </si>
  <si>
    <t>7251 JP Equity</t>
  </si>
  <si>
    <t>5989 JP Equity</t>
  </si>
  <si>
    <t>7212 JP Equity</t>
  </si>
  <si>
    <t>2865431Z IM Equity</t>
  </si>
  <si>
    <t>TOASO TI Equity</t>
  </si>
  <si>
    <t>ADNT US Equity</t>
  </si>
  <si>
    <t>7222 JP Equity</t>
  </si>
  <si>
    <t>005380 KS Equity</t>
  </si>
  <si>
    <t>012330 KS Equity</t>
  </si>
  <si>
    <t>086280 KS Equity</t>
  </si>
  <si>
    <t>011210 KS Equity</t>
  </si>
  <si>
    <t>TTMT IN Equity</t>
  </si>
  <si>
    <t>5949 JP Equity</t>
  </si>
  <si>
    <t>6501 JP Equity</t>
  </si>
  <si>
    <t>4471 JP Equity</t>
  </si>
  <si>
    <t>103140 KS Equity</t>
  </si>
  <si>
    <t>9101 JP Equity</t>
  </si>
  <si>
    <t>RBOS GR Equity</t>
  </si>
  <si>
    <t>MTOR US Equity</t>
  </si>
  <si>
    <t>HON US Equity</t>
  </si>
  <si>
    <t>DAN US Equity</t>
  </si>
  <si>
    <t>4188 JP Equity</t>
  </si>
  <si>
    <t>4004 JP Equity</t>
  </si>
  <si>
    <t>4063 JP Equity</t>
  </si>
  <si>
    <t>4114 JP Equity</t>
  </si>
  <si>
    <t>6981 JP Equity</t>
  </si>
  <si>
    <t>TELEZ JP Equity</t>
  </si>
  <si>
    <t>LOW US Equity</t>
  </si>
  <si>
    <t>SNH GR Equity</t>
  </si>
  <si>
    <t>8053 JP Equity</t>
  </si>
  <si>
    <t>4061 JP Equity</t>
  </si>
  <si>
    <t>5482 JP Equity</t>
  </si>
  <si>
    <t>7241 JP Equity</t>
  </si>
  <si>
    <t>8031 JP Equity</t>
  </si>
  <si>
    <t>BA US Equity</t>
  </si>
  <si>
    <t>AIR FP Equity</t>
  </si>
  <si>
    <t>BEKB BB Equity</t>
  </si>
  <si>
    <t>006650 KS Equity</t>
  </si>
  <si>
    <t>3408 JP Equity</t>
  </si>
  <si>
    <t>3580 JP Equity</t>
  </si>
  <si>
    <t>NTG LN Equity</t>
  </si>
  <si>
    <t>PAG US Equity</t>
  </si>
  <si>
    <t>1728 HK Equity</t>
  </si>
  <si>
    <t>7239 JP Equity</t>
  </si>
  <si>
    <t>ALV US Equity</t>
  </si>
  <si>
    <t>FR FP Equity</t>
  </si>
  <si>
    <t>1810 HK Equity</t>
  </si>
  <si>
    <t>2317 TT Equity</t>
  </si>
  <si>
    <t>2382 TT Equity</t>
  </si>
  <si>
    <t>KMCACZ CH Equity</t>
  </si>
  <si>
    <t>6807 JP Equity</t>
  </si>
  <si>
    <t>KEM US Equity</t>
  </si>
  <si>
    <t>6702 JP Equity</t>
  </si>
  <si>
    <t>981 HK Equity</t>
  </si>
  <si>
    <t>AMKR US Equity</t>
  </si>
  <si>
    <t>600584 CH Equity</t>
  </si>
  <si>
    <t>2303 TT Equity</t>
  </si>
  <si>
    <t>SOI FP Equity</t>
  </si>
  <si>
    <t>COHU US Equity</t>
  </si>
  <si>
    <t>ARW US Equity</t>
  </si>
  <si>
    <t>8015 JP Equity</t>
  </si>
  <si>
    <t>AAPL US Equity</t>
  </si>
  <si>
    <t>2760 JP Equity</t>
  </si>
  <si>
    <t>5991 JP Equity</t>
  </si>
  <si>
    <t>5401 JP Equity</t>
  </si>
  <si>
    <t>WHR US Equity</t>
  </si>
  <si>
    <t>STX US Equity</t>
  </si>
  <si>
    <t>6503 JP Equity</t>
  </si>
  <si>
    <t>AVGO US Equity</t>
  </si>
  <si>
    <t>MU US Equity</t>
  </si>
  <si>
    <t>TXN US Equity</t>
  </si>
  <si>
    <t>TSLA US Equity</t>
  </si>
  <si>
    <t>AMZN US Equity</t>
  </si>
  <si>
    <t>9831 JP Equity</t>
  </si>
  <si>
    <t>WMT US Equity</t>
  </si>
  <si>
    <t>6971 JP Equity</t>
  </si>
  <si>
    <t>4217 JP Equity</t>
  </si>
  <si>
    <t>5471 JP Equity</t>
  </si>
  <si>
    <t>6963 JP Equity</t>
  </si>
  <si>
    <t>3896 JP Equity</t>
  </si>
  <si>
    <t>5986 JP Equity</t>
  </si>
  <si>
    <t>7240 JP Equity</t>
  </si>
  <si>
    <t>CIE SM Equity</t>
  </si>
  <si>
    <t>SHA GR Equity</t>
  </si>
  <si>
    <t>7261 JP Equity</t>
  </si>
  <si>
    <t>TSEM IT Equity</t>
  </si>
  <si>
    <t>9957 JP Equity</t>
  </si>
  <si>
    <t>8084 JP Equity</t>
  </si>
  <si>
    <t>Toyota Motor Corp</t>
  </si>
  <si>
    <t>Denso Corp</t>
  </si>
  <si>
    <t>Hino Motors Ltd</t>
  </si>
  <si>
    <t>JP</t>
  </si>
  <si>
    <t>Automobiles &amp; Components</t>
  </si>
  <si>
    <t>Capital Goods</t>
  </si>
  <si>
    <t>Aisin Seiki Co Ltd</t>
  </si>
  <si>
    <t>AutoNation Inc</t>
  </si>
  <si>
    <t>US</t>
  </si>
  <si>
    <t>Retailing</t>
  </si>
  <si>
    <t>Toyota Boshoku Corp</t>
  </si>
  <si>
    <t>Toyoda Gosei Co Ltd</t>
  </si>
  <si>
    <t>Hertz Global Holdings Inc</t>
  </si>
  <si>
    <t>Transportation</t>
  </si>
  <si>
    <t>Astra International Tbk PT</t>
  </si>
  <si>
    <t>ID</t>
  </si>
  <si>
    <t>7467 JP Equity</t>
  </si>
  <si>
    <t>Hagiwara Electric Holdings Co Ltd</t>
  </si>
  <si>
    <t>Technology Hardware &amp; Equipmen</t>
  </si>
  <si>
    <t>Honda Motor Co Ltd</t>
  </si>
  <si>
    <t>QUALCOMM Inc</t>
  </si>
  <si>
    <t>Fiat Chrysler Automobiles NV</t>
  </si>
  <si>
    <t>Semiconductors &amp; Semiconductor</t>
  </si>
  <si>
    <t>GB</t>
  </si>
  <si>
    <t>ON Semiconductor Corp</t>
  </si>
  <si>
    <t>General Motors Co</t>
  </si>
  <si>
    <t>NXP Semiconductors NV</t>
  </si>
  <si>
    <t>Ford Motor Co</t>
  </si>
  <si>
    <t>NL</t>
  </si>
  <si>
    <t>7278 JP Equity</t>
  </si>
  <si>
    <t>Exedy Corp</t>
  </si>
  <si>
    <t>Magna International Inc</t>
  </si>
  <si>
    <t>Volkswagen AG</t>
  </si>
  <si>
    <t>CA</t>
  </si>
  <si>
    <t>DE</t>
  </si>
  <si>
    <t>Panasonic Corp</t>
  </si>
  <si>
    <t>Peugeot SA</t>
  </si>
  <si>
    <t>Consumer Durables &amp; Apparel</t>
  </si>
  <si>
    <t>FR</t>
  </si>
  <si>
    <t>Macnica Fuji Electronics Holdings Inc</t>
  </si>
  <si>
    <t>Volvo Car AB</t>
  </si>
  <si>
    <t>SE</t>
  </si>
  <si>
    <t>#N/A N/A</t>
  </si>
  <si>
    <t>Nidec Corp</t>
  </si>
  <si>
    <t>Mitsubishi Motors Corp</t>
  </si>
  <si>
    <t>Leggett &amp; Platt Inc</t>
  </si>
  <si>
    <t>Meiwa Industry Co Ltd</t>
  </si>
  <si>
    <t>Tokai Rika Co Ltd</t>
  </si>
  <si>
    <t>PACCAR Inc</t>
  </si>
  <si>
    <t>Toyota Tsusho Corp</t>
  </si>
  <si>
    <t>Toray Industries Inc</t>
  </si>
  <si>
    <t>Materials</t>
  </si>
  <si>
    <t>Shinko Nameplate Co Ltd</t>
  </si>
  <si>
    <t>Chusei Gomu Co Ltd</t>
  </si>
  <si>
    <t>Subaru Corp</t>
  </si>
  <si>
    <t>Daicel Corp</t>
  </si>
  <si>
    <t>Suzuki Motor Corp</t>
  </si>
  <si>
    <t>Inchcape PLC</t>
  </si>
  <si>
    <t>Asbury Automotive Group Inc</t>
  </si>
  <si>
    <t>Hinopak Motors Ltd</t>
  </si>
  <si>
    <t>PK</t>
  </si>
  <si>
    <t/>
  </si>
  <si>
    <t>6723 JP Equity</t>
  </si>
  <si>
    <t>Renesas Electronics Corp</t>
  </si>
  <si>
    <t>Japan Aviation Electronics Industry Ltd</t>
  </si>
  <si>
    <t>Tokyo Electron Device Ltd</t>
  </si>
  <si>
    <t>KEMET Corp</t>
  </si>
  <si>
    <t>Fujitsu Ltd</t>
  </si>
  <si>
    <t>Software &amp; Services</t>
  </si>
  <si>
    <t>2330 TT Equity</t>
  </si>
  <si>
    <t>Taiwan Semiconductor Manufacturing Co Ltd</t>
  </si>
  <si>
    <t>005930 KS Equity</t>
  </si>
  <si>
    <t>Samsung Electronics Co Ltd</t>
  </si>
  <si>
    <t>TW</t>
  </si>
  <si>
    <t>KR</t>
  </si>
  <si>
    <t>Semiconductor Manufacturing International Corp</t>
  </si>
  <si>
    <t>Xiaomi Corp</t>
  </si>
  <si>
    <t>CN</t>
  </si>
  <si>
    <t>Amkor Technology Inc</t>
  </si>
  <si>
    <t>Hon Hai Precision Industry Co Ltd</t>
  </si>
  <si>
    <t>Jiangsu Changjiang Electronics Technology Co Ltd</t>
  </si>
  <si>
    <t>Quanta Computer Inc</t>
  </si>
  <si>
    <t>United Microelectronics Corp</t>
  </si>
  <si>
    <t>Huawei Investment &amp; Holding Co Ltd</t>
  </si>
  <si>
    <t>Arrow Electronics Inc</t>
  </si>
  <si>
    <t>Robert Bosch GmbH</t>
  </si>
  <si>
    <t>Hyundai Mobis Co Ltd</t>
  </si>
  <si>
    <t>AVT US Equity</t>
  </si>
  <si>
    <t>Avnet Inc</t>
  </si>
  <si>
    <t>Continental AG</t>
  </si>
  <si>
    <t>SOITEC</t>
  </si>
  <si>
    <t>Cohu Inc</t>
  </si>
  <si>
    <t>Apple Inc</t>
  </si>
  <si>
    <t>Unipres Corp</t>
  </si>
  <si>
    <t>Nissan Motor Co Ltd</t>
  </si>
  <si>
    <t>AWA Paper &amp; Technological Co Inc</t>
  </si>
  <si>
    <t>Molitec Steel Co Ltd</t>
  </si>
  <si>
    <t>NOK Corp</t>
  </si>
  <si>
    <t>Mazda Motor Corp</t>
  </si>
  <si>
    <t>MT NA Equity</t>
  </si>
  <si>
    <t>ArcelorMittal</t>
  </si>
  <si>
    <t>LU</t>
  </si>
  <si>
    <t>Texas Instruments Inc</t>
  </si>
  <si>
    <t>CIE Automotive SA</t>
  </si>
  <si>
    <t>Bayerische Motoren Werke AG</t>
  </si>
  <si>
    <t>ES</t>
  </si>
  <si>
    <t>Schaeffler AG</t>
  </si>
  <si>
    <t>Daimler AG</t>
  </si>
  <si>
    <t>5713 JP Equity</t>
  </si>
  <si>
    <t>Sumitomo Metal Mining Co Ltd</t>
  </si>
  <si>
    <t>Tower Semiconductor Ltd</t>
  </si>
  <si>
    <t>Tesla Inc</t>
  </si>
  <si>
    <t>IL</t>
  </si>
  <si>
    <t>Amazon.com Inc</t>
  </si>
  <si>
    <t>Vitec Holdings Co Ltd</t>
  </si>
  <si>
    <t>Yamada Denki Co Ltd</t>
  </si>
  <si>
    <t>Ryoden Corp</t>
  </si>
  <si>
    <t>Walmart Inc</t>
  </si>
  <si>
    <t>Food &amp; Staples Retailing</t>
  </si>
  <si>
    <t>INTC US Equity</t>
  </si>
  <si>
    <t>Intel Corp</t>
  </si>
  <si>
    <t>Hitachi Ltd</t>
  </si>
  <si>
    <t>Broadcom Inc</t>
  </si>
  <si>
    <t>Micron Technology Inc</t>
  </si>
  <si>
    <t>Mitsubishi Electric Corp</t>
  </si>
  <si>
    <t>WDC US Equity</t>
  </si>
  <si>
    <t>Western Digital Corp</t>
  </si>
  <si>
    <t>Kyocera Corp</t>
  </si>
  <si>
    <t>Hitachi Chemical Co Ltd</t>
  </si>
  <si>
    <t>Whirlpool Corp</t>
  </si>
  <si>
    <t>Daido Steel Co Ltd</t>
  </si>
  <si>
    <t>Seagate Technology PLC</t>
  </si>
  <si>
    <t>Rohm Co Ltd</t>
  </si>
  <si>
    <t>#N/A Invalid Security</t>
  </si>
  <si>
    <t>HD US Equity</t>
  </si>
  <si>
    <t>Home Depot Inc/The</t>
  </si>
  <si>
    <t>#N/A Invalid Override</t>
  </si>
  <si>
    <t>Lowe's Cos Inc</t>
  </si>
  <si>
    <t>Steinhoff International Holdings NV</t>
  </si>
  <si>
    <t>ZA</t>
  </si>
  <si>
    <t>Lear Corp</t>
  </si>
  <si>
    <t>Adient PLC</t>
  </si>
  <si>
    <t>Hayashi Telempu Corp</t>
  </si>
  <si>
    <t>7983 JP Equity</t>
  </si>
  <si>
    <t>Miroku Corp</t>
  </si>
  <si>
    <t>Murata Manufacturing Co Ltd</t>
  </si>
  <si>
    <t>Aichi Steel Corp</t>
  </si>
  <si>
    <t>Sanyo Chemical Industries Ltd</t>
  </si>
  <si>
    <t>Nippon Yusen KK</t>
  </si>
  <si>
    <t>Poongsan Corp</t>
  </si>
  <si>
    <t>Futaba Industrial Co Ltd</t>
  </si>
  <si>
    <t>8101 JP Equity</t>
  </si>
  <si>
    <t>GSI Creos Corp</t>
  </si>
  <si>
    <t>9983 JP Equity</t>
  </si>
  <si>
    <t>Fast Retailing Co Ltd</t>
  </si>
  <si>
    <t>Bekaert SA</t>
  </si>
  <si>
    <t>Mitsui &amp; Co Ltd</t>
  </si>
  <si>
    <t>BE</t>
  </si>
  <si>
    <t>Korea Petrochemical Ind Co Ltd</t>
  </si>
  <si>
    <t>Boeing Co/The</t>
  </si>
  <si>
    <t>Sakai Ovex Co Ltd</t>
  </si>
  <si>
    <t>Airbus SE</t>
  </si>
  <si>
    <t>Komatsu Matere Co Ltd</t>
  </si>
  <si>
    <t>Denka Co Ltd</t>
  </si>
  <si>
    <t>2914 JP Equity</t>
  </si>
  <si>
    <t>Japan Tobacco Inc</t>
  </si>
  <si>
    <t>Food, Beverage &amp; Tobacco</t>
  </si>
  <si>
    <t>Mitsubishi Chemical Holdings Corp</t>
  </si>
  <si>
    <t>Sumitomo Corp</t>
  </si>
  <si>
    <t>Showa Denko KK</t>
  </si>
  <si>
    <t>Shin-Etsu Chemical Co Ltd</t>
  </si>
  <si>
    <t>Nippon Shokubai Co Ltd</t>
  </si>
  <si>
    <t>Kia Motors Corp</t>
  </si>
  <si>
    <t>Astra Honda Motor PT</t>
  </si>
  <si>
    <t>KLK MK Equity</t>
  </si>
  <si>
    <t>Kuala Lumpur Kepong Bhd</t>
  </si>
  <si>
    <t>MY</t>
  </si>
  <si>
    <t>Isuzu Astra Motor Indonesia PT</t>
  </si>
  <si>
    <t>Tunas Ridean Tbk PT</t>
  </si>
  <si>
    <t>ZF Friedrichshafen AG</t>
  </si>
  <si>
    <t>GS Battery Indonesia PT</t>
  </si>
  <si>
    <t>TS Tech Co Ltd</t>
  </si>
  <si>
    <t>Lithia Motors Inc</t>
  </si>
  <si>
    <t>Keihin Corp</t>
  </si>
  <si>
    <t>H-One Co Ltd</t>
  </si>
  <si>
    <t>Sonic Automotive Inc</t>
  </si>
  <si>
    <t>F-Tech Inc</t>
  </si>
  <si>
    <t>Avis Budget Group Inc</t>
  </si>
  <si>
    <t>FCA Bank SpA</t>
  </si>
  <si>
    <t>IT</t>
  </si>
  <si>
    <t>Tofas Turk Otomobil Fabrikasi AS</t>
  </si>
  <si>
    <t>TR</t>
  </si>
  <si>
    <t>American Axle &amp; Manufacturing Holdings Inc</t>
  </si>
  <si>
    <t>Hanwha Corp</t>
  </si>
  <si>
    <t>Group 1 Automotive Inc</t>
  </si>
  <si>
    <t>Faurecia SE</t>
  </si>
  <si>
    <t>Penske Automotive Group Inc</t>
  </si>
  <si>
    <t>Valeo SA</t>
  </si>
  <si>
    <t>China ZhengTong Auto Services Holdings Ltd</t>
  </si>
  <si>
    <t>Northgate PLC</t>
  </si>
  <si>
    <t>Autoliv Inc</t>
  </si>
  <si>
    <t>Mitsubishi Corp</t>
  </si>
  <si>
    <t>Tachi-S Co Ltd</t>
  </si>
  <si>
    <t>CMI US Equity</t>
  </si>
  <si>
    <t>Cummins Inc</t>
  </si>
  <si>
    <t>Meritor Inc</t>
  </si>
  <si>
    <t>Honeywell International Inc</t>
  </si>
  <si>
    <t>Dana Inc</t>
  </si>
  <si>
    <t>NHK Spring Co Ltd</t>
  </si>
  <si>
    <t>MSIL IN Equity</t>
  </si>
  <si>
    <t>Maruti Suzuki India Ltd</t>
  </si>
  <si>
    <t>IN</t>
  </si>
  <si>
    <t>Nippon Steel Corp</t>
  </si>
  <si>
    <t>Tata Motors Ltd</t>
  </si>
  <si>
    <t>Nissan Shatai Co Ltd</t>
  </si>
  <si>
    <t>Hyundai Glovis Co Ltd</t>
  </si>
  <si>
    <t>Hyundai Motor Co</t>
  </si>
  <si>
    <t>Hyundai Wia Corp</t>
  </si>
  <si>
    <t>Astra Otoparts Tbk PT</t>
  </si>
  <si>
    <t>Nissin Kogyo Co Ltd</t>
  </si>
  <si>
    <t>Shindengen Electric Manufacturing Co Ltd</t>
  </si>
  <si>
    <t>Garuda Metalindo Tbk PT</t>
  </si>
  <si>
    <t>Astra Graphia Tbk PT</t>
  </si>
  <si>
    <t>Commercial &amp; Professional Serv</t>
  </si>
  <si>
    <t>TKA GR Equity</t>
  </si>
  <si>
    <t>thyssenkrupp AG</t>
  </si>
  <si>
    <t>Linamar Corp</t>
  </si>
  <si>
    <t>Infineon Technologies AG</t>
  </si>
  <si>
    <t>Kimball Electronics Inc</t>
  </si>
  <si>
    <t>Le Belier</t>
  </si>
  <si>
    <t>AALI IJ Equity</t>
  </si>
  <si>
    <t>Astra Agro Lestari Tbk PT</t>
  </si>
  <si>
    <t>Taiko Marketing Sdn Bhd</t>
  </si>
  <si>
    <t>Batu Kawan Bhd</t>
  </si>
  <si>
    <t>Mitsubishi Gas Chemical Co Inc</t>
  </si>
  <si>
    <t>Taiko Marketing Singapore Pte Ltd</t>
  </si>
  <si>
    <t>SG</t>
  </si>
  <si>
    <t>Bank Permata Tbk PT</t>
  </si>
  <si>
    <t>Banks</t>
  </si>
  <si>
    <t>Mandiri Tunas Finance PT</t>
  </si>
  <si>
    <t>Bank Mandiri Persero Tbk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</si>
</sst>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Capital Goods</v>
        <stp/>
        <stp>##V3_BDPV12</stp>
        <stp>8015 JP Equity</stp>
        <stp>GICS_INDUSTRY_GROUP_NAME</stp>
        <stp>[data_access(1).csv]data_access(1)!R22C10</stp>
        <stp/>
        <tr r="J22" s="1"/>
      </tp>
      <tp t="s">
        <v>JP</v>
        <stp/>
        <stp>##V3_BDPV12</stp>
        <stp>7284 JP Equity</stp>
        <stp>CNTRY_OF_DOMICILE</stp>
        <stp>[data_access(1).csv]data_access(1)!R20C9</stp>
        <stp/>
        <tr r="I20" s="1"/>
      </tp>
      <tp t="s">
        <v>JP</v>
        <stp/>
        <stp>##V3_BDPV12</stp>
        <stp>6594 JP Equity</stp>
        <stp>CNTRY_OF_DOMICILE</stp>
        <stp>[data_access(1).csv]data_access(1)!R91C9</stp>
        <stp/>
        <tr r="I91" s="1"/>
      </tp>
      <tp t="s">
        <v>JP</v>
        <stp/>
        <stp>##V3_BDPV12</stp>
        <stp>6594 JP Equity</stp>
        <stp>CNTRY_OF_DOMICILE</stp>
        <stp>[data_access(1).csv]data_access(1)!R16C9</stp>
        <stp/>
        <tr r="I16" s="1"/>
      </tp>
      <tp t="s">
        <v>JP</v>
        <stp/>
        <stp>##V3_BDPV12</stp>
        <stp>6594 JP Equity</stp>
        <stp>CNTRY_OF_DOMICILE</stp>
        <stp>[data_access(1).csv]data_access(1)!R69C9</stp>
        <stp/>
        <tr r="I69" s="1"/>
      </tp>
      <tp t="s">
        <v>Capital Goods</v>
        <stp/>
        <stp>##V3_BDPV12</stp>
        <stp>8015 JP Equity</stp>
        <stp>GICS_INDUSTRY_GROUP_NAME</stp>
        <stp>[data_access(1).csv]data_access(1)!R55C12</stp>
        <stp/>
        <tr r="L55" s="1"/>
      </tp>
      <tp t="s">
        <v>Capital Goods</v>
        <stp/>
        <stp>##V3_BDPV12</stp>
        <stp>7205 JP Equity</stp>
        <stp>GICS_INDUSTRY_GROUP_NAME</stp>
        <stp>[data_access(1).csv]data_access(1)!R86C10</stp>
        <stp/>
        <tr r="J86" s="1"/>
      </tp>
      <tp t="s">
        <v>Capital Goods</v>
        <stp/>
        <stp>##V3_BDPV12</stp>
        <stp>7205 JP Equity</stp>
        <stp>GICS_INDUSTRY_GROUP_NAME</stp>
        <stp>[data_access(1).csv]data_access(1)!R82C12</stp>
        <stp/>
        <tr r="L82" s="1"/>
      </tp>
      <tp t="s">
        <v>Capital Goods</v>
        <stp/>
        <stp>##V3_BDPV12</stp>
        <stp>7205 JP Equity</stp>
        <stp>GICS_INDUSTRY_GROUP_NAME</stp>
        <stp>[data_access(1).csv]data_access(1)!R41C10</stp>
        <stp/>
        <tr r="J41" s="1"/>
      </tp>
      <tp t="s">
        <v>Capital Goods</v>
        <stp/>
        <stp>##V3_BDPV12</stp>
        <stp>7205 JP Equity</stp>
        <stp>GICS_INDUSTRY_GROUP_NAME</stp>
        <stp>[data_access(1).csv]data_access(1)!R37C12</stp>
        <stp/>
        <tr r="L37" s="1"/>
      </tp>
      <tp t="s">
        <v>Capital Goods</v>
        <stp/>
        <stp>##V3_BDPV12</stp>
        <stp>7205 JP Equity</stp>
        <stp>GICS_INDUSTRY_GROUP_NAME</stp>
        <stp>[data_access(1).csv]data_access(1)!R24C12</stp>
        <stp/>
        <tr r="L24" s="1"/>
      </tp>
      <tp t="s">
        <v>Capital Goods</v>
        <stp/>
        <stp>##V3_BDPV12</stp>
        <stp>7205 JP Equity</stp>
        <stp>GICS_INDUSTRY_GROUP_NAME</stp>
        <stp>[data_access(1).csv]data_access(1)!R18C12</stp>
        <stp/>
        <tr r="L18" s="1"/>
      </tp>
      <tp t="s">
        <v>Automobiles &amp; Components</v>
        <stp/>
        <stp>##V3_BDPV12</stp>
        <stp>6995 JP Equity</stp>
        <stp>GICS_INDUSTRY_GROUP_NAME</stp>
        <stp>[data_access(1).csv]data_access(1)!R21C10</stp>
        <stp/>
        <tr r="J21" s="1"/>
      </tp>
      <tp t="s">
        <v>JP</v>
        <stp/>
        <stp>##V3_BDPV12</stp>
        <stp>8084 JP Equity</stp>
        <stp>CNTRY_OF_DOMICILE</stp>
        <stp>[data_access(1).csv]data_access(1)!R71C9</stp>
        <stp/>
        <tr r="I71" s="1"/>
      </tp>
      <tp>
        <v>107.75</v>
        <stp/>
        <stp>##V3_BDPV12</stp>
        <stp>PCAR US Equity</stp>
        <stp>RELATIONSHIP_AMOUNT</stp>
        <stp>[data_access(1).csv]data_access(1)!R256C7</stp>
        <stp>RELATIONSHIP_OVERRIDE=S,QUANTIFIED_OVERRIDE=Y,EQY_FUND_CRNCY=USD,RELATED_COMPANY_OVERRIDE=DAN US Equity</stp>
        <tr r="G256" s="1"/>
      </tp>
      <tp>
        <v>107.75</v>
        <stp/>
        <stp>##V3_BDPV12</stp>
        <stp>PCAR US Equity</stp>
        <stp>RELATIONSHIP_AMOUNT</stp>
        <stp>[data_access(1).csv]data_access(1)!R506C7</stp>
        <stp>RELATIONSHIP_OVERRIDE=S,QUANTIFIED_OVERRIDE=Y,EQY_FUND_CRNCY=USD,RELATED_COMPANY_OVERRIDE=DAN US Equity</stp>
        <tr r="G506" s="1"/>
      </tp>
      <tp t="s">
        <v>Capital Goods</v>
        <stp/>
        <stp>##V3_BDPV12</stp>
        <stp>8015 JP Equity</stp>
        <stp>GICS_INDUSTRY_GROUP_NAME</stp>
        <stp>[data_access(1).csv]data_access(1)!R327C10</stp>
        <stp/>
        <tr r="J327" s="1"/>
      </tp>
      <tp>
        <v>832.90939519906544</v>
        <stp/>
        <stp>##V3_BDPV12</stp>
        <stp>VOW GR Equity</stp>
        <stp>RELATIONSHIP_AMOUNT</stp>
        <stp>[data_access(1).csv]data_access(1)!R214C7</stp>
        <stp>RELATIONSHIP_OVERRIDE=S,QUANTIFIED_OVERRIDE=Y,EQY_FUND_CRNCY=USD,RELATED_COMPANY_OVERRIDE=1003Z GR Equity</stp>
        <tr r="G214" s="1"/>
      </tp>
      <tp t="s">
        <v>JP</v>
        <stp/>
        <stp>##V3_BDPV12</stp>
        <stp>7205 JP Equity</stp>
        <stp>CNTRY_OF_DOMICILE</stp>
        <stp>[data_access(1).csv]data_access(1)!R86C9</stp>
        <stp/>
        <tr r="I86" s="1"/>
      </tp>
      <tp t="s">
        <v>JP</v>
        <stp/>
        <stp>##V3_BDPV12</stp>
        <stp>7205 JP Equity</stp>
        <stp>CNTRY_OF_DOMICILE</stp>
        <stp>[data_access(1).csv]data_access(1)!R41C9</stp>
        <stp/>
        <tr r="I41" s="1"/>
      </tp>
      <tp t="s">
        <v>JP</v>
        <stp/>
        <stp>##V3_BDPV12</stp>
        <stp>6995 JP Equity</stp>
        <stp>CNTRY_OF_DOMICILE</stp>
        <stp>[data_access(1).csv]data_access(1)!R21C9</stp>
        <stp/>
        <tr r="I21" s="1"/>
      </tp>
      <tp t="s">
        <v>Technology Hardware &amp; Equipmen</v>
        <stp/>
        <stp>##V3_BDPV12</stp>
        <stp>8084 JP Equity</stp>
        <stp>GICS_INDUSTRY_GROUP_NAME</stp>
        <stp>[data_access(1).csv]data_access(1)!R71C10</stp>
        <stp/>
        <tr r="J71" s="1"/>
      </tp>
      <tp t="s">
        <v>Capital Goods</v>
        <stp/>
        <stp>##V3_BDPV12</stp>
        <stp>6594 JP Equity</stp>
        <stp>GICS_INDUSTRY_GROUP_NAME</stp>
        <stp>[data_access(1).csv]data_access(1)!R91C10</stp>
        <stp/>
        <tr r="J91" s="1"/>
      </tp>
      <tp>
        <v>40.983591193740367</v>
        <stp/>
        <stp>##V3_BDPV12</stp>
        <stp>3116 JP Equity</stp>
        <stp>RELATIONSHIP_AMOUNT</stp>
        <stp>[data_access(1).csv]data_access(1)!R20C8</stp>
        <stp>RELATIONSHIP_OVERRIDE=C,QUANTIFIED_OVERRIDE=Y,EQY_FUND_CRNCY=USD,RELATED_COMPANY_OVERRIDE=GM US Equity</stp>
        <tr r="H20" s="1"/>
      </tp>
      <tp t="s">
        <v>Capital Goods</v>
        <stp/>
        <stp>##V3_BDPV12</stp>
        <stp>6594 JP Equity</stp>
        <stp>GICS_INDUSTRY_GROUP_NAME</stp>
        <stp>[data_access(1).csv]data_access(1)!R69C10</stp>
        <stp/>
        <tr r="J69" s="1"/>
      </tp>
      <tp t="s">
        <v>Capital Goods</v>
        <stp/>
        <stp>##V3_BDPV12</stp>
        <stp>6594 JP Equity</stp>
        <stp>GICS_INDUSTRY_GROUP_NAME</stp>
        <stp>[data_access(1).csv]data_access(1)!R16C10</stp>
        <stp/>
        <tr r="J16" s="1"/>
      </tp>
      <tp t="s">
        <v>Automobiles &amp; Components</v>
        <stp/>
        <stp>##V3_BDPV12</stp>
        <stp>7284 JP Equity</stp>
        <stp>GICS_INDUSTRY_GROUP_NAME</stp>
        <stp>[data_access(1).csv]data_access(1)!R20C10</stp>
        <stp/>
        <tr r="J20" s="1"/>
      </tp>
      <tp t="s">
        <v>JP</v>
        <stp/>
        <stp>##V3_BDPV12</stp>
        <stp>8015 JP Equity</stp>
        <stp>CNTRY_OF_DOMICILE</stp>
        <stp>[data_access(1).csv]data_access(1)!R22C9</stp>
        <stp/>
        <tr r="I22" s="1"/>
      </tp>
      <tp>
        <v>119.69152800000001</v>
        <stp/>
        <stp>##V3_BDPV12</stp>
        <stp>QCOM US Equity</stp>
        <stp>RELATIONSHIP_AMOUNT</stp>
        <stp>[data_access(1).csv]data_access(1)!R43C7</stp>
        <stp>RELATIONSHIP_OVERRIDE=S,QUANTIFIED_OVERRIDE=Y,EQY_FUND_CRNCY=USD,RELATED_COMPANY_OVERRIDE=981 HK Equity</stp>
        <tr r="G43" s="1"/>
      </tp>
      <tp t="s">
        <v>US</v>
        <stp/>
        <stp>##V3_BDPV12</stp>
        <stp>MTOR US Equity</stp>
        <stp>CNTRY_OF_DOMICILE</stp>
        <stp>[data_access(1).csv]data_access(1)!R504C9</stp>
        <stp/>
        <tr r="I504" s="1"/>
      </tp>
      <tp t="s">
        <v>US</v>
        <stp/>
        <stp>##V3_BDPV12</stp>
        <stp>MTOR US Equity</stp>
        <stp>CNTRY_OF_DOMICILE</stp>
        <stp>[data_access(1).csv]data_access(1)!R254C9</stp>
        <stp/>
        <tr r="I254" s="1"/>
      </tp>
      <tp>
        <v>64.975231793833572</v>
        <stp/>
        <stp>##V3_BDPV12</stp>
        <stp>0342799D IJ Equity</stp>
        <stp>RELATIONSHIP_AMOUNT</stp>
        <stp>[data_access(1).csv]data_access(1)!R417C8</stp>
        <stp>RELATIONSHIP_OVERRIDE=C,QUANTIFIED_OVERRIDE=Y,EQY_FUND_CRNCY=USD,RELATED_COMPANY_OVERRIDE=ASII IJ Equity</stp>
        <tr r="H417" s="1"/>
      </tp>
      <tp>
        <v>64.975231793833572</v>
        <stp/>
        <stp>##V3_BDPV12</stp>
        <stp>0342799D IJ Equity</stp>
        <stp>RELATIONSHIP_AMOUNT</stp>
        <stp>[data_access(1).csv]data_access(1)!R552C8</stp>
        <stp>RELATIONSHIP_OVERRIDE=C,QUANTIFIED_OVERRIDE=Y,EQY_FUND_CRNCY=USD,RELATED_COMPANY_OVERRIDE=ASII IJ Equity</stp>
        <tr r="H552" s="1"/>
      </tp>
      <tp>
        <v>6.5752954916501878</v>
        <stp/>
        <stp>##V3_BDPV12</stp>
        <stp>0342799D IJ Equity</stp>
        <stp>RELATIONSHIP_AMOUNT</stp>
        <stp>[data_access(1).csv]data_access(1)!R552C7</stp>
        <stp>RELATIONSHIP_OVERRIDE=S,QUANTIFIED_OVERRIDE=Y,EQY_FUND_CRNCY=USD,RELATED_COMPANY_OVERRIDE=ASII IJ Equity</stp>
        <tr r="G552" s="1"/>
      </tp>
      <tp>
        <v>6.5752954916501878</v>
        <stp/>
        <stp>##V3_BDPV12</stp>
        <stp>0342799D IJ Equity</stp>
        <stp>RELATIONSHIP_AMOUNT</stp>
        <stp>[data_access(1).csv]data_access(1)!R417C7</stp>
        <stp>RELATIONSHIP_OVERRIDE=S,QUANTIFIED_OVERRIDE=Y,EQY_FUND_CRNCY=USD,RELATED_COMPANY_OVERRIDE=ASII IJ Equity</stp>
        <tr r="G417" s="1"/>
      </tp>
      <tp>
        <v>2.504794566764371</v>
        <stp/>
        <stp>##V3_BDPV12</stp>
        <stp>0342799D IJ Equity</stp>
        <stp>RELATIONSHIP_AMOUNT</stp>
        <stp>[data_access(1).csv]data_access(1)!R553C8</stp>
        <stp>RELATIONSHIP_OVERRIDE=C,QUANTIFIED_OVERRIDE=Y,EQY_FUND_CRNCY=USD,RELATED_COMPANY_OVERRIDE=TURI IJ Equity</stp>
        <tr r="H553" s="1"/>
      </tp>
      <tp>
        <v>2.504794566764371</v>
        <stp/>
        <stp>##V3_BDPV12</stp>
        <stp>0342799D IJ Equity</stp>
        <stp>RELATIONSHIP_AMOUNT</stp>
        <stp>[data_access(1).csv]data_access(1)!R418C8</stp>
        <stp>RELATIONSHIP_OVERRIDE=C,QUANTIFIED_OVERRIDE=Y,EQY_FUND_CRNCY=USD,RELATED_COMPANY_OVERRIDE=TURI IJ Equity</stp>
        <tr r="H418" s="1"/>
      </tp>
      <tp t="s">
        <v>Capital Goods</v>
        <stp/>
        <stp>##V3_BDPV12</stp>
        <stp>8058 JP Equity</stp>
        <stp>GICS_INDUSTRY_GROUP_NAME</stp>
        <stp>[data_access(1).csv]data_access(1)!R227C12</stp>
        <stp/>
        <tr r="L227" s="1"/>
      </tp>
      <tp>
        <v>646.0726511583764</v>
        <stp/>
        <stp>##V3_BDPV12</stp>
        <stp>7259 JP Equity</stp>
        <stp>RELATIONSHIP_AMOUNT</stp>
        <stp>[data_access(1).csv]data_access(1)!R13C8</stp>
        <stp>RELATIONSHIP_OVERRIDE=C,QUANTIFIED_OVERRIDE=Y,EQY_FUND_CRNCY=USD,RELATED_COMPANY_OVERRIDE=VOW GR Equity</stp>
        <tr r="H13" s="1"/>
      </tp>
      <tp>
        <v>255.16675578513252</v>
        <stp/>
        <stp>##V3_BDPV12</stp>
        <stp>6752 JP Equity</stp>
        <stp>RELATIONSHIP_AMOUNT</stp>
        <stp>[data_access(1).csv]data_access(1)!R71C8</stp>
        <stp>RELATIONSHIP_OVERRIDE=C,QUANTIFIED_OVERRIDE=Y,EQY_FUND_CRNCY=USD,RELATED_COMPANY_OVERRIDE=WMT US Equity</stp>
        <tr r="H71" s="1"/>
      </tp>
      <tp>
        <v>756.65664000000004</v>
        <stp/>
        <stp>##V3_BDPV12</stp>
        <stp>HTZ US Equity</stp>
        <stp>RELATIONSHIP_AMOUNT</stp>
        <stp>[data_access(1).csv]data_access(1)!R173C7</stp>
        <stp>RELATIONSHIP_OVERRIDE=S,QUANTIFIED_OVERRIDE=Y,EQY_FUND_CRNCY=USD,RELATED_COMPANY_OVERRIDE=FCAU US Equity</stp>
        <tr r="G173" s="1"/>
      </tp>
      <tp t="s">
        <v>JP</v>
        <stp/>
        <stp>##V3_BDPV12</stp>
        <stp>5986 JP Equity</stp>
        <stp>CNTRY_OF_DOMICILE</stp>
        <stp>[data_access(1).csv]data_access(1)!R60C9</stp>
        <stp/>
        <tr r="I60" s="1"/>
      </tp>
      <tp t="s">
        <v>Technology Hardware &amp; Equipmen</v>
        <stp/>
        <stp>##V3_BDPV12</stp>
        <stp>9957 JP Equity</stp>
        <stp>GICS_INDUSTRY_GROUP_NAME</stp>
        <stp>[data_access(1).csv]data_access(1)!R70C10</stp>
        <stp/>
        <tr r="J70" s="1"/>
      </tp>
      <tp t="s">
        <v>JP</v>
        <stp/>
        <stp>##V3_BDPV12</stp>
        <stp>3896 JP Equity</stp>
        <stp>CNTRY_OF_DOMICILE</stp>
        <stp>[data_access(1).csv]data_access(1)!R59C9</stp>
        <stp/>
        <tr r="I59" s="1"/>
      </tp>
      <tp t="s">
        <v>JP</v>
        <stp/>
        <stp>##V3_BDPV12</stp>
        <stp>3116 JP Equity</stp>
        <stp>CNTRY_OF_DOMICILE</stp>
        <stp>[data_access(1).csv]data_access(1)!R84C9</stp>
        <stp/>
        <tr r="I84" s="1"/>
      </tp>
      <tp t="s">
        <v>JP</v>
        <stp/>
        <stp>##V3_BDPV12</stp>
        <stp>3116 JP Equity</stp>
        <stp>CNTRY_OF_DOMICILE</stp>
        <stp>[data_access(1).csv]data_access(1)!R30C9</stp>
        <stp/>
        <tr r="I30" s="1"/>
      </tp>
      <tp t="s">
        <v>JP</v>
        <stp/>
        <stp>##V3_BDPV12</stp>
        <stp>3116 JP Equity</stp>
        <stp>CNTRY_OF_DOMICILE</stp>
        <stp>[data_access(1).csv]data_access(1)!R39C9</stp>
        <stp/>
        <tr r="I39" s="1"/>
      </tp>
      <tp t="s">
        <v>Infineon Technologies AG</v>
        <stp/>
        <stp>##V3_BDPV12</stp>
        <stp>IFX GR Equity</stp>
        <stp>LONG_COMP_NAME</stp>
        <stp>[data_access(1).csv]data_access(1)!R424C4</stp>
        <stp/>
        <tr r="D424" s="1"/>
      </tp>
      <tp t="s">
        <v>Materials</v>
        <stp/>
        <stp>##V3_BDPV12</stp>
        <stp>4217 JP Equity</stp>
        <stp>GICS_INDUSTRY_GROUP_NAME</stp>
        <stp>[data_access(1).csv]data_access(1)!R79C10</stp>
        <stp/>
        <tr r="J79" s="1"/>
      </tp>
      <tp>
        <v>736.66722758275887</v>
        <stp/>
        <stp>##V3_BDPV12</stp>
        <stp>F US Equity</stp>
        <stp>RELATIONSHIP_AMOUNT</stp>
        <stp>[data_access(1).csv]data_access(1)!R205C7</stp>
        <stp>RELATIONSHIP_OVERRIDE=S,QUANTIFIED_OVERRIDE=Y,EQY_FUND_CRNCY=USD,RELATED_COMPANY_OVERRIDE=EO FP Equity</stp>
        <tr r="G205" s="1"/>
      </tp>
      <tp t="s">
        <v>Automobiles &amp; Components</v>
        <stp/>
        <stp>##V3_BDPV12</stp>
        <stp>7267 JP Equity</stp>
        <stp>GICS_INDUSTRY_GROUP_NAME</stp>
        <stp>[data_access(1).csv]data_access(1)!R23C12</stp>
        <stp/>
        <tr r="L23" s="1"/>
      </tp>
      <tp>
        <v>956.96960000000001</v>
        <stp/>
        <stp>##V3_BDPV12</stp>
        <stp>GM US Equity</stp>
        <stp>RELATIONSHIP_AMOUNT</stp>
        <stp>[data_access(1).csv]data_access(1)!R498C7</stp>
        <stp>RELATIONSHIP_OVERRIDE=S,QUANTIFIED_OVERRIDE=Y,EQY_FUND_CRNCY=USD,RELATED_COMPANY_OVERRIDE=LEA US Equity</stp>
        <tr r="G498" s="1"/>
      </tp>
      <tp>
        <v>956.96960000000001</v>
        <stp/>
        <stp>##V3_BDPV12</stp>
        <stp>GM US Equity</stp>
        <stp>RELATIONSHIP_AMOUNT</stp>
        <stp>[data_access(1).csv]data_access(1)!R348C7</stp>
        <stp>RELATIONSHIP_OVERRIDE=S,QUANTIFIED_OVERRIDE=Y,EQY_FUND_CRNCY=USD,RELATED_COMPANY_OVERRIDE=LEA US Equity</stp>
        <tr r="G348" s="1"/>
      </tp>
      <tp>
        <v>956.96960000000001</v>
        <stp/>
        <stp>##V3_BDPV12</stp>
        <stp>GM US Equity</stp>
        <stp>RELATIONSHIP_AMOUNT</stp>
        <stp>[data_access(1).csv]data_access(1)!R248C7</stp>
        <stp>RELATIONSHIP_OVERRIDE=S,QUANTIFIED_OVERRIDE=Y,EQY_FUND_CRNCY=USD,RELATED_COMPANY_OVERRIDE=LEA US Equity</stp>
        <tr r="G248" s="1"/>
      </tp>
      <tp>
        <v>956.96960000000001</v>
        <stp/>
        <stp>##V3_BDPV12</stp>
        <stp>GM US Equity</stp>
        <stp>RELATIONSHIP_AMOUNT</stp>
        <stp>[data_access(1).csv]data_access(1)!R198C7</stp>
        <stp>RELATIONSHIP_OVERRIDE=S,QUANTIFIED_OVERRIDE=Y,EQY_FUND_CRNCY=USD,RELATED_COMPANY_OVERRIDE=LEA US Equity</stp>
        <tr r="G198" s="1"/>
      </tp>
      <tp t="s">
        <v>Technology Hardware &amp; Equipmen</v>
        <stp/>
        <stp>##V3_BDPV12</stp>
        <stp>2317 TT Equity</stp>
        <stp>GICS_INDUSTRY_GROUP_NAME</stp>
        <stp>[data_access(1).csv]data_access(1)!R44C12</stp>
        <stp/>
        <tr r="L44" s="1"/>
      </tp>
      <tp t="s">
        <v>Technology Hardware &amp; Equipmen</v>
        <stp/>
        <stp>##V3_BDPV12</stp>
        <stp>6807 JP Equity</stp>
        <stp>GICS_INDUSTRY_GROUP_NAME</stp>
        <stp>[data_access(1).csv]data_access(1)!R33C10</stp>
        <stp/>
        <tr r="J33" s="1"/>
      </tp>
      <tp t="s">
        <v>#N/A N/A</v>
        <stp/>
        <stp>##V3_BDSV12</stp>
        <stp>AN US Equity</stp>
        <stp>SUPPLY_CHAIN_CUSTOMERS</stp>
        <stp>[data_access(1).csv]data_access(1)!R162C5</stp>
        <stp>SUPPLY_CHAIN_SUM_COUNT_OVERRIDE=5,QUANTIFIED_OVERRIDE=Y,SUP_CHAIN_RELATIONSHIP_SORT_OVR=C</stp>
        <tr r="E162" s="1"/>
      </tp>
      <tp t="s">
        <v>US</v>
        <stp/>
        <stp>##V3_BDPV12</stp>
        <stp>ON US Equity</stp>
        <stp>CNTRY_OF_DOMICILE</stp>
        <stp>[data_access(1).csv]data_access(1)!R140C9</stp>
        <stp/>
        <tr r="I140" s="1"/>
      </tp>
      <tp t="s">
        <v>US</v>
        <stp/>
        <stp>##V3_BDPV12</stp>
        <stp>GM US Equity</stp>
        <stp>CNTRY_OF_DOMICILE</stp>
        <stp>[data_access(1).csv]data_access(1)!R172C9</stp>
        <stp/>
        <tr r="I172" s="1"/>
      </tp>
      <tp t="s">
        <v>US</v>
        <stp/>
        <stp>##V3_BDPV12</stp>
        <stp>GM US Equity</stp>
        <stp>CNTRY_OF_DOMICILE</stp>
        <stp>[data_access(1).csv]data_access(1)!R165C9</stp>
        <stp/>
        <tr r="I165" s="1"/>
      </tp>
      <tp t="s">
        <v>US</v>
        <stp/>
        <stp>##V3_BDPV12</stp>
        <stp>ON US Equity</stp>
        <stp>CNTRY_OF_DOMICILE</stp>
        <stp>[data_access(1).csv]data_access(1)!R315C9</stp>
        <stp/>
        <tr r="I315" s="1"/>
      </tp>
      <tp t="s">
        <v>US</v>
        <stp/>
        <stp>##V3_BDPV12</stp>
        <stp>KE US Equity</stp>
        <stp>CNTRY_OF_DOMICILE</stp>
        <stp>[data_access(1).csv]data_access(1)!R425C9</stp>
        <stp/>
        <tr r="I425" s="1"/>
      </tp>
      <tp t="s">
        <v>NL</v>
        <stp/>
        <stp>##V3_BDPV12</stp>
        <stp>NXPI US Equity</stp>
        <stp>CNTRY_OF_DOMICILE</stp>
        <stp>[data_access(1).csv]data_access(1)!R141C9</stp>
        <stp/>
        <tr r="I141" s="1"/>
      </tp>
      <tp t="s">
        <v>NL</v>
        <stp/>
        <stp>##V3_BDPV12</stp>
        <stp>NXPI US Equity</stp>
        <stp>CNTRY_OF_DOMICILE</stp>
        <stp>[data_access(1).csv]data_access(1)!R107C9</stp>
        <stp/>
        <tr r="I107" s="1"/>
      </tp>
      <tp t="s">
        <v>NL</v>
        <stp/>
        <stp>##V3_BDPV12</stp>
        <stp>NXPI US Equity</stp>
        <stp>CNTRY_OF_DOMICILE</stp>
        <stp>[data_access(1).csv]data_access(1)!R316C9</stp>
        <stp/>
        <tr r="I316" s="1"/>
      </tp>
      <tp t="s">
        <v>FR</v>
        <stp/>
        <stp>##V3_BDPV12</stp>
        <stp>EO FP Equity</stp>
        <stp>CNTRY_OF_DOMICILE</stp>
        <stp>[data_access(1).csv]data_access(1)!R345C9</stp>
        <stp/>
        <tr r="I345" s="1"/>
      </tp>
      <tp t="s">
        <v>FR</v>
        <stp/>
        <stp>##V3_BDPV12</stp>
        <stp>EO FP Equity</stp>
        <stp>CNTRY_OF_DOMICILE</stp>
        <stp>[data_access(1).csv]data_access(1)!R205C9</stp>
        <stp/>
        <tr r="I205" s="1"/>
      </tp>
      <tp t="s">
        <v>FR</v>
        <stp/>
        <stp>##V3_BDPV12</stp>
        <stp>EO FP Equity</stp>
        <stp>CNTRY_OF_DOMICILE</stp>
        <stp>[data_access(1).csv]data_access(1)!R216C9</stp>
        <stp/>
        <tr r="I216" s="1"/>
      </tp>
      <tp t="s">
        <v>FR</v>
        <stp/>
        <stp>##V3_BDPV12</stp>
        <stp>EO FP Equity</stp>
        <stp>CNTRY_OF_DOMICILE</stp>
        <stp>[data_access(1).csv]data_access(1)!R217C9</stp>
        <stp/>
        <tr r="I217" s="1"/>
      </tp>
      <tp t="s">
        <v>FR</v>
        <stp/>
        <stp>##V3_BDPV12</stp>
        <stp>FR FP Equity</stp>
        <stp>CNTRY_OF_DOMICILE</stp>
        <stp>[data_access(1).csv]data_access(1)!R215C9</stp>
        <stp/>
        <tr r="I215" s="1"/>
      </tp>
      <tp t="s">
        <v>FR</v>
        <stp/>
        <stp>##V3_BDPV12</stp>
        <stp>FR FP Equity</stp>
        <stp>CNTRY_OF_DOMICILE</stp>
        <stp>[data_access(1).csv]data_access(1)!R218C9</stp>
        <stp/>
        <tr r="I218" s="1"/>
      </tp>
      <tp t="s">
        <v>CA</v>
        <stp/>
        <stp>##V3_BDPV12</stp>
        <stp>MG CN Equity</stp>
        <stp>CNTRY_OF_DOMICILE</stp>
        <stp>[data_access(1).csv]data_access(1)!R492C9</stp>
        <stp/>
        <tr r="I492" s="1"/>
      </tp>
      <tp t="s">
        <v>CA</v>
        <stp/>
        <stp>##V3_BDPV12</stp>
        <stp>MG CN Equity</stp>
        <stp>CNTRY_OF_DOMICILE</stp>
        <stp>[data_access(1).csv]data_access(1)!R497C9</stp>
        <stp/>
        <tr r="I497" s="1"/>
      </tp>
      <tp t="s">
        <v>CA</v>
        <stp/>
        <stp>##V3_BDPV12</stp>
        <stp>MG CN Equity</stp>
        <stp>CNTRY_OF_DOMICILE</stp>
        <stp>[data_access(1).csv]data_access(1)!R202C9</stp>
        <stp/>
        <tr r="I202" s="1"/>
      </tp>
      <tp t="s">
        <v>CA</v>
        <stp/>
        <stp>##V3_BDPV12</stp>
        <stp>MG CN Equity</stp>
        <stp>CNTRY_OF_DOMICILE</stp>
        <stp>[data_access(1).csv]data_access(1)!R213C9</stp>
        <stp/>
        <tr r="I213" s="1"/>
      </tp>
      <tp t="s">
        <v>CA</v>
        <stp/>
        <stp>##V3_BDPV12</stp>
        <stp>MG CN Equity</stp>
        <stp>CNTRY_OF_DOMICILE</stp>
        <stp>[data_access(1).csv]data_access(1)!R242C9</stp>
        <stp/>
        <tr r="I242" s="1"/>
      </tp>
      <tp t="s">
        <v>CA</v>
        <stp/>
        <stp>##V3_BDPV12</stp>
        <stp>MG CN Equity</stp>
        <stp>CNTRY_OF_DOMICILE</stp>
        <stp>[data_access(1).csv]data_access(1)!R247C9</stp>
        <stp/>
        <tr r="I247" s="1"/>
      </tp>
      <tp t="s">
        <v>CA</v>
        <stp/>
        <stp>##V3_BDPV12</stp>
        <stp>MG CN Equity</stp>
        <stp>CNTRY_OF_DOMICILE</stp>
        <stp>[data_access(1).csv]data_access(1)!R382C9</stp>
        <stp/>
        <tr r="I382" s="1"/>
      </tp>
      <tp t="s">
        <v>CA</v>
        <stp/>
        <stp>##V3_BDPV12</stp>
        <stp>MG CN Equity</stp>
        <stp>CNTRY_OF_DOMICILE</stp>
        <stp>[data_access(1).csv]data_access(1)!R387C9</stp>
        <stp/>
        <tr r="I387" s="1"/>
      </tp>
      <tp t="s">
        <v>CA</v>
        <stp/>
        <stp>##V3_BDPV12</stp>
        <stp>MG CN Equity</stp>
        <stp>CNTRY_OF_DOMICILE</stp>
        <stp>[data_access(1).csv]data_access(1)!R318C9</stp>
        <stp/>
        <tr r="I318" s="1"/>
      </tp>
      <tp t="s">
        <v>CA</v>
        <stp/>
        <stp>##V3_BDPV12</stp>
        <stp>MG CN Equity</stp>
        <stp>CNTRY_OF_DOMICILE</stp>
        <stp>[data_access(1).csv]data_access(1)!R363C9</stp>
        <stp/>
        <tr r="I363" s="1"/>
      </tp>
      <tp t="s">
        <v>CA</v>
        <stp/>
        <stp>##V3_BDPV12</stp>
        <stp>MG CN Equity</stp>
        <stp>CNTRY_OF_DOMICILE</stp>
        <stp>[data_access(1).csv]data_access(1)!R342C9</stp>
        <stp/>
        <tr r="I342" s="1"/>
      </tp>
      <tp t="s">
        <v>CA</v>
        <stp/>
        <stp>##V3_BDPV12</stp>
        <stp>MG CN Equity</stp>
        <stp>CNTRY_OF_DOMICILE</stp>
        <stp>[data_access(1).csv]data_access(1)!R347C9</stp>
        <stp/>
        <tr r="I347" s="1"/>
      </tp>
      <tp t="s">
        <v>CA</v>
        <stp/>
        <stp>##V3_BDPV12</stp>
        <stp>MG CN Equity</stp>
        <stp>CNTRY_OF_DOMICILE</stp>
        <stp>[data_access(1).csv]data_access(1)!R352C9</stp>
        <stp/>
        <tr r="I352" s="1"/>
      </tp>
      <tp t="s">
        <v>CA</v>
        <stp/>
        <stp>##V3_BDPV12</stp>
        <stp>MG CN Equity</stp>
        <stp>CNTRY_OF_DOMICILE</stp>
        <stp>[data_access(1).csv]data_access(1)!R192C9</stp>
        <stp/>
        <tr r="I192" s="1"/>
      </tp>
      <tp t="s">
        <v>CA</v>
        <stp/>
        <stp>##V3_BDPV12</stp>
        <stp>MG CN Equity</stp>
        <stp>CNTRY_OF_DOMICILE</stp>
        <stp>[data_access(1).csv]data_access(1)!R197C9</stp>
        <stp/>
        <tr r="I197" s="1"/>
      </tp>
      <tp t="s">
        <v>CA</v>
        <stp/>
        <stp>##V3_BDPV12</stp>
        <stp>MG CN Equity</stp>
        <stp>CNTRY_OF_DOMICILE</stp>
        <stp>[data_access(1).csv]data_access(1)!R143C9</stp>
        <stp/>
        <tr r="I143" s="1"/>
      </tp>
      <tp t="s">
        <v>Astra Otoparts Tbk PT</v>
        <stp/>
        <stp>##V3_BDPV12</stp>
        <stp>AUTO IJ Equity</stp>
        <stp>LONG_COMP_NAME</stp>
        <stp>[data_access(1).csv]data_access(1)!R428C6</stp>
        <stp/>
        <tr r="F428" s="1"/>
      </tp>
      <tp t="s">
        <v>Tunas Ridean Tbk PT</v>
        <stp/>
        <stp>##V3_BDPV12</stp>
        <stp>TURI IJ Equity</stp>
        <stp>LONG_COMP_NAME</stp>
        <stp>[data_access(1).csv]data_access(1)!R179C6</stp>
        <stp/>
        <tr r="F179" s="1"/>
      </tp>
      <tp t="s">
        <v>Tunas Ridean Tbk PT</v>
        <stp/>
        <stp>##V3_BDPV12</stp>
        <stp>TURI IJ Equity</stp>
        <stp>LONG_COMP_NAME</stp>
        <stp>[data_access(1).csv]data_access(1)!R544C2</stp>
        <stp/>
        <tr r="B544" s="1"/>
      </tp>
      <tp t="s">
        <v>Tunas Ridean Tbk PT</v>
        <stp/>
        <stp>##V3_BDPV12</stp>
        <stp>TURI IJ Equity</stp>
        <stp>LONG_COMP_NAME</stp>
        <stp>[data_access(1).csv]data_access(1)!R545C2</stp>
        <stp/>
        <tr r="B545" s="1"/>
      </tp>
      <tp t="s">
        <v>Tunas Ridean Tbk PT</v>
        <stp/>
        <stp>##V3_BDPV12</stp>
        <stp>TURI IJ Equity</stp>
        <stp>LONG_COMP_NAME</stp>
        <stp>[data_access(1).csv]data_access(1)!R546C2</stp>
        <stp/>
        <tr r="B546" s="1"/>
      </tp>
      <tp t="s">
        <v>Tunas Ridean Tbk PT</v>
        <stp/>
        <stp>##V3_BDPV12</stp>
        <stp>TURI IJ Equity</stp>
        <stp>LONG_COMP_NAME</stp>
        <stp>[data_access(1).csv]data_access(1)!R542C2</stp>
        <stp/>
        <tr r="B542" s="1"/>
      </tp>
      <tp t="s">
        <v>Tunas Ridean Tbk PT</v>
        <stp/>
        <stp>##V3_BDPV12</stp>
        <stp>TURI IJ Equity</stp>
        <stp>LONG_COMP_NAME</stp>
        <stp>[data_access(1).csv]data_access(1)!R543C2</stp>
        <stp/>
        <tr r="B543" s="1"/>
      </tp>
      <tp t="s">
        <v>Astra Otoparts Tbk PT</v>
        <stp/>
        <stp>##V3_BDPV12</stp>
        <stp>AUTO IJ Equity</stp>
        <stp>LONG_COMP_NAME</stp>
        <stp>[data_access(1).csv]data_access(1)!R538C4</stp>
        <stp/>
        <tr r="D538" s="1"/>
      </tp>
      <tp t="s">
        <v>Astra Otoparts Tbk PT</v>
        <stp/>
        <stp>##V3_BDPV12</stp>
        <stp>AUTO IJ Equity</stp>
        <stp>LONG_COMP_NAME</stp>
        <stp>[data_access(1).csv]data_access(1)!R553C4</stp>
        <stp/>
        <tr r="D553" s="1"/>
      </tp>
      <tp t="s">
        <v>Astra Otoparts Tbk PT</v>
        <stp/>
        <stp>##V3_BDPV12</stp>
        <stp>AUTO IJ Equity</stp>
        <stp>LONG_COMP_NAME</stp>
        <stp>[data_access(1).csv]data_access(1)!R408C4</stp>
        <stp/>
        <tr r="D408" s="1"/>
      </tp>
      <tp t="s">
        <v>Astra Otoparts Tbk PT</v>
        <stp/>
        <stp>##V3_BDPV12</stp>
        <stp>AUTO IJ Equity</stp>
        <stp>LONG_COMP_NAME</stp>
        <stp>[data_access(1).csv]data_access(1)!R418C4</stp>
        <stp/>
        <tr r="D418" s="1"/>
      </tp>
      <tp t="s">
        <v>Tunas Ridean Tbk PT</v>
        <stp/>
        <stp>##V3_BDPV12</stp>
        <stp>TURI IJ Equity</stp>
        <stp>LONG_COMP_NAME</stp>
        <stp>[data_access(1).csv]data_access(1)!R553C6</stp>
        <stp/>
        <tr r="F553" s="1"/>
      </tp>
      <tp t="s">
        <v>Tunas Ridean Tbk PT</v>
        <stp/>
        <stp>##V3_BDPV12</stp>
        <stp>TURI IJ Equity</stp>
        <stp>LONG_COMP_NAME</stp>
        <stp>[data_access(1).csv]data_access(1)!R538C6</stp>
        <stp/>
        <tr r="F538" s="1"/>
      </tp>
      <tp t="s">
        <v>Tunas Ridean Tbk PT</v>
        <stp/>
        <stp>##V3_BDPV12</stp>
        <stp>TURI IJ Equity</stp>
        <stp>LONG_COMP_NAME</stp>
        <stp>[data_access(1).csv]data_access(1)!R408C6</stp>
        <stp/>
        <tr r="F408" s="1"/>
      </tp>
      <tp t="s">
        <v>Tunas Ridean Tbk PT</v>
        <stp/>
        <stp>##V3_BDPV12</stp>
        <stp>TURI IJ Equity</stp>
        <stp>LONG_COMP_NAME</stp>
        <stp>[data_access(1).csv]data_access(1)!R418C6</stp>
        <stp/>
        <tr r="F418" s="1"/>
      </tp>
      <tp>
        <v>199.09702946109041</v>
        <stp/>
        <stp>##V3_BDPV12</stp>
        <stp>INCH LN Equity</stp>
        <stp>RELATIONSHIP_AMOUNT</stp>
        <stp>[data_access(1).csv]data_access(1)!R439C7</stp>
        <stp>RELATIONSHIP_OVERRIDE=S,QUANTIFIED_OVERRIDE=Y,EQY_FUND_CRNCY=USD,RELATED_COMPANY_OVERRIDE=BMW GR Equity</stp>
        <tr r="G439" s="1"/>
      </tp>
      <tp>
        <v>199.09702946109041</v>
        <stp/>
        <stp>##V3_BDPV12</stp>
        <stp>INCH LN Equity</stp>
        <stp>RELATIONSHIP_AMOUNT</stp>
        <stp>[data_access(1).csv]data_access(1)!R289C7</stp>
        <stp>RELATIONSHIP_OVERRIDE=S,QUANTIFIED_OVERRIDE=Y,EQY_FUND_CRNCY=USD,RELATED_COMPANY_OVERRIDE=BMW GR Equity</stp>
        <tr r="G289" s="1"/>
      </tp>
      <tp t="s">
        <v>Capital Goods</v>
        <stp/>
        <stp>##V3_BDPV12</stp>
        <stp>8031 JP Equity</stp>
        <stp>GICS_INDUSTRY_GROUP_NAME</stp>
        <stp>[data_access(1).csv]data_access(1)!R113C12</stp>
        <stp/>
        <tr r="L113" s="1"/>
      </tp>
      <tp t="s">
        <v>Capital Goods</v>
        <stp/>
        <stp>##V3_BDPV12</stp>
        <stp>8053 JP Equity</stp>
        <stp>GICS_INDUSTRY_GROUP_NAME</stp>
        <stp>[data_access(1).csv]data_access(1)!R128C12</stp>
        <stp/>
        <tr r="L128" s="1"/>
      </tp>
      <tp t="s">
        <v>Retailing</v>
        <stp/>
        <stp>##V3_BDPV12</stp>
        <stp>8101 JP Equity</stp>
        <stp>GICS_INDUSTRY_GROUP_NAME</stp>
        <stp>[data_access(1).csv]data_access(1)!R112C10</stp>
        <stp/>
        <tr r="J112" s="1"/>
      </tp>
      <tp t="s">
        <v>US</v>
        <stp/>
        <stp>##V3_BDPV12</stp>
        <stp>HTZ US Equity</stp>
        <stp>CNTRY_OF_DOMICILE</stp>
        <stp>[data_access(1).csv]data_access(1)!R5C11</stp>
        <stp/>
        <tr r="K5" s="1"/>
      </tp>
      <tp t="s">
        <v>Capital Goods</v>
        <stp/>
        <stp>##V3_BDPV12</stp>
        <stp>8015 JP Equity</stp>
        <stp>GICS_INDUSTRY_GROUP_NAME</stp>
        <stp>[data_access(1).csv]data_access(1)!R152C10</stp>
        <stp/>
        <tr r="J152" s="1"/>
      </tp>
      <tp t="s">
        <v>Automobiles &amp; Components</v>
        <stp/>
        <stp>##V3_BDPV12</stp>
        <stp>3116 JP Equity</stp>
        <stp>GICS_INDUSTRY_GROUP_NAME</stp>
        <stp>[data_access(1).csv]data_access(1)!R84C10</stp>
        <stp/>
        <tr r="J84" s="1"/>
      </tp>
      <tp t="s">
        <v>JP</v>
        <stp/>
        <stp>##V3_BDPV12</stp>
        <stp>6807 JP Equity</stp>
        <stp>CNTRY_OF_DOMICILE</stp>
        <stp>[data_access(1).csv]data_access(1)!R33C9</stp>
        <stp/>
        <tr r="I33" s="1"/>
      </tp>
      <tp t="s">
        <v>Automobiles &amp; Components</v>
        <stp/>
        <stp>##V3_BDPV12</stp>
        <stp>3116 JP Equity</stp>
        <stp>GICS_INDUSTRY_GROUP_NAME</stp>
        <stp>[data_access(1).csv]data_access(1)!R98C12</stp>
        <stp/>
        <tr r="L98" s="1"/>
      </tp>
      <tp t="s">
        <v>Automobiles &amp; Components</v>
        <stp/>
        <stp>##V3_BDPV12</stp>
        <stp>3116 JP Equity</stp>
        <stp>GICS_INDUSTRY_GROUP_NAME</stp>
        <stp>[data_access(1).csv]data_access(1)!R84C12</stp>
        <stp/>
        <tr r="L84" s="1"/>
      </tp>
      <tp t="s">
        <v>JP</v>
        <stp/>
        <stp>##V3_BDPV12</stp>
        <stp>4217 JP Equity</stp>
        <stp>CNTRY_OF_DOMICILE</stp>
        <stp>[data_access(1).csv]data_access(1)!R79C9</stp>
        <stp/>
        <tr r="I79" s="1"/>
      </tp>
      <tp t="s">
        <v>Automobiles &amp; Components</v>
        <stp/>
        <stp>##V3_BDPV12</stp>
        <stp>3116 JP Equity</stp>
        <stp>GICS_INDUSTRY_GROUP_NAME</stp>
        <stp>[data_access(1).csv]data_access(1)!R39C12</stp>
        <stp/>
        <tr r="L39" s="1"/>
      </tp>
      <tp t="s">
        <v>Materials</v>
        <stp/>
        <stp>##V3_BDPV12</stp>
        <stp>5986 JP Equity</stp>
        <stp>GICS_INDUSTRY_GROUP_NAME</stp>
        <stp>[data_access(1).csv]data_access(1)!R60C10</stp>
        <stp/>
        <tr r="J60" s="1"/>
      </tp>
      <tp t="s">
        <v>Automobiles &amp; Components</v>
        <stp/>
        <stp>##V3_BDPV12</stp>
        <stp>3116 JP Equity</stp>
        <stp>GICS_INDUSTRY_GROUP_NAME</stp>
        <stp>[data_access(1).csv]data_access(1)!R39C10</stp>
        <stp/>
        <tr r="J39" s="1"/>
      </tp>
      <tp t="s">
        <v>Automobiles &amp; Components</v>
        <stp/>
        <stp>##V3_BDPV12</stp>
        <stp>3116 JP Equity</stp>
        <stp>GICS_INDUSTRY_GROUP_NAME</stp>
        <stp>[data_access(1).csv]data_access(1)!R30C10</stp>
        <stp/>
        <tr r="J30" s="1"/>
      </tp>
      <tp>
        <v>265.84499199999999</v>
        <stp/>
        <stp>##V3_BDPV12</stp>
        <stp>F US Equity</stp>
        <stp>RELATIONSHIP_AMOUNT</stp>
        <stp>[data_access(1).csv]data_access(1)!R204C8</stp>
        <stp>RELATIONSHIP_OVERRIDE=C,QUANTIFIED_OVERRIDE=Y,EQY_FUND_CRNCY=USD,RELATED_COMPANY_OVERRIDE=AN US Equity</stp>
        <tr r="H204" s="1"/>
      </tp>
      <tp t="s">
        <v>Materials</v>
        <stp/>
        <stp>##V3_BDPV12</stp>
        <stp>3896 JP Equity</stp>
        <stp>GICS_INDUSTRY_GROUP_NAME</stp>
        <stp>[data_access(1).csv]data_access(1)!R59C10</stp>
        <stp/>
        <tr r="J59" s="1"/>
      </tp>
      <tp>
        <v>88.657432</v>
        <stp/>
        <stp>##V3_BDPV12</stp>
        <stp>GM US Equity</stp>
        <stp>RELATIONSHIP_AMOUNT</stp>
        <stp>[data_access(1).csv]data_access(1)!R351C8</stp>
        <stp>RELATIONSHIP_OVERRIDE=C,QUANTIFIED_OVERRIDE=Y,EQY_FUND_CRNCY=USD,RELATED_COMPANY_OVERRIDE=GPI US Equity</stp>
        <tr r="H351" s="1"/>
      </tp>
      <tp>
        <v>88.657432</v>
        <stp/>
        <stp>##V3_BDPV12</stp>
        <stp>GM US Equity</stp>
        <stp>RELATIONSHIP_AMOUNT</stp>
        <stp>[data_access(1).csv]data_access(1)!R251C8</stp>
        <stp>RELATIONSHIP_OVERRIDE=C,QUANTIFIED_OVERRIDE=Y,EQY_FUND_CRNCY=USD,RELATED_COMPANY_OVERRIDE=GPI US Equity</stp>
        <tr r="H251" s="1"/>
      </tp>
      <tp>
        <v>88.657432</v>
        <stp/>
        <stp>##V3_BDPV12</stp>
        <stp>GM US Equity</stp>
        <stp>RELATIONSHIP_AMOUNT</stp>
        <stp>[data_access(1).csv]data_access(1)!R201C8</stp>
        <stp>RELATIONSHIP_OVERRIDE=C,QUANTIFIED_OVERRIDE=Y,EQY_FUND_CRNCY=USD,RELATED_COMPANY_OVERRIDE=GPI US Equity</stp>
        <tr r="H201" s="1"/>
      </tp>
      <tp>
        <v>88.657432</v>
        <stp/>
        <stp>##V3_BDPV12</stp>
        <stp>GM US Equity</stp>
        <stp>RELATIONSHIP_AMOUNT</stp>
        <stp>[data_access(1).csv]data_access(1)!R501C8</stp>
        <stp>RELATIONSHIP_OVERRIDE=C,QUANTIFIED_OVERRIDE=Y,EQY_FUND_CRNCY=USD,RELATED_COMPANY_OVERRIDE=GPI US Equity</stp>
        <tr r="H501" s="1"/>
      </tp>
      <tp>
        <v>664.67699200000004</v>
        <stp/>
        <stp>##V3_BDPV12</stp>
        <stp>GM US Equity</stp>
        <stp>RELATIONSHIP_AMOUNT</stp>
        <stp>[data_access(1).csv]data_access(1)!R384C7</stp>
        <stp>RELATIONSHIP_OVERRIDE=S,QUANTIFIED_OVERRIDE=Y,EQY_FUND_CRNCY=USD,RELATED_COMPANY_OVERRIDE=AXL US Equity</stp>
        <tr r="G384" s="1"/>
      </tp>
      <tp t="s">
        <v>JP</v>
        <stp/>
        <stp>##V3_BDPV12</stp>
        <stp>9957 JP Equity</stp>
        <stp>CNTRY_OF_DOMICILE</stp>
        <stp>[data_access(1).csv]data_access(1)!R70C9</stp>
        <stp/>
        <tr r="I70" s="1"/>
      </tp>
      <tp>
        <v>12.78435</v>
        <stp/>
        <stp>##V3_BDPV12</stp>
        <stp>3132 JP Equity</stp>
        <stp>RELATIONSHIP_AMOUNT</stp>
        <stp>[data_access(1).csv]data_access(1)!R76C7</stp>
        <stp>RELATIONSHIP_OVERRIDE=S,QUANTIFIED_OVERRIDE=Y,EQY_FUND_CRNCY=USD,RELATED_COMPANY_OVERRIDE=ON US Equity</stp>
        <tr r="G76" s="1"/>
      </tp>
      <tp t="s">
        <v>Linamar Corp</v>
        <stp/>
        <stp>##V3_BDPV12</stp>
        <stp>LNR CN Equity</stp>
        <stp>LONG_COMP_NAME</stp>
        <stp>[data_access(1).csv]data_access(1)!R423C4</stp>
        <stp/>
        <tr r="D423" s="1"/>
      </tp>
      <tp t="s">
        <v>Batu Kawan Bhd</v>
        <stp/>
        <stp>##V3_BDPV12</stp>
        <stp>BAK MK Equity</stp>
        <stp>LONG_COMP_NAME</stp>
        <stp>[data_access(1).csv]data_access(1)!R534C6</stp>
        <stp/>
        <tr r="F534" s="1"/>
      </tp>
      <tp t="s">
        <v>Batu Kawan Bhd</v>
        <stp/>
        <stp>##V3_BDPV12</stp>
        <stp>BAK MK Equity</stp>
        <stp>LONG_COMP_NAME</stp>
        <stp>[data_access(1).csv]data_access(1)!R536C4</stp>
        <stp/>
        <tr r="D536" s="1"/>
      </tp>
      <tp>
        <v>910.75</v>
        <stp/>
        <stp>##V3_BDPV12</stp>
        <stp>PCAR US Equity</stp>
        <stp>RELATIONSHIP_AMOUNT</stp>
        <stp>[data_access(1).csv]data_access(1)!R502C7</stp>
        <stp>RELATIONSHIP_OVERRIDE=S,QUANTIFIED_OVERRIDE=Y,EQY_FUND_CRNCY=USD,RELATED_COMPANY_OVERRIDE=CMI US Equity</stp>
        <tr r="G502" s="1"/>
      </tp>
      <tp>
        <v>910.75</v>
        <stp/>
        <stp>##V3_BDPV12</stp>
        <stp>PCAR US Equity</stp>
        <stp>RELATIONSHIP_AMOUNT</stp>
        <stp>[data_access(1).csv]data_access(1)!R252C7</stp>
        <stp>RELATIONSHIP_OVERRIDE=S,QUANTIFIED_OVERRIDE=Y,EQY_FUND_CRNCY=USD,RELATED_COMPANY_OVERRIDE=CMI US Equity</stp>
        <tr r="G252" s="1"/>
      </tp>
      <tp>
        <v>110.74100799999999</v>
        <stp/>
        <stp>##V3_BDPV12</stp>
        <stp>PCAR US Equity</stp>
        <stp>RELATIONSHIP_AMOUNT</stp>
        <stp>[data_access(1).csv]data_access(1)!R505C7</stp>
        <stp>RELATIONSHIP_OVERRIDE=S,QUANTIFIED_OVERRIDE=Y,EQY_FUND_CRNCY=USD,RELATED_COMPANY_OVERRIDE=HON US Equity</stp>
        <tr r="G505" s="1"/>
      </tp>
      <tp>
        <v>110.74100799999999</v>
        <stp/>
        <stp>##V3_BDPV12</stp>
        <stp>PCAR US Equity</stp>
        <stp>RELATIONSHIP_AMOUNT</stp>
        <stp>[data_access(1).csv]data_access(1)!R255C7</stp>
        <stp>RELATIONSHIP_OVERRIDE=S,QUANTIFIED_OVERRIDE=Y,EQY_FUND_CRNCY=USD,RELATED_COMPANY_OVERRIDE=HON US Equity</stp>
        <tr r="G255" s="1"/>
      </tp>
      <tp t="s">
        <v>Tata Motors Ltd</v>
        <stp/>
        <stp>##V3_BDPV12</stp>
        <stp>TTMT IN Equity</stp>
        <stp>LONG_COMP_NAME</stp>
        <stp>[data_access(1).csv]data_access(1)!R291C4</stp>
        <stp/>
        <tr r="D291" s="1"/>
      </tp>
      <tp t="s">
        <v>Tata Motors Ltd</v>
        <stp/>
        <stp>##V3_BDPV12</stp>
        <stp>TTMT IN Equity</stp>
        <stp>LONG_COMP_NAME</stp>
        <stp>[data_access(1).csv]data_access(1)!R441C4</stp>
        <stp/>
        <tr r="D441" s="1"/>
      </tp>
      <tp t="s">
        <v>Retailing</v>
        <stp/>
        <stp>##V3_BDPV12</stp>
        <stp>9983 JP Equity</stp>
        <stp>GICS_INDUSTRY_GROUP_NAME</stp>
        <stp>[data_access(1).csv]data_access(1)!R112C12</stp>
        <stp/>
        <tr r="L112" s="1"/>
      </tp>
      <tp t="s">
        <v>Transportation</v>
        <stp/>
        <stp>##V3_BDPV12</stp>
        <stp>9101 JP Equity</stp>
        <stp>GICS_INDUSTRY_GROUP_NAME</stp>
        <stp>[data_access(1).csv]data_access(1)!R111C12</stp>
        <stp/>
        <tr r="L111" s="1"/>
      </tp>
      <tp t="s">
        <v>Transportation</v>
        <stp/>
        <stp>##V3_BDPV12</stp>
        <stp>9101 JP Equity</stp>
        <stp>GICS_INDUSTRY_GROUP_NAME</stp>
        <stp>[data_access(1).csv]data_access(1)!R110C10</stp>
        <stp/>
        <tr r="J110" s="1"/>
      </tp>
      <tp>
        <v>37.382393120925222</v>
        <stp/>
        <stp>##V3_BDPV12</stp>
        <stp>ASII IJ Equity</stp>
        <stp>RELATIONSHIP_AMOUNT</stp>
        <stp>[data_access(1).csv]data_access(1)!R180C7</stp>
        <stp>RELATIONSHIP_OVERRIDE=S,QUANTIFIED_OVERRIDE=Y,EQY_FUND_CRNCY=USD,RELATED_COMPANY_OVERRIDE=1003Z GR Equity</stp>
        <tr r="G180" s="1"/>
      </tp>
      <tp>
        <v>433.26248142830485</v>
        <stp/>
        <stp>##V3_BDPV12</stp>
        <stp>ASII IJ Equity</stp>
        <stp>RELATIONSHIP_AMOUNT</stp>
        <stp>[data_access(1).csv]data_access(1)!R177C7</stp>
        <stp>RELATIONSHIP_OVERRIDE=S,QUANTIFIED_OVERRIDE=Y,EQY_FUND_CRNCY=USD,RELATED_COMPANY_OVERRIDE=1121Z IJ Equity</stp>
        <tr r="G177" s="1"/>
      </tp>
      <tp t="s">
        <v>JP</v>
        <stp/>
        <stp>##V3_BDPV12</stp>
        <stp>7240 JP Equity</stp>
        <stp>CNTRY_OF_DOMICILE</stp>
        <stp>[data_access(1).csv]data_access(1)!R61C9</stp>
        <stp/>
        <tr r="I61" s="1"/>
      </tp>
      <tp t="s">
        <v>TW</v>
        <stp/>
        <stp>##V3_BDPV12</stp>
        <stp>2330 TT Equity</stp>
        <stp>CNTRY_OF_DOMICILE</stp>
        <stp>[data_access(1).csv]data_access(1)!R52C9</stp>
        <stp/>
        <tr r="I52" s="1"/>
      </tp>
      <tp t="s">
        <v>TW</v>
        <stp/>
        <stp>##V3_BDPV12</stp>
        <stp>2330 TT Equity</stp>
        <stp>CNTRY_OF_DOMICILE</stp>
        <stp>[data_access(1).csv]data_access(1)!R42C9</stp>
        <stp/>
        <tr r="I42" s="1"/>
      </tp>
      <tp t="s">
        <v>TW</v>
        <stp/>
        <stp>##V3_BDPV12</stp>
        <stp>2330 TT Equity</stp>
        <stp>CNTRY_OF_DOMICILE</stp>
        <stp>[data_access(1).csv]data_access(1)!R47C9</stp>
        <stp/>
        <tr r="I47" s="1"/>
      </tp>
      <tp t="s">
        <v>Retailing</v>
        <stp/>
        <stp>##V3_BDPV12</stp>
        <stp>9831 JP Equity</stp>
        <stp>GICS_INDUSTRY_GROUP_NAME</stp>
        <stp>[data_access(1).csv]data_access(1)!R70C12</stp>
        <stp/>
        <tr r="L70" s="1"/>
      </tp>
      <tp t="s">
        <v>Automobiles &amp; Components</v>
        <stp/>
        <stp>##V3_BDPV12</stp>
        <stp>7211 JP Equity</stp>
        <stp>GICS_INDUSTRY_GROUP_NAME</stp>
        <stp>[data_access(1).csv]data_access(1)!R91C12</stp>
        <stp/>
        <tr r="L91" s="1"/>
      </tp>
      <tp t="s">
        <v>Technology Hardware &amp; Equipmen</v>
        <stp/>
        <stp>##V3_BDPV12</stp>
        <stp>6501 JP Equity</stp>
        <stp>GICS_INDUSTRY_GROUP_NAME</stp>
        <stp>[data_access(1).csv]data_access(1)!R81C12</stp>
        <stp/>
        <tr r="L81" s="1"/>
      </tp>
      <tp t="s">
        <v>Materials</v>
        <stp/>
        <stp>##V3_BDPV12</stp>
        <stp>5471 JP Equity</stp>
        <stp>GICS_INDUSTRY_GROUP_NAME</stp>
        <stp>[data_access(1).csv]data_access(1)!R80C10</stp>
        <stp/>
        <tr r="J80" s="1"/>
      </tp>
      <tp t="s">
        <v>Automobiles &amp; Components</v>
        <stp/>
        <stp>##V3_BDPV12</stp>
        <stp>7261 JP Equity</stp>
        <stp>GICS_INDUSTRY_GROUP_NAME</stp>
        <stp>[data_access(1).csv]data_access(1)!R61C12</stp>
        <stp/>
        <tr r="L61" s="1"/>
      </tp>
      <tp t="s">
        <v>Technology Hardware &amp; Equipmen</v>
        <stp/>
        <stp>##V3_BDPV12</stp>
        <stp>6501 JP Equity</stp>
        <stp>GICS_INDUSTRY_GROUP_NAME</stp>
        <stp>[data_access(1).csv]data_access(1)!R72C12</stp>
        <stp/>
        <tr r="L72" s="1"/>
      </tp>
      <tp t="s">
        <v>Automobiles &amp; Components</v>
        <stp/>
        <stp>##V3_BDPV12</stp>
        <stp>7201 JP Equity</stp>
        <stp>GICS_INDUSTRY_GROUP_NAME</stp>
        <stp>[data_access(1).csv]data_access(1)!R58C12</stp>
        <stp/>
        <tr r="L58" s="1"/>
      </tp>
      <tp t="s">
        <v>Technology Hardware &amp; Equipmen</v>
        <stp/>
        <stp>##V3_BDPV12</stp>
        <stp>6971 JP Equity</stp>
        <stp>GICS_INDUSTRY_GROUP_NAME</stp>
        <stp>[data_access(1).csv]data_access(1)!R78C10</stp>
        <stp/>
        <tr r="J78" s="1"/>
      </tp>
      <tp>
        <v>88.657432</v>
        <stp/>
        <stp>##V3_BDPV12</stp>
        <stp>GM US Equity</stp>
        <stp>RELATIONSHIP_AMOUNT</stp>
        <stp>[data_access(1).csv]data_access(1)!R386C8</stp>
        <stp>RELATIONSHIP_OVERRIDE=C,QUANTIFIED_OVERRIDE=Y,EQY_FUND_CRNCY=USD,RELATED_COMPANY_OVERRIDE=GPI US Equity</stp>
        <tr r="H386" s="1"/>
      </tp>
      <tp t="s">
        <v>Automobiles &amp; Components</v>
        <stp/>
        <stp>##V3_BDPV12</stp>
        <stp>7211 JP Equity</stp>
        <stp>GICS_INDUSTRY_GROUP_NAME</stp>
        <stp>[data_access(1).csv]data_access(1)!R16C12</stp>
        <stp/>
        <tr r="L16" s="1"/>
      </tp>
      <tp t="s">
        <v>Astra Graphia Tbk PT</v>
        <stp/>
        <stp>##V3_BDPV12</stp>
        <stp>ASGR IJ Equity</stp>
        <stp>LONG_COMP_NAME</stp>
        <stp>[data_access(1).csv]data_access(1)!R419C4</stp>
        <stp/>
        <tr r="D419" s="1"/>
      </tp>
      <tp t="s">
        <v>Astra Graphia Tbk PT</v>
        <stp/>
        <stp>##V3_BDPV12</stp>
        <stp>ASGR IJ Equity</stp>
        <stp>LONG_COMP_NAME</stp>
        <stp>[data_access(1).csv]data_access(1)!R427C4</stp>
        <stp/>
        <tr r="D427" s="1"/>
      </tp>
      <tp t="s">
        <v>Astra Graphia Tbk PT</v>
        <stp/>
        <stp>##V3_BDPV12</stp>
        <stp>ASGR IJ Equity</stp>
        <stp>LONG_COMP_NAME</stp>
        <stp>[data_access(1).csv]data_access(1)!R554C4</stp>
        <stp/>
        <tr r="D554" s="1"/>
      </tp>
      <tp t="s">
        <v>Astra Graphia Tbk PT</v>
        <stp/>
        <stp>##V3_BDPV12</stp>
        <stp>ASGR IJ Equity</stp>
        <stp>LONG_COMP_NAME</stp>
        <stp>[data_access(1).csv]data_access(1)!R545C4</stp>
        <stp/>
        <tr r="D545" s="1"/>
      </tp>
      <tp t="s">
        <v>Astra International Tbk PT</v>
        <stp/>
        <stp>##V3_BDPV12</stp>
        <stp>ASII IJ Equity</stp>
        <stp>LONG_COMP_NAME</stp>
        <stp>[data_access(1).csv]data_access(1)!R136C6</stp>
        <stp/>
        <tr r="F136" s="1"/>
      </tp>
      <tp t="s">
        <v>Astra International Tbk PT</v>
        <stp/>
        <stp>##V3_BDPV12</stp>
        <stp>ASII IJ Equity</stp>
        <stp>LONG_COMP_NAME</stp>
        <stp>[data_access(1).csv]data_access(1)!R186C6</stp>
        <stp/>
        <tr r="F186" s="1"/>
      </tp>
      <tp t="s">
        <v>Astra International Tbk PT</v>
        <stp/>
        <stp>##V3_BDPV12</stp>
        <stp>ASII IJ Equity</stp>
        <stp>LONG_COMP_NAME</stp>
        <stp>[data_access(1).csv]data_access(1)!R261C6</stp>
        <stp/>
        <tr r="F261" s="1"/>
      </tp>
      <tp t="s">
        <v>Astra International Tbk PT</v>
        <stp/>
        <stp>##V3_BDPV12</stp>
        <stp>ASII IJ Equity</stp>
        <stp>LONG_COMP_NAME</stp>
        <stp>[data_access(1).csv]data_access(1)!R236C6</stp>
        <stp/>
        <tr r="F236" s="1"/>
      </tp>
      <tp t="s">
        <v>Astra International Tbk PT</v>
        <stp/>
        <stp>##V3_BDPV12</stp>
        <stp>ASII IJ Equity</stp>
        <stp>LONG_COMP_NAME</stp>
        <stp>[data_access(1).csv]data_access(1)!R211C6</stp>
        <stp/>
        <tr r="F211" s="1"/>
      </tp>
      <tp t="s">
        <v>Astra International Tbk PT</v>
        <stp/>
        <stp>##V3_BDPV12</stp>
        <stp>ASII IJ Equity</stp>
        <stp>LONG_COMP_NAME</stp>
        <stp>[data_access(1).csv]data_access(1)!R286C6</stp>
        <stp/>
        <tr r="F286" s="1"/>
      </tp>
      <tp t="s">
        <v>Astra International Tbk PT</v>
        <stp/>
        <stp>##V3_BDPV12</stp>
        <stp>ASII IJ Equity</stp>
        <stp>LONG_COMP_NAME</stp>
        <stp>[data_access(1).csv]data_access(1)!R361C6</stp>
        <stp/>
        <tr r="F361" s="1"/>
      </tp>
      <tp t="s">
        <v>Astra International Tbk PT</v>
        <stp/>
        <stp>##V3_BDPV12</stp>
        <stp>ASII IJ Equity</stp>
        <stp>LONG_COMP_NAME</stp>
        <stp>[data_access(1).csv]data_access(1)!R336C6</stp>
        <stp/>
        <tr r="F336" s="1"/>
      </tp>
      <tp t="s">
        <v>Astra International Tbk PT</v>
        <stp/>
        <stp>##V3_BDPV12</stp>
        <stp>ASII IJ Equity</stp>
        <stp>LONG_COMP_NAME</stp>
        <stp>[data_access(1).csv]data_access(1)!R311C6</stp>
        <stp/>
        <tr r="F311" s="1"/>
      </tp>
      <tp t="s">
        <v>Astra International Tbk PT</v>
        <stp/>
        <stp>##V3_BDPV12</stp>
        <stp>ASII IJ Equity</stp>
        <stp>LONG_COMP_NAME</stp>
        <stp>[data_access(1).csv]data_access(1)!R427C6</stp>
        <stp/>
        <tr r="F427" s="1"/>
      </tp>
      <tp t="s">
        <v>Astra International Tbk PT</v>
        <stp/>
        <stp>##V3_BDPV12</stp>
        <stp>ASII IJ Equity</stp>
        <stp>LONG_COMP_NAME</stp>
        <stp>[data_access(1).csv]data_access(1)!R436C6</stp>
        <stp/>
        <tr r="F436" s="1"/>
      </tp>
      <tp t="s">
        <v>Astra International Tbk PT</v>
        <stp/>
        <stp>##V3_BDPV12</stp>
        <stp>ASII IJ Equity</stp>
        <stp>LONG_COMP_NAME</stp>
        <stp>[data_access(1).csv]data_access(1)!R407C6</stp>
        <stp/>
        <tr r="F407" s="1"/>
      </tp>
      <tp t="s">
        <v>Astra International Tbk PT</v>
        <stp/>
        <stp>##V3_BDPV12</stp>
        <stp>ASII IJ Equity</stp>
        <stp>LONG_COMP_NAME</stp>
        <stp>[data_access(1).csv]data_access(1)!R406C6</stp>
        <stp/>
        <tr r="F406" s="1"/>
      </tp>
      <tp t="s">
        <v>Astra International Tbk PT</v>
        <stp/>
        <stp>##V3_BDPV12</stp>
        <stp>ASII IJ Equity</stp>
        <stp>LONG_COMP_NAME</stp>
        <stp>[data_access(1).csv]data_access(1)!R417C6</stp>
        <stp/>
        <tr r="F417" s="1"/>
      </tp>
      <tp t="s">
        <v>Astra International Tbk PT</v>
        <stp/>
        <stp>##V3_BDPV12</stp>
        <stp>ASII IJ Equity</stp>
        <stp>LONG_COMP_NAME</stp>
        <stp>[data_access(1).csv]data_access(1)!R416C6</stp>
        <stp/>
        <tr r="F416" s="1"/>
      </tp>
      <tp t="s">
        <v>Astra International Tbk PT</v>
        <stp/>
        <stp>##V3_BDPV12</stp>
        <stp>ASII IJ Equity</stp>
        <stp>LONG_COMP_NAME</stp>
        <stp>[data_access(1).csv]data_access(1)!R486C6</stp>
        <stp/>
        <tr r="F486" s="1"/>
      </tp>
      <tp t="s">
        <v>Astra International Tbk PT</v>
        <stp/>
        <stp>##V3_BDPV12</stp>
        <stp>ASII IJ Equity</stp>
        <stp>LONG_COMP_NAME</stp>
        <stp>[data_access(1).csv]data_access(1)!R177C2</stp>
        <stp/>
        <tr r="B177" s="1"/>
      </tp>
      <tp t="s">
        <v>Astra International Tbk PT</v>
        <stp/>
        <stp>##V3_BDPV12</stp>
        <stp>ASII IJ Equity</stp>
        <stp>LONG_COMP_NAME</stp>
        <stp>[data_access(1).csv]data_access(1)!R179C2</stp>
        <stp/>
        <tr r="B179" s="1"/>
      </tp>
      <tp t="s">
        <v>Astra International Tbk PT</v>
        <stp/>
        <stp>##V3_BDPV12</stp>
        <stp>ASII IJ Equity</stp>
        <stp>LONG_COMP_NAME</stp>
        <stp>[data_access(1).csv]data_access(1)!R178C2</stp>
        <stp/>
        <tr r="B178" s="1"/>
      </tp>
      <tp t="s">
        <v>Astra International Tbk PT</v>
        <stp/>
        <stp>##V3_BDPV12</stp>
        <stp>ASII IJ Equity</stp>
        <stp>LONG_COMP_NAME</stp>
        <stp>[data_access(1).csv]data_access(1)!R542C6</stp>
        <stp/>
        <tr r="F542" s="1"/>
      </tp>
      <tp t="s">
        <v>Astra International Tbk PT</v>
        <stp/>
        <stp>##V3_BDPV12</stp>
        <stp>ASII IJ Equity</stp>
        <stp>LONG_COMP_NAME</stp>
        <stp>[data_access(1).csv]data_access(1)!R551C6</stp>
        <stp/>
        <tr r="F551" s="1"/>
      </tp>
      <tp t="s">
        <v>Astra International Tbk PT</v>
        <stp/>
        <stp>##V3_BDPV12</stp>
        <stp>ASII IJ Equity</stp>
        <stp>LONG_COMP_NAME</stp>
        <stp>[data_access(1).csv]data_access(1)!R552C6</stp>
        <stp/>
        <tr r="F552" s="1"/>
      </tp>
      <tp t="s">
        <v>Astra International Tbk PT</v>
        <stp/>
        <stp>##V3_BDPV12</stp>
        <stp>ASII IJ Equity</stp>
        <stp>LONG_COMP_NAME</stp>
        <stp>[data_access(1).csv]data_access(1)!R537C6</stp>
        <stp/>
        <tr r="F537" s="1"/>
      </tp>
      <tp t="s">
        <v>Astra International Tbk PT</v>
        <stp/>
        <stp>##V3_BDPV12</stp>
        <stp>ASII IJ Equity</stp>
        <stp>LONG_COMP_NAME</stp>
        <stp>[data_access(1).csv]data_access(1)!R181C2</stp>
        <stp/>
        <tr r="B181" s="1"/>
      </tp>
      <tp t="s">
        <v>Astra International Tbk PT</v>
        <stp/>
        <stp>##V3_BDPV12</stp>
        <stp>ASII IJ Equity</stp>
        <stp>LONG_COMP_NAME</stp>
        <stp>[data_access(1).csv]data_access(1)!R180C2</stp>
        <stp/>
        <tr r="B180" s="1"/>
      </tp>
      <tp t="s">
        <v>Maruti Suzuki India Ltd</v>
        <stp/>
        <stp>##V3_BDPV12</stp>
        <stp>MSIL IN Equity</stp>
        <stp>LONG_COMP_NAME</stp>
        <stp>[data_access(1).csv]data_access(1)!R277C6</stp>
        <stp/>
        <tr r="F277" s="1"/>
      </tp>
      <tp t="s">
        <v>Astra International Tbk PT</v>
        <stp/>
        <stp>##V3_BDPV12</stp>
        <stp>ASII IJ Equity</stp>
        <stp>LONG_COMP_NAME</stp>
        <stp>[data_access(1).csv]data_access(1)!R407C4</stp>
        <stp/>
        <tr r="D407" s="1"/>
      </tp>
      <tp t="s">
        <v>Astra International Tbk PT</v>
        <stp/>
        <stp>##V3_BDPV12</stp>
        <stp>ASII IJ Equity</stp>
        <stp>LONG_COMP_NAME</stp>
        <stp>[data_access(1).csv]data_access(1)!R417C4</stp>
        <stp/>
        <tr r="D417" s="1"/>
      </tp>
      <tp t="s">
        <v>Astra International Tbk PT</v>
        <stp/>
        <stp>##V3_BDPV12</stp>
        <stp>ASII IJ Equity</stp>
        <stp>LONG_COMP_NAME</stp>
        <stp>[data_access(1).csv]data_access(1)!R542C4</stp>
        <stp/>
        <tr r="D542" s="1"/>
      </tp>
      <tp t="s">
        <v>Astra International Tbk PT</v>
        <stp/>
        <stp>##V3_BDPV12</stp>
        <stp>ASII IJ Equity</stp>
        <stp>LONG_COMP_NAME</stp>
        <stp>[data_access(1).csv]data_access(1)!R552C4</stp>
        <stp/>
        <tr r="D552" s="1"/>
      </tp>
      <tp t="s">
        <v>Astra International Tbk PT</v>
        <stp/>
        <stp>##V3_BDPV12</stp>
        <stp>ASII IJ Equity</stp>
        <stp>LONG_COMP_NAME</stp>
        <stp>[data_access(1).csv]data_access(1)!R533C4</stp>
        <stp/>
        <tr r="D533" s="1"/>
      </tp>
      <tp t="s">
        <v>Astra International Tbk PT</v>
        <stp/>
        <stp>##V3_BDPV12</stp>
        <stp>ASII IJ Equity</stp>
        <stp>LONG_COMP_NAME</stp>
        <stp>[data_access(1).csv]data_access(1)!R537C4</stp>
        <stp/>
        <tr r="D537" s="1"/>
      </tp>
      <tp t="s">
        <v>JP</v>
        <stp/>
        <stp>##V3_BDPV12</stp>
        <stp>6971 JP Equity</stp>
        <stp>CNTRY_OF_DOMICILE</stp>
        <stp>[data_access(1).csv]data_access(1)!R78C9</stp>
        <stp/>
        <tr r="I78" s="1"/>
      </tp>
      <tp t="s">
        <v>JP</v>
        <stp/>
        <stp>##V3_BDPV12</stp>
        <stp>5471 JP Equity</stp>
        <stp>CNTRY_OF_DOMICILE</stp>
        <stp>[data_access(1).csv]data_access(1)!R80C9</stp>
        <stp/>
        <tr r="I80" s="1"/>
      </tp>
      <tp t="s">
        <v>Automobiles &amp; Components</v>
        <stp/>
        <stp>##V3_BDPV12</stp>
        <stp>7270 JP Equity</stp>
        <stp>GICS_INDUSTRY_GROUP_NAME</stp>
        <stp>[data_access(1).csv]data_access(1)!R60C12</stp>
        <stp/>
        <tr r="L60" s="1"/>
      </tp>
      <tp t="s">
        <v>Technology Hardware &amp; Equipmen</v>
        <stp/>
        <stp>##V3_BDPV12</stp>
        <stp>2760 JP Equity</stp>
        <stp>GICS_INDUSTRY_GROUP_NAME</stp>
        <stp>[data_access(1).csv]data_access(1)!R33C12</stp>
        <stp/>
        <tr r="L33" s="1"/>
      </tp>
      <tp t="s">
        <v>Automobiles &amp; Components</v>
        <stp/>
        <stp>##V3_BDPV12</stp>
        <stp>7240 JP Equity</stp>
        <stp>GICS_INDUSTRY_GROUP_NAME</stp>
        <stp>[data_access(1).csv]data_access(1)!R61C10</stp>
        <stp/>
        <tr r="J61" s="1"/>
      </tp>
      <tp>
        <v>0.84523925315474491</v>
        <stp/>
        <stp>##V3_BDPV12</stp>
        <stp>KLK MK Equity</stp>
        <stp>RELATIONSHIP_AMOUNT</stp>
        <stp>[data_access(1).csv]data_access(1)!R534C8</stp>
        <stp>RELATIONSHIP_OVERRIDE=C,QUANTIFIED_OVERRIDE=Y,EQY_FUND_CRNCY=USD,RELATED_COMPANY_OVERRIDE=BAK MK Equity</stp>
        <tr r="H534" s="1"/>
      </tp>
      <tp>
        <v>73.140839999999997</v>
        <stp/>
        <stp>##V3_BDPV12</stp>
        <stp>6902 JP Equity</stp>
        <stp>RELATIONSHIP_AMOUNT</stp>
        <stp>[data_access(1).csv]data_access(1)!R10C7</stp>
        <stp>RELATIONSHIP_OVERRIDE=S,QUANTIFIED_OVERRIDE=Y,EQY_FUND_CRNCY=USD,RELATED_COMPANY_OVERRIDE=ON US Equity</stp>
        <tr r="G10" s="1"/>
      </tp>
      <tp t="s">
        <v>Semiconductors &amp; Semiconductor</v>
        <stp/>
        <stp>##V3_BDPV12</stp>
        <stp>2330 TT Equity</stp>
        <stp>GICS_INDUSTRY_GROUP_NAME</stp>
        <stp>[data_access(1).csv]data_access(1)!R47C10</stp>
        <stp/>
        <tr r="J47" s="1"/>
      </tp>
      <tp t="s">
        <v>Semiconductors &amp; Semiconductor</v>
        <stp/>
        <stp>##V3_BDPV12</stp>
        <stp>2330 TT Equity</stp>
        <stp>GICS_INDUSTRY_GROUP_NAME</stp>
        <stp>[data_access(1).csv]data_access(1)!R42C10</stp>
        <stp/>
        <tr r="J42" s="1"/>
      </tp>
      <tp t="s">
        <v>Semiconductors &amp; Semiconductor</v>
        <stp/>
        <stp>##V3_BDPV12</stp>
        <stp>2330 TT Equity</stp>
        <stp>GICS_INDUSTRY_GROUP_NAME</stp>
        <stp>[data_access(1).csv]data_access(1)!R52C10</stp>
        <stp/>
        <tr r="J52" s="1"/>
      </tp>
      <tp t="s">
        <v>Technology Hardware &amp; Equipmen</v>
        <stp/>
        <stp>##V3_BDPV12</stp>
        <stp>1810 HK Equity</stp>
        <stp>GICS_INDUSTRY_GROUP_NAME</stp>
        <stp>[data_access(1).csv]data_access(1)!R43C12</stp>
        <stp/>
        <tr r="L43" s="1"/>
      </tp>
      <tp t="s">
        <v>Automobiles &amp; Components</v>
        <stp/>
        <stp>##V3_BDPV12</stp>
        <stp>7270 JP Equity</stp>
        <stp>GICS_INDUSTRY_GROUP_NAME</stp>
        <stp>[data_access(1).csv]data_access(1)!R25C12</stp>
        <stp/>
        <tr r="L25" s="1"/>
      </tp>
      <tp>
        <v>967.90834964893986</v>
        <stp/>
        <stp>##V3_BDPV12</stp>
        <stp>FCAU US Equity</stp>
        <stp>RELATIONSHIP_AMOUNT</stp>
        <stp>[data_access(1).csv]data_access(1)!R193C7</stp>
        <stp>RELATIONSHIP_OVERRIDE=S,QUANTIFIED_OVERRIDE=Y,EQY_FUND_CRNCY=USD,RELATED_COMPANY_OVERRIDE=CON GR Equity</stp>
        <tr r="G193" s="1"/>
      </tp>
      <tp>
        <v>967.90834964893986</v>
        <stp/>
        <stp>##V3_BDPV12</stp>
        <stp>FCAU US Equity</stp>
        <stp>RELATIONSHIP_AMOUNT</stp>
        <stp>[data_access(1).csv]data_access(1)!R243C7</stp>
        <stp>RELATIONSHIP_OVERRIDE=S,QUANTIFIED_OVERRIDE=Y,EQY_FUND_CRNCY=USD,RELATED_COMPANY_OVERRIDE=CON GR Equity</stp>
        <tr r="G243" s="1"/>
      </tp>
      <tp>
        <v>967.90834964893986</v>
        <stp/>
        <stp>##V3_BDPV12</stp>
        <stp>FCAU US Equity</stp>
        <stp>RELATIONSHIP_AMOUNT</stp>
        <stp>[data_access(1).csv]data_access(1)!R353C7</stp>
        <stp>RELATIONSHIP_OVERRIDE=S,QUANTIFIED_OVERRIDE=Y,EQY_FUND_CRNCY=USD,RELATED_COMPANY_OVERRIDE=CON GR Equity</stp>
        <tr r="G353" s="1"/>
      </tp>
      <tp>
        <v>967.90834964893986</v>
        <stp/>
        <stp>##V3_BDPV12</stp>
        <stp>FCAU US Equity</stp>
        <stp>RELATIONSHIP_AMOUNT</stp>
        <stp>[data_access(1).csv]data_access(1)!R493C7</stp>
        <stp>RELATIONSHIP_OVERRIDE=S,QUANTIFIED_OVERRIDE=Y,EQY_FUND_CRNCY=USD,RELATED_COMPANY_OVERRIDE=CON GR Equity</stp>
        <tr r="G493" s="1"/>
      </tp>
      <tp t="s">
        <v>#N/A N/A</v>
        <stp/>
        <stp>##V3_BDSV12</stp>
        <stp>HTZ US Equity</stp>
        <stp>SUPPLY_CHAIN_CUSTOMERS</stp>
        <stp>[data_access(1).csv]data_access(1)!R172C5</stp>
        <stp>SUPPLY_CHAIN_SUM_COUNT_OVERRIDE=5,QUANTIFIED_OVERRIDE=Y,SUP_CHAIN_RELATIONSHIP_SORT_OVR=C</stp>
        <tr r="E172" s="1"/>
      </tp>
      <tp>
        <v>26.066806608092044</v>
        <stp/>
        <stp>##V3_BDPV12</stp>
        <stp>7282 JP Equity</stp>
        <stp>RELATIONSHIP_AMOUNT</stp>
        <stp>[data_access(1).csv]data_access(1)!R329C7</stp>
        <stp>RELATIONSHIP_OVERRIDE=S,QUANTIFIED_OVERRIDE=Y,EQY_FUND_CRNCY=USD,RELATED_COMPANY_OVERRIDE=5868490Z JP Equity</stp>
        <tr r="G329" s="1"/>
      </tp>
      <tp>
        <v>26.066806608092044</v>
        <stp/>
        <stp>##V3_BDPV12</stp>
        <stp>7282 JP Equity</stp>
        <stp>RELATIONSHIP_AMOUNT</stp>
        <stp>[data_access(1).csv]data_access(1)!R154C7</stp>
        <stp>RELATIONSHIP_OVERRIDE=S,QUANTIFIED_OVERRIDE=Y,EQY_FUND_CRNCY=USD,RELATED_COMPANY_OVERRIDE=5868490Z JP Equity</stp>
        <tr r="G154" s="1"/>
      </tp>
      <tp t="s">
        <v>JP</v>
        <stp/>
        <stp>##V3_BDPV12</stp>
        <stp>7282 JP Equity</stp>
        <stp>CNTRY_OF_DOMICILE</stp>
        <stp>[data_access(1).csv]data_access(1)!R85C9</stp>
        <stp/>
        <tr r="I85" s="1"/>
      </tp>
      <tp t="s">
        <v>JP</v>
        <stp/>
        <stp>##V3_BDPV12</stp>
        <stp>7282 JP Equity</stp>
        <stp>CNTRY_OF_DOMICILE</stp>
        <stp>[data_access(1).csv]data_access(1)!R40C9</stp>
        <stp/>
        <tr r="I40" s="1"/>
      </tp>
      <tp t="s">
        <v>JP</v>
        <stp/>
        <stp>##V3_BDPV12</stp>
        <stp>7282 JP Equity</stp>
        <stp>CNTRY_OF_DOMICILE</stp>
        <stp>[data_access(1).csv]data_access(1)!R31C9</stp>
        <stp/>
        <tr r="I31" s="1"/>
      </tp>
      <tp t="s">
        <v>JP</v>
        <stp/>
        <stp>##V3_BDPV12</stp>
        <stp>6752 JP Equity</stp>
        <stp>CNTRY_OF_DOMICILE</stp>
        <stp>[data_access(1).csv]data_access(1)!R89C9</stp>
        <stp/>
        <tr r="I89" s="1"/>
      </tp>
      <tp t="s">
        <v>JP</v>
        <stp/>
        <stp>##V3_BDPV12</stp>
        <stp>6902 JP Equity</stp>
        <stp>CNTRY_OF_DOMICILE</stp>
        <stp>[data_access(1).csv]data_access(1)!R37C9</stp>
        <stp/>
        <tr r="I37" s="1"/>
      </tp>
      <tp t="s">
        <v>JP</v>
        <stp/>
        <stp>##V3_BDPV12</stp>
        <stp>6902 JP Equity</stp>
        <stp>CNTRY_OF_DOMICILE</stp>
        <stp>[data_access(1).csv]data_access(1)!R28C9</stp>
        <stp/>
        <tr r="I28" s="1"/>
      </tp>
      <tp t="s">
        <v>JP</v>
        <stp/>
        <stp>##V3_BDPV12</stp>
        <stp>6752 JP Equity</stp>
        <stp>CNTRY_OF_DOMICILE</stp>
        <stp>[data_access(1).csv]data_access(1)!R14C9</stp>
        <stp/>
        <tr r="I14" s="1"/>
      </tp>
      <tp t="s">
        <v>JP</v>
        <stp/>
        <stp>##V3_BDPV12</stp>
        <stp>6702 JP Equity</stp>
        <stp>CNTRY_OF_DOMICILE</stp>
        <stp>[data_access(1).csv]data_access(1)!R35C9</stp>
        <stp/>
        <tr r="I35" s="1"/>
      </tp>
      <tp t="s">
        <v>JP</v>
        <stp/>
        <stp>##V3_BDPV12</stp>
        <stp>6902 JP Equity</stp>
        <stp>CNTRY_OF_DOMICILE</stp>
        <stp>[data_access(1).csv]data_access(1)!R82C9</stp>
        <stp/>
        <tr r="I82" s="1"/>
      </tp>
      <tp t="s">
        <v>JP</v>
        <stp/>
        <stp>##V3_BDPV12</stp>
        <stp>4202 JP Equity</stp>
        <stp>CNTRY_OF_DOMICILE</stp>
        <stp>[data_access(1).csv]data_access(1)!R26C9</stp>
        <stp/>
        <tr r="I26" s="1"/>
      </tp>
      <tp t="s">
        <v>Semiconductors &amp; Semiconductor</v>
        <stp/>
        <stp>##V3_BDPV12</stp>
        <stp>6963 JP Equity</stp>
        <stp>GICS_INDUSTRY_GROUP_NAME</stp>
        <stp>[data_access(1).csv]data_access(1)!R81C10</stp>
        <stp/>
        <tr r="J81" s="1"/>
      </tp>
      <tp t="s">
        <v>JP</v>
        <stp/>
        <stp>##V3_BDPV12</stp>
        <stp>3132 JP Equity</stp>
        <stp>CNTRY_OF_DOMICILE</stp>
        <stp>[data_access(1).csv]data_access(1)!R90C9</stp>
        <stp/>
        <tr r="I90" s="1"/>
      </tp>
      <tp t="s">
        <v>JP</v>
        <stp/>
        <stp>##V3_BDPV12</stp>
        <stp>3132 JP Equity</stp>
        <stp>CNTRY_OF_DOMICILE</stp>
        <stp>[data_access(1).csv]data_access(1)!R77C9</stp>
        <stp/>
        <tr r="I77" s="1"/>
      </tp>
      <tp t="s">
        <v>JP</v>
        <stp/>
        <stp>##V3_BDPV12</stp>
        <stp>3402 JP Equity</stp>
        <stp>CNTRY_OF_DOMICILE</stp>
        <stp>[data_access(1).csv]data_access(1)!R23C9</stp>
        <stp/>
        <tr r="I23" s="1"/>
      </tp>
      <tp t="s">
        <v>JP</v>
        <stp/>
        <stp>##V3_BDPV12</stp>
        <stp>3132 JP Equity</stp>
        <stp>CNTRY_OF_DOMICILE</stp>
        <stp>[data_access(1).csv]data_access(1)!R15C9</stp>
        <stp/>
        <tr r="I15" s="1"/>
      </tp>
      <tp>
        <v>510.79116800000003</v>
        <stp/>
        <stp>##V3_BDPV12</stp>
        <stp>7203 JP Equity</stp>
        <stp>RELATIONSHIP_AMOUNT</stp>
        <stp>[data_access(1).csv]data_access(1)!R38C8</stp>
        <stp>RELATIONSHIP_OVERRIDE=C,QUANTIFIED_OVERRIDE=Y,EQY_FUND_CRNCY=USD,RELATED_COMPANY_OVERRIDE=AN US Equity</stp>
        <tr r="H38" s="1"/>
      </tp>
      <tp t="s">
        <v>Capital Goods</v>
        <stp/>
        <stp>##V3_BDPV12</stp>
        <stp>6503 JP Equity</stp>
        <stp>GICS_INDUSTRY_GROUP_NAME</stp>
        <stp>[data_access(1).csv]data_access(1)!R97C10</stp>
        <stp/>
        <tr r="J97" s="1"/>
      </tp>
      <tp t="s">
        <v>Automobiles &amp; Components</v>
        <stp/>
        <stp>##V3_BDPV12</stp>
        <stp>7203 JP Equity</stp>
        <stp>GICS_INDUSTRY_GROUP_NAME</stp>
        <stp>[data_access(1).csv]data_access(1)!R97C12</stp>
        <stp/>
        <tr r="L97" s="1"/>
      </tp>
      <tp t="s">
        <v>Automobiles &amp; Components</v>
        <stp/>
        <stp>##V3_BDPV12</stp>
        <stp>7203 JP Equity</stp>
        <stp>GICS_INDUSTRY_GROUP_NAME</stp>
        <stp>[data_access(1).csv]data_access(1)!R87C12</stp>
        <stp/>
        <tr r="L87" s="1"/>
      </tp>
      <tp t="s">
        <v>Capital Goods</v>
        <stp/>
        <stp>##V3_BDPV12</stp>
        <stp>6503 JP Equity</stp>
        <stp>GICS_INDUSTRY_GROUP_NAME</stp>
        <stp>[data_access(1).csv]data_access(1)!R75C12</stp>
        <stp/>
        <tr r="L75" s="1"/>
      </tp>
      <tp t="s">
        <v>Materials</v>
        <stp/>
        <stp>##V3_BDPV12</stp>
        <stp>5713 JP Equity</stp>
        <stp>GICS_INDUSTRY_GROUP_NAME</stp>
        <stp>[data_access(1).csv]data_access(1)!R67C10</stp>
        <stp/>
        <tr r="J67" s="1"/>
      </tp>
      <tp t="s">
        <v>Automobiles &amp; Components</v>
        <stp/>
        <stp>##V3_BDPV12</stp>
        <stp>7203 JP Equity</stp>
        <stp>GICS_INDUSTRY_GROUP_NAME</stp>
        <stp>[data_access(1).csv]data_access(1)!R67C12</stp>
        <stp/>
        <tr r="L67" s="1"/>
      </tp>
      <tp>
        <v>736.66722758275887</v>
        <stp/>
        <stp>##V3_BDPV12</stp>
        <stp>F US Equity</stp>
        <stp>RELATIONSHIP_AMOUNT</stp>
        <stp>[data_access(1).csv]data_access(1)!R345C7</stp>
        <stp>RELATIONSHIP_OVERRIDE=S,QUANTIFIED_OVERRIDE=Y,EQY_FUND_CRNCY=USD,RELATED_COMPANY_OVERRIDE=EO FP Equity</stp>
        <tr r="G345" s="1"/>
      </tp>
      <tp t="s">
        <v>Automobiles &amp; Components</v>
        <stp/>
        <stp>##V3_BDPV12</stp>
        <stp>7203 JP Equity</stp>
        <stp>GICS_INDUSTRY_GROUP_NAME</stp>
        <stp>[data_access(1).csv]data_access(1)!R59C12</stp>
        <stp/>
        <tr r="L59" s="1"/>
      </tp>
      <tp>
        <v>447.53196221453925</v>
        <stp/>
        <stp>##V3_BDPV12</stp>
        <stp>6902 JP Equity</stp>
        <stp>RELATIONSHIP_AMOUNT</stp>
        <stp>[data_access(1).csv]data_access(1)!R10C8</stp>
        <stp>RELATIONSHIP_OVERRIDE=C,QUANTIFIED_OVERRIDE=Y,EQY_FUND_CRNCY=USD,RELATED_COMPANY_OVERRIDE=GM US Equity</stp>
        <tr r="H10" s="1"/>
      </tp>
      <tp t="s">
        <v>Semiconductors &amp; Semiconductor</v>
        <stp/>
        <stp>##V3_BDPV12</stp>
        <stp>2303 TT Equity</stp>
        <stp>GICS_INDUSTRY_GROUP_NAME</stp>
        <stp>[data_access(1).csv]data_access(1)!R46C10</stp>
        <stp/>
        <tr r="J46" s="1"/>
      </tp>
      <tp t="s">
        <v>Semiconductors &amp; Semiconductor</v>
        <stp/>
        <stp>##V3_BDPV12</stp>
        <stp>2303 TT Equity</stp>
        <stp>GICS_INDUSTRY_GROUP_NAME</stp>
        <stp>[data_access(1).csv]data_access(1)!R49C10</stp>
        <stp/>
        <tr r="J49" s="1"/>
      </tp>
      <tp t="s">
        <v>Automobiles &amp; Components</v>
        <stp/>
        <stp>##V3_BDPV12</stp>
        <stp>7203 JP Equity</stp>
        <stp>GICS_INDUSTRY_GROUP_NAME</stp>
        <stp>[data_access(1).csv]data_access(1)!R34C12</stp>
        <stp/>
        <tr r="L34" s="1"/>
      </tp>
      <tp t="s">
        <v>Automobiles &amp; Components</v>
        <stp/>
        <stp>##V3_BDPV12</stp>
        <stp>7203 JP Equity</stp>
        <stp>GICS_INDUSTRY_GROUP_NAME</stp>
        <stp>[data_access(1).csv]data_access(1)!R17C10</stp>
        <stp/>
        <tr r="J17" s="1"/>
      </tp>
      <tp t="s">
        <v>Semiconductors &amp; Semiconductor</v>
        <stp/>
        <stp>##V3_BDPV12</stp>
        <stp>2303 TT Equity</stp>
        <stp>GICS_INDUSTRY_GROUP_NAME</stp>
        <stp>[data_access(1).csv]data_access(1)!R53C10</stp>
        <stp/>
        <tr r="J53" s="1"/>
      </tp>
      <tp t="s">
        <v>Automobiles &amp; Components</v>
        <stp/>
        <stp>##V3_BDPV12</stp>
        <stp>7203 JP Equity</stp>
        <stp>GICS_INDUSTRY_GROUP_NAME</stp>
        <stp>[data_access(1).csv]data_access(1)!R22C12</stp>
        <stp/>
        <tr r="L22" s="1"/>
      </tp>
      <tp t="s">
        <v>Automobiles &amp; Components</v>
        <stp/>
        <stp>##V3_BDPV12</stp>
        <stp>7203 JP Equity</stp>
        <stp>GICS_INDUSTRY_GROUP_NAME</stp>
        <stp>[data_access(1).csv]data_access(1)!R27C12</stp>
        <stp/>
        <tr r="L27" s="1"/>
      </tp>
      <tp t="s">
        <v>Automobiles &amp; Components</v>
        <stp/>
        <stp>##V3_BDPV12</stp>
        <stp>7203 JP Equity</stp>
        <stp>GICS_INDUSTRY_GROUP_NAME</stp>
        <stp>[data_access(1).csv]data_access(1)!R12C12</stp>
        <stp/>
        <tr r="L12" s="1"/>
      </tp>
      <tp t="s">
        <v>Automobiles &amp; Components</v>
        <stp/>
        <stp>##V3_BDPV12</stp>
        <stp>7203 JP Equity</stp>
        <stp>GICS_INDUSTRY_GROUP_NAME</stp>
        <stp>[data_access(1).csv]data_access(1)!R17C12</stp>
        <stp/>
        <tr r="L17" s="1"/>
      </tp>
      <tp t="s">
        <v>Semiconductors &amp; Semiconductor</v>
        <stp/>
        <stp>##V3_BDPV12</stp>
        <stp>6723 JP Equity</stp>
        <stp>GICS_INDUSTRY_GROUP_NAME</stp>
        <stp>[data_access(1).csv]data_access(1)!R32C10</stp>
        <stp/>
        <tr r="J32" s="1"/>
      </tp>
      <tp t="s">
        <v>Automobiles &amp; Components</v>
        <stp/>
        <stp>##V3_BDPV12</stp>
        <stp>7203 JP Equity</stp>
        <stp>GICS_INDUSTRY_GROUP_NAME</stp>
        <stp>[data_access(1).csv]data_access(1)!R27C10</stp>
        <stp/>
        <tr r="J27" s="1"/>
      </tp>
      <tp>
        <v>220.970416</v>
        <stp/>
        <stp>##V3_BDPV12</stp>
        <stp>AN US Equity</stp>
        <stp>RELATIONSHIP_AMOUNT</stp>
        <stp>[data_access(1).csv]data_access(1)!R166C7</stp>
        <stp>RELATIONSHIP_OVERRIDE=S,QUANTIFIED_OVERRIDE=Y,EQY_FUND_CRNCY=USD,RELATED_COMPANY_OVERRIDE=FCAU US Equity</stp>
        <tr r="G166" s="1"/>
      </tp>
      <tp t="s">
        <v>JP</v>
        <stp/>
        <stp>##V3_BDPV12</stp>
        <stp>8015 JP Equity</stp>
        <stp>CNTRY_OF_DOMICILE</stp>
        <stp>[data_access(1).csv]data_access(1)!R55C11</stp>
        <stp/>
        <tr r="K55" s="1"/>
      </tp>
      <tp>
        <v>245.07501563174392</v>
        <stp/>
        <stp>##V3_BDPV12</stp>
        <stp>VOW GR Equity</stp>
        <stp>RELATIONSHIP_AMOUNT</stp>
        <stp>[data_access(1).csv]data_access(1)!R214C8</stp>
        <stp>RELATIONSHIP_OVERRIDE=C,QUANTIFIED_OVERRIDE=Y,EQY_FUND_CRNCY=USD,RELATED_COMPANY_OVERRIDE=INCH LN Equity</stp>
        <tr r="H214" s="1"/>
      </tp>
      <tp t="s">
        <v>Capital Goods</v>
        <stp/>
        <stp>##V3_BDPV12</stp>
        <stp>8031 JP Equity</stp>
        <stp>GICS_INDUSTRY_GROUP_NAME</stp>
        <stp>[data_access(1).csv]data_access(1)!R532C12</stp>
        <stp/>
        <tr r="L532" s="1"/>
      </tp>
      <tp t="s">
        <v>Capital Goods</v>
        <stp/>
        <stp>##V3_BDPV12</stp>
        <stp>8058 JP Equity</stp>
        <stp>GICS_INDUSTRY_GROUP_NAME</stp>
        <stp>[data_access(1).csv]data_access(1)!R533C12</stp>
        <stp/>
        <tr r="L533" s="1"/>
      </tp>
      <tp>
        <v>3.5018116803048325</v>
        <stp/>
        <stp>##V3_BDPV12</stp>
        <stp>7284 JP Equity</stp>
        <stp>RELATIONSHIP_AMOUNT</stp>
        <stp>[data_access(1).csv]data_access(1)!R374C8</stp>
        <stp>RELATIONSHIP_OVERRIDE=C,QUANTIFIED_OVERRIDE=Y,EQY_FUND_CRNCY=USD,RELATED_COMPANY_OVERRIDE=TELEZ JP Equity</stp>
        <tr r="H374" s="1"/>
      </tp>
      <tp t="s">
        <v>Technology Hardware &amp; Equipmen</v>
        <stp/>
        <stp>##V3_BDPV12</stp>
        <stp>3132 JP Equity</stp>
        <stp>GICS_INDUSTRY_GROUP_NAME</stp>
        <stp>[data_access(1).csv]data_access(1)!R90C10</stp>
        <stp/>
        <tr r="J90" s="1"/>
      </tp>
      <tp t="s">
        <v>JP</v>
        <stp/>
        <stp>##V3_BDPV12</stp>
        <stp>7203 JP Equity</stp>
        <stp>CNTRY_OF_DOMICILE</stp>
        <stp>[data_access(1).csv]data_access(1)!R17C9</stp>
        <stp/>
        <tr r="I17" s="1"/>
      </tp>
      <tp t="s">
        <v>JP</v>
        <stp/>
        <stp>##V3_BDPV12</stp>
        <stp>7203 JP Equity</stp>
        <stp>CNTRY_OF_DOMICILE</stp>
        <stp>[data_access(1).csv]data_access(1)!R27C9</stp>
        <stp/>
        <tr r="I27" s="1"/>
      </tp>
      <tp t="s">
        <v>JP</v>
        <stp/>
        <stp>##V3_BDPV12</stp>
        <stp>6503 JP Equity</stp>
        <stp>CNTRY_OF_DOMICILE</stp>
        <stp>[data_access(1).csv]data_access(1)!R97C9</stp>
        <stp/>
        <tr r="I97" s="1"/>
      </tp>
      <tp t="s">
        <v>JP</v>
        <stp/>
        <stp>##V3_BDPV12</stp>
        <stp>6723 JP Equity</stp>
        <stp>CNTRY_OF_DOMICILE</stp>
        <stp>[data_access(1).csv]data_access(1)!R32C9</stp>
        <stp/>
        <tr r="I32" s="1"/>
      </tp>
      <tp t="s">
        <v>JP</v>
        <stp/>
        <stp>##V3_BDPV12</stp>
        <stp>6963 JP Equity</stp>
        <stp>CNTRY_OF_DOMICILE</stp>
        <stp>[data_access(1).csv]data_access(1)!R81C9</stp>
        <stp/>
        <tr r="I81" s="1"/>
      </tp>
      <tp t="s">
        <v>JP</v>
        <stp/>
        <stp>##V3_BDPV12</stp>
        <stp>5713 JP Equity</stp>
        <stp>CNTRY_OF_DOMICILE</stp>
        <stp>[data_access(1).csv]data_access(1)!R67C9</stp>
        <stp/>
        <tr r="I67" s="1"/>
      </tp>
      <tp t="s">
        <v>Automobiles &amp; Components</v>
        <stp/>
        <stp>##V3_BDPV12</stp>
        <stp>6902 JP Equity</stp>
        <stp>GICS_INDUSTRY_GROUP_NAME</stp>
        <stp>[data_access(1).csv]data_access(1)!R82C10</stp>
        <stp/>
        <tr r="J82" s="1"/>
      </tp>
      <tp t="s">
        <v>Consumer Durables &amp; Apparel</v>
        <stp/>
        <stp>##V3_BDPV12</stp>
        <stp>6752 JP Equity</stp>
        <stp>GICS_INDUSTRY_GROUP_NAME</stp>
        <stp>[data_access(1).csv]data_access(1)!R89C10</stp>
        <stp/>
        <tr r="J89" s="1"/>
      </tp>
      <tp t="s">
        <v>Automobiles &amp; Components</v>
        <stp/>
        <stp>##V3_BDPV12</stp>
        <stp>7282 JP Equity</stp>
        <stp>GICS_INDUSTRY_GROUP_NAME</stp>
        <stp>[data_access(1).csv]data_access(1)!R85C10</stp>
        <stp/>
        <tr r="J85" s="1"/>
      </tp>
      <tp t="s">
        <v>TW</v>
        <stp/>
        <stp>##V3_BDPV12</stp>
        <stp>2303 TT Equity</stp>
        <stp>CNTRY_OF_DOMICILE</stp>
        <stp>[data_access(1).csv]data_access(1)!R53C9</stp>
        <stp/>
        <tr r="I53" s="1"/>
      </tp>
      <tp t="s">
        <v>TW</v>
        <stp/>
        <stp>##V3_BDPV12</stp>
        <stp>2303 TT Equity</stp>
        <stp>CNTRY_OF_DOMICILE</stp>
        <stp>[data_access(1).csv]data_access(1)!R46C9</stp>
        <stp/>
        <tr r="I46" s="1"/>
      </tp>
      <tp t="s">
        <v>TW</v>
        <stp/>
        <stp>##V3_BDPV12</stp>
        <stp>2303 TT Equity</stp>
        <stp>CNTRY_OF_DOMICILE</stp>
        <stp>[data_access(1).csv]data_access(1)!R49C9</stp>
        <stp/>
        <tr r="I49" s="1"/>
      </tp>
      <tp t="s">
        <v>Technology Hardware &amp; Equipmen</v>
        <stp/>
        <stp>##V3_BDPV12</stp>
        <stp>3132 JP Equity</stp>
        <stp>GICS_INDUSTRY_GROUP_NAME</stp>
        <stp>[data_access(1).csv]data_access(1)!R15C10</stp>
        <stp/>
        <tr r="J15" s="1"/>
      </tp>
      <tp>
        <v>294.73541188970262</v>
        <stp/>
        <stp>##V3_BDPV12</stp>
        <stp>7259 JP Equity</stp>
        <stp>RELATIONSHIP_AMOUNT</stp>
        <stp>[data_access(1).csv]data_access(1)!R14C8</stp>
        <stp>RELATIONSHIP_OVERRIDE=C,QUANTIFIED_OVERRIDE=Y,EQY_FUND_CRNCY=USD,RELATED_COMPANY_OVERRIDE=UG FP Equity</stp>
        <tr r="H14" s="1"/>
      </tp>
      <tp t="s">
        <v>Automobiles &amp; Components</v>
        <stp/>
        <stp>##V3_BDPV12</stp>
        <stp>6902 JP Equity</stp>
        <stp>GICS_INDUSTRY_GROUP_NAME</stp>
        <stp>[data_access(1).csv]data_access(1)!R76C12</stp>
        <stp/>
        <tr r="L76" s="1"/>
      </tp>
      <tp t="s">
        <v>Consumer Durables &amp; Apparel</v>
        <stp/>
        <stp>##V3_BDPV12</stp>
        <stp>6752 JP Equity</stp>
        <stp>GICS_INDUSTRY_GROUP_NAME</stp>
        <stp>[data_access(1).csv]data_access(1)!R78C12</stp>
        <stp/>
        <tr r="L78" s="1"/>
      </tp>
      <tp t="s">
        <v>Consumer Durables &amp; Apparel</v>
        <stp/>
        <stp>##V3_BDPV12</stp>
        <stp>6752 JP Equity</stp>
        <stp>GICS_INDUSTRY_GROUP_NAME</stp>
        <stp>[data_access(1).csv]data_access(1)!R74C12</stp>
        <stp/>
        <tr r="L74" s="1"/>
      </tp>
      <tp t="s">
        <v>Automobiles &amp; Components</v>
        <stp/>
        <stp>##V3_BDPV12</stp>
        <stp>7282 JP Equity</stp>
        <stp>GICS_INDUSTRY_GROUP_NAME</stp>
        <stp>[data_access(1).csv]data_access(1)!R40C10</stp>
        <stp/>
        <tr r="J40" s="1"/>
      </tp>
      <tp t="s">
        <v>Software &amp; Services</v>
        <stp/>
        <stp>##V3_BDPV12</stp>
        <stp>6702 JP Equity</stp>
        <stp>GICS_INDUSTRY_GROUP_NAME</stp>
        <stp>[data_access(1).csv]data_access(1)!R73C12</stp>
        <stp/>
        <tr r="L73" s="1"/>
      </tp>
      <tp t="s">
        <v>Automobiles &amp; Components</v>
        <stp/>
        <stp>##V3_BDPV12</stp>
        <stp>6902 JP Equity</stp>
        <stp>GICS_INDUSTRY_GROUP_NAME</stp>
        <stp>[data_access(1).csv]data_access(1)!R49C12</stp>
        <stp/>
        <tr r="L49" s="1"/>
      </tp>
      <tp>
        <v>265.84499199999999</v>
        <stp/>
        <stp>##V3_BDPV12</stp>
        <stp>F US Equity</stp>
        <stp>RELATIONSHIP_AMOUNT</stp>
        <stp>[data_access(1).csv]data_access(1)!R344C8</stp>
        <stp>RELATIONSHIP_OVERRIDE=C,QUANTIFIED_OVERRIDE=Y,EQY_FUND_CRNCY=USD,RELATED_COMPANY_OVERRIDE=AN US Equity</stp>
        <tr r="H344" s="1"/>
      </tp>
      <tp t="s">
        <v>Materials</v>
        <stp/>
        <stp>##V3_BDPV12</stp>
        <stp>3402 JP Equity</stp>
        <stp>GICS_INDUSTRY_GROUP_NAME</stp>
        <stp>[data_access(1).csv]data_access(1)!R23C10</stp>
        <stp/>
        <tr r="J23" s="1"/>
      </tp>
      <tp>
        <v>1.0465350174416523</v>
        <stp/>
        <stp>##V3_BDPV12</stp>
        <stp>KLK MK Equity</stp>
        <stp>RELATIONSHIP_AMOUNT</stp>
        <stp>[data_access(1).csv]data_access(1)!R536C7</stp>
        <stp>RELATIONSHIP_OVERRIDE=S,QUANTIFIED_OVERRIDE=Y,EQY_FUND_CRNCY=USD,RELATED_COMPANY_OVERRIDE=BAK MK Equity</stp>
        <tr r="G536" s="1"/>
      </tp>
      <tp t="s">
        <v>Materials</v>
        <stp/>
        <stp>##V3_BDPV12</stp>
        <stp>4202 JP Equity</stp>
        <stp>GICS_INDUSTRY_GROUP_NAME</stp>
        <stp>[data_access(1).csv]data_access(1)!R26C10</stp>
        <stp/>
        <tr r="J26" s="1"/>
      </tp>
      <tp t="s">
        <v>Automobiles &amp; Components</v>
        <stp/>
        <stp>##V3_BDPV12</stp>
        <stp>6902 JP Equity</stp>
        <stp>GICS_INDUSTRY_GROUP_NAME</stp>
        <stp>[data_access(1).csv]data_access(1)!R32C12</stp>
        <stp/>
        <tr r="L32" s="1"/>
      </tp>
      <tp t="s">
        <v>Consumer Durables &amp; Apparel</v>
        <stp/>
        <stp>##V3_BDPV12</stp>
        <stp>6752 JP Equity</stp>
        <stp>GICS_INDUSTRY_GROUP_NAME</stp>
        <stp>[data_access(1).csv]data_access(1)!R14C10</stp>
        <stp/>
        <tr r="J14" s="1"/>
      </tp>
      <tp>
        <v>47.296911999999999</v>
        <stp/>
        <stp>##V3_BDPV12</stp>
        <stp>7259 JP Equity</stp>
        <stp>RELATIONSHIP_AMOUNT</stp>
        <stp>[data_access(1).csv]data_access(1)!R13C7</stp>
        <stp>RELATIONSHIP_OVERRIDE=S,QUANTIFIED_OVERRIDE=Y,EQY_FUND_CRNCY=USD,RELATED_COMPANY_OVERRIDE=MG CN Equity</stp>
        <tr r="G13" s="1"/>
      </tp>
      <tp t="s">
        <v>Technology Hardware &amp; Equipmen</v>
        <stp/>
        <stp>##V3_BDPV12</stp>
        <stp>2382 TT Equity</stp>
        <stp>GICS_INDUSTRY_GROUP_NAME</stp>
        <stp>[data_access(1).csv]data_access(1)!R45C12</stp>
        <stp/>
        <tr r="L45" s="1"/>
      </tp>
      <tp t="s">
        <v>Automobiles &amp; Components</v>
        <stp/>
        <stp>##V3_BDPV12</stp>
        <stp>7282 JP Equity</stp>
        <stp>GICS_INDUSTRY_GROUP_NAME</stp>
        <stp>[data_access(1).csv]data_access(1)!R31C10</stp>
        <stp/>
        <tr r="J31" s="1"/>
      </tp>
      <tp t="s">
        <v>Automobiles &amp; Components</v>
        <stp/>
        <stp>##V3_BDPV12</stp>
        <stp>6902 JP Equity</stp>
        <stp>GICS_INDUSTRY_GROUP_NAME</stp>
        <stp>[data_access(1).csv]data_access(1)!R28C10</stp>
        <stp/>
        <tr r="J28" s="1"/>
      </tp>
      <tp t="s">
        <v>Technology Hardware &amp; Equipmen</v>
        <stp/>
        <stp>##V3_BDPV12</stp>
        <stp>3132 JP Equity</stp>
        <stp>GICS_INDUSTRY_GROUP_NAME</stp>
        <stp>[data_access(1).csv]data_access(1)!R77C10</stp>
        <stp/>
        <tr r="J77" s="1"/>
      </tp>
      <tp t="s">
        <v>Automobiles &amp; Components</v>
        <stp/>
        <stp>##V3_BDPV12</stp>
        <stp>6902 JP Equity</stp>
        <stp>GICS_INDUSTRY_GROUP_NAME</stp>
        <stp>[data_access(1).csv]data_access(1)!R37C10</stp>
        <stp/>
        <tr r="J37" s="1"/>
      </tp>
      <tp t="s">
        <v>Software &amp; Services</v>
        <stp/>
        <stp>##V3_BDPV12</stp>
        <stp>6702 JP Equity</stp>
        <stp>GICS_INDUSTRY_GROUP_NAME</stp>
        <stp>[data_access(1).csv]data_access(1)!R35C10</stp>
        <stp/>
        <tr r="J35" s="1"/>
      </tp>
      <tp>
        <v>1423.25</v>
        <stp/>
        <stp>##V3_BDPV12</stp>
        <stp>MG CN Equity</stp>
        <stp>RELATIONSHIP_AMOUNT</stp>
        <stp>[data_access(1).csv]data_access(1)!R64C8</stp>
        <stp>RELATIONSHIP_OVERRIDE=C,QUANTIFIED_OVERRIDE=Y,EQY_FUND_CRNCY=USD,RELATED_COMPANY_OVERRIDE=FCAU US Equity</stp>
        <tr r="H64" s="1"/>
      </tp>
      <tp>
        <v>605.13798399999996</v>
        <stp/>
        <stp>##V3_BDPV12</stp>
        <stp>F US Equity</stp>
        <stp>RELATIONSHIP_AMOUNT</stp>
        <stp>[data_access(1).csv]data_access(1)!R202C8</stp>
        <stp>RELATIONSHIP_OVERRIDE=C,QUANTIFIED_OVERRIDE=Y,EQY_FUND_CRNCY=USD,RELATED_COMPANY_OVERRIDE=CAR US Equity</stp>
        <tr r="H202" s="1"/>
      </tp>
      <tp>
        <v>605.13798399999996</v>
        <stp/>
        <stp>##V3_BDPV12</stp>
        <stp>F US Equity</stp>
        <stp>RELATIONSHIP_AMOUNT</stp>
        <stp>[data_access(1).csv]data_access(1)!R342C8</stp>
        <stp>RELATIONSHIP_OVERRIDE=C,QUANTIFIED_OVERRIDE=Y,EQY_FUND_CRNCY=USD,RELATED_COMPANY_OVERRIDE=CAR US Equity</stp>
        <tr r="H342" s="1"/>
      </tp>
      <tp>
        <v>396.20502399999998</v>
        <stp/>
        <stp>##V3_BDPV12</stp>
        <stp>HTZ US Equity</stp>
        <stp>RELATIONSHIP_AMOUNT</stp>
        <stp>[data_access(1).csv]data_access(1)!R175C7</stp>
        <stp>RELATIONSHIP_OVERRIDE=S,QUANTIFIED_OVERRIDE=Y,EQY_FUND_CRNCY=USD,RELATED_COMPANY_OVERRIDE=000270 KS Equity</stp>
        <tr r="G175" s="1"/>
      </tp>
      <tp t="s">
        <v>JP</v>
        <stp/>
        <stp>##V3_BDPV12</stp>
        <stp>9831 JP Equity</stp>
        <stp>CNTRY_OF_DOMICILE</stp>
        <stp>[data_access(1).csv]data_access(1)!R70C11</stp>
        <stp/>
        <tr r="K70" s="1"/>
      </tp>
      <tp t="s">
        <v>Hinopak Motors Ltd</v>
        <stp/>
        <stp>##V3_BDPV12</stp>
        <stp>HINO PA Equity</stp>
        <stp>LONG_COMP_NAME</stp>
        <stp>[data_access(1).csv]data_access(1)!R490C6</stp>
        <stp/>
        <tr r="F490" s="1"/>
      </tp>
      <tp t="s">
        <v>Hinopak Motors Ltd</v>
        <stp/>
        <stp>##V3_BDPV12</stp>
        <stp>HINO PA Equity</stp>
        <stp>LONG_COMP_NAME</stp>
        <stp>[data_access(1).csv]data_access(1)!R298C2</stp>
        <stp/>
        <tr r="B298" s="1"/>
      </tp>
      <tp t="s">
        <v>Hinopak Motors Ltd</v>
        <stp/>
        <stp>##V3_BDPV12</stp>
        <stp>HINO PA Equity</stp>
        <stp>LONG_COMP_NAME</stp>
        <stp>[data_access(1).csv]data_access(1)!R299C2</stp>
        <stp/>
        <tr r="B299" s="1"/>
      </tp>
      <tp t="s">
        <v>Hinopak Motors Ltd</v>
        <stp/>
        <stp>##V3_BDPV12</stp>
        <stp>HINO PA Equity</stp>
        <stp>LONG_COMP_NAME</stp>
        <stp>[data_access(1).csv]data_access(1)!R297C2</stp>
        <stp/>
        <tr r="B297" s="1"/>
      </tp>
      <tp t="s">
        <v>Hinopak Motors Ltd</v>
        <stp/>
        <stp>##V3_BDPV12</stp>
        <stp>HINO PA Equity</stp>
        <stp>LONG_COMP_NAME</stp>
        <stp>[data_access(1).csv]data_access(1)!R300C2</stp>
        <stp/>
        <tr r="B300" s="1"/>
      </tp>
      <tp t="s">
        <v>Hinopak Motors Ltd</v>
        <stp/>
        <stp>##V3_BDPV12</stp>
        <stp>HINO PA Equity</stp>
        <stp>LONG_COMP_NAME</stp>
        <stp>[data_access(1).csv]data_access(1)!R301C2</stp>
        <stp/>
        <tr r="B301" s="1"/>
      </tp>
      <tp t="s">
        <v>Hinopak Motors Ltd</v>
        <stp/>
        <stp>##V3_BDPV12</stp>
        <stp>HINO PA Equity</stp>
        <stp>LONG_COMP_NAME</stp>
        <stp>[data_access(1).csv]data_access(1)!R448C2</stp>
        <stp/>
        <tr r="B448" s="1"/>
      </tp>
      <tp t="s">
        <v>Hinopak Motors Ltd</v>
        <stp/>
        <stp>##V3_BDPV12</stp>
        <stp>HINO PA Equity</stp>
        <stp>LONG_COMP_NAME</stp>
        <stp>[data_access(1).csv]data_access(1)!R449C2</stp>
        <stp/>
        <tr r="B449" s="1"/>
      </tp>
      <tp t="s">
        <v>Hinopak Motors Ltd</v>
        <stp/>
        <stp>##V3_BDPV12</stp>
        <stp>HINO PA Equity</stp>
        <stp>LONG_COMP_NAME</stp>
        <stp>[data_access(1).csv]data_access(1)!R447C2</stp>
        <stp/>
        <tr r="B447" s="1"/>
      </tp>
      <tp t="s">
        <v>Hinopak Motors Ltd</v>
        <stp/>
        <stp>##V3_BDPV12</stp>
        <stp>HINO PA Equity</stp>
        <stp>LONG_COMP_NAME</stp>
        <stp>[data_access(1).csv]data_access(1)!R450C2</stp>
        <stp/>
        <tr r="B450" s="1"/>
      </tp>
      <tp t="s">
        <v>Hinopak Motors Ltd</v>
        <stp/>
        <stp>##V3_BDPV12</stp>
        <stp>HINO PA Equity</stp>
        <stp>LONG_COMP_NAME</stp>
        <stp>[data_access(1).csv]data_access(1)!R451C2</stp>
        <stp/>
        <tr r="B451" s="1"/>
      </tp>
      <tp t="s">
        <v>Hinopak Motors Ltd</v>
        <stp/>
        <stp>##V3_BDPV12</stp>
        <stp>HINO PA Equity</stp>
        <stp>LONG_COMP_NAME</stp>
        <stp>[data_access(1).csv]data_access(1)!R160C6</stp>
        <stp/>
        <tr r="F160" s="1"/>
      </tp>
      <tp t="s">
        <v>Hinopak Motors Ltd</v>
        <stp/>
        <stp>##V3_BDPV12</stp>
        <stp>HINO PA Equity</stp>
        <stp>LONG_COMP_NAME</stp>
        <stp>[data_access(1).csv]data_access(1)!R240C6</stp>
        <stp/>
        <tr r="F240" s="1"/>
      </tp>
      <tp t="s">
        <v>Hinopak Motors Ltd</v>
        <stp/>
        <stp>##V3_BDPV12</stp>
        <stp>HINO PA Equity</stp>
        <stp>LONG_COMP_NAME</stp>
        <stp>[data_access(1).csv]data_access(1)!R270C6</stp>
        <stp/>
        <tr r="F270" s="1"/>
      </tp>
      <tp>
        <v>0.94691161172649585</v>
        <stp/>
        <stp>##V3_BDPV12</stp>
        <stp>0342799D IJ Equity</stp>
        <stp>RELATIONSHIP_AMOUNT</stp>
        <stp>[data_access(1).csv]data_access(1)!R553C7</stp>
        <stp>RELATIONSHIP_OVERRIDE=S,QUANTIFIED_OVERRIDE=Y,EQY_FUND_CRNCY=USD,RELATED_COMPANY_OVERRIDE=AUTO IJ Equity</stp>
        <tr r="G553" s="1"/>
      </tp>
      <tp>
        <v>0.94691161172649585</v>
        <stp/>
        <stp>##V3_BDPV12</stp>
        <stp>0342799D IJ Equity</stp>
        <stp>RELATIONSHIP_AMOUNT</stp>
        <stp>[data_access(1).csv]data_access(1)!R418C7</stp>
        <stp>RELATIONSHIP_OVERRIDE=S,QUANTIFIED_OVERRIDE=Y,EQY_FUND_CRNCY=USD,RELATED_COMPANY_OVERRIDE=AUTO IJ Equity</stp>
        <tr r="G418" s="1"/>
      </tp>
      <tp>
        <v>0.46894393232364151</v>
        <stp/>
        <stp>##V3_BDPV12</stp>
        <stp>KLK MK Equity</stp>
        <stp>RELATIONSHIP_AMOUNT</stp>
        <stp>[data_access(1).csv]data_access(1)!R535C8</stp>
        <stp>RELATIONSHIP_OVERRIDE=C,QUANTIFIED_OVERRIDE=Y,EQY_FUND_CRNCY=USD,RELATED_COMPANY_OVERRIDE=2176Z MK Equity</stp>
        <tr r="H535" s="1"/>
      </tp>
      <tp>
        <v>32.930178993185443</v>
        <stp/>
        <stp>##V3_BDPV12</stp>
        <stp>TURI IJ Equity</stp>
        <stp>RELATIONSHIP_AMOUNT</stp>
        <stp>[data_access(1).csv]data_access(1)!R543C7</stp>
        <stp>RELATIONSHIP_OVERRIDE=S,QUANTIFIED_OVERRIDE=Y,EQY_FUND_CRNCY=USD,RELATED_COMPANY_OVERRIDE=1121Z IJ Equity</stp>
        <tr r="G543" s="1"/>
      </tp>
      <tp t="s">
        <v>Continental AG</v>
        <stp/>
        <stp>##V3_BDPV12</stp>
        <stp>CON GR Equity</stp>
        <stp>LONG_COMP_NAME</stp>
        <stp>[data_access(1).csv]data_access(1)!R193C4</stp>
        <stp/>
        <tr r="D193" s="1"/>
      </tp>
      <tp t="s">
        <v>Continental AG</v>
        <stp/>
        <stp>##V3_BDPV12</stp>
        <stp>CON GR Equity</stp>
        <stp>LONG_COMP_NAME</stp>
        <stp>[data_access(1).csv]data_access(1)!R280C4</stp>
        <stp/>
        <tr r="D280" s="1"/>
      </tp>
      <tp t="s">
        <v>Continental AG</v>
        <stp/>
        <stp>##V3_BDPV12</stp>
        <stp>CON GR Equity</stp>
        <stp>LONG_COMP_NAME</stp>
        <stp>[data_access(1).csv]data_access(1)!R275C4</stp>
        <stp/>
        <tr r="D275" s="1"/>
      </tp>
      <tp t="s">
        <v>Continental AG</v>
        <stp/>
        <stp>##V3_BDPV12</stp>
        <stp>CON GR Equity</stp>
        <stp>LONG_COMP_NAME</stp>
        <stp>[data_access(1).csv]data_access(1)!R243C4</stp>
        <stp/>
        <tr r="D243" s="1"/>
      </tp>
      <tp t="s">
        <v>Continental AG</v>
        <stp/>
        <stp>##V3_BDPV12</stp>
        <stp>CON GR Equity</stp>
        <stp>LONG_COMP_NAME</stp>
        <stp>[data_access(1).csv]data_access(1)!R220C4</stp>
        <stp/>
        <tr r="D220" s="1"/>
      </tp>
      <tp t="s">
        <v>Continental AG</v>
        <stp/>
        <stp>##V3_BDPV12</stp>
        <stp>CON GR Equity</stp>
        <stp>LONG_COMP_NAME</stp>
        <stp>[data_access(1).csv]data_access(1)!R224C4</stp>
        <stp/>
        <tr r="D224" s="1"/>
      </tp>
      <tp t="s">
        <v>Continental AG</v>
        <stp/>
        <stp>##V3_BDPV12</stp>
        <stp>CON GR Equity</stp>
        <stp>LONG_COMP_NAME</stp>
        <stp>[data_access(1).csv]data_access(1)!R212C4</stp>
        <stp/>
        <tr r="D212" s="1"/>
      </tp>
      <tp t="s">
        <v>Continental AG</v>
        <stp/>
        <stp>##V3_BDPV12</stp>
        <stp>CON GR Equity</stp>
        <stp>LONG_COMP_NAME</stp>
        <stp>[data_access(1).csv]data_access(1)!R203C4</stp>
        <stp/>
        <tr r="D203" s="1"/>
      </tp>
      <tp t="s">
        <v>Continental AG</v>
        <stp/>
        <stp>##V3_BDPV12</stp>
        <stp>CON GR Equity</stp>
        <stp>LONG_COMP_NAME</stp>
        <stp>[data_access(1).csv]data_access(1)!R388C4</stp>
        <stp/>
        <tr r="D388" s="1"/>
      </tp>
      <tp t="s">
        <v>Continental AG</v>
        <stp/>
        <stp>##V3_BDPV12</stp>
        <stp>CON GR Equity</stp>
        <stp>LONG_COMP_NAME</stp>
        <stp>[data_access(1).csv]data_access(1)!R353C4</stp>
        <stp/>
        <tr r="D353" s="1"/>
      </tp>
      <tp t="s">
        <v>Continental AG</v>
        <stp/>
        <stp>##V3_BDPV12</stp>
        <stp>CON GR Equity</stp>
        <stp>LONG_COMP_NAME</stp>
        <stp>[data_access(1).csv]data_access(1)!R343C4</stp>
        <stp/>
        <tr r="D343" s="1"/>
      </tp>
      <tp t="s">
        <v>Continental AG</v>
        <stp/>
        <stp>##V3_BDPV12</stp>
        <stp>CON GR Equity</stp>
        <stp>LONG_COMP_NAME</stp>
        <stp>[data_access(1).csv]data_access(1)!R493C4</stp>
        <stp/>
        <tr r="D493" s="1"/>
      </tp>
      <tp t="s">
        <v>JP</v>
        <stp/>
        <stp>##V3_BDPV12</stp>
        <stp>6902 JP Equity</stp>
        <stp>CNTRY_OF_DOMICILE</stp>
        <stp>[data_access(1).csv]data_access(1)!R76C11</stp>
        <stp/>
        <tr r="K76" s="1"/>
      </tp>
      <tp t="s">
        <v>JP</v>
        <stp/>
        <stp>##V3_BDPV12</stp>
        <stp>6501 JP Equity</stp>
        <stp>CNTRY_OF_DOMICILE</stp>
        <stp>[data_access(1).csv]data_access(1)!R81C11</stp>
        <stp/>
        <tr r="K81" s="1"/>
      </tp>
      <tp t="s">
        <v>JP</v>
        <stp/>
        <stp>##V3_BDPV12</stp>
        <stp>6902 JP Equity</stp>
        <stp>CNTRY_OF_DOMICILE</stp>
        <stp>[data_access(1).csv]data_access(1)!R49C11</stp>
        <stp/>
        <tr r="K49" s="1"/>
      </tp>
      <tp>
        <v>445.160032</v>
        <stp/>
        <stp>##V3_BDPV12</stp>
        <stp>FCAU US Equity</stp>
        <stp>RELATIONSHIP_AMOUNT</stp>
        <stp>[data_access(1).csv]data_access(1)!R391C7</stp>
        <stp>RELATIONSHIP_OVERRIDE=S,QUANTIFIED_OVERRIDE=Y,EQY_FUND_CRNCY=USD,RELATED_COMPANY_OVERRIDE=LEA US Equity</stp>
        <tr r="G391" s="1"/>
      </tp>
      <tp t="s">
        <v>JP</v>
        <stp/>
        <stp>##V3_BDPV12</stp>
        <stp>6902 JP Equity</stp>
        <stp>CNTRY_OF_DOMICILE</stp>
        <stp>[data_access(1).csv]data_access(1)!R32C11</stp>
        <stp/>
        <tr r="K32" s="1"/>
      </tp>
      <tp t="s">
        <v>7205 JP Equity</v>
        <stp/>
        <stp>##V3_BDSV12</stp>
        <stp>7203 JP Equity</stp>
        <stp>SUPPLY_CHAIN_CUSTOMERS</stp>
        <stp>[data_access(1).csv]data_access(1)!R2C5</stp>
        <stp>SUPPLY_CHAIN_SUM_COUNT_OVERRIDE=5,QUANTIFIED_OVERRIDE=Y,SUP_CHAIN_RELATIONSHIP_SORT_OVR=C</stp>
        <stp>cols=1;rows=5</stp>
        <tr r="E2" s="1"/>
      </tp>
      <tp t="s">
        <v>JP</v>
        <stp/>
        <stp>##V3_BDPV12</stp>
        <stp>6503 JP Equity</stp>
        <stp>CNTRY_OF_DOMICILE</stp>
        <stp>[data_access(1).csv]data_access(1)!R75C11</stp>
        <stp/>
        <tr r="K75" s="1"/>
      </tp>
      <tp t="s">
        <v>JP</v>
        <stp/>
        <stp>##V3_BDPV12</stp>
        <stp>6501 JP Equity</stp>
        <stp>CNTRY_OF_DOMICILE</stp>
        <stp>[data_access(1).csv]data_access(1)!R72C11</stp>
        <stp/>
        <tr r="K72" s="1"/>
      </tp>
      <tp t="s">
        <v>JP</v>
        <stp/>
        <stp>##V3_BDPV12</stp>
        <stp>6702 JP Equity</stp>
        <stp>CNTRY_OF_DOMICILE</stp>
        <stp>[data_access(1).csv]data_access(1)!R73C11</stp>
        <stp/>
        <tr r="K73" s="1"/>
      </tp>
      <tp t="s">
        <v>JP</v>
        <stp/>
        <stp>##V3_BDPV12</stp>
        <stp>6752 JP Equity</stp>
        <stp>CNTRY_OF_DOMICILE</stp>
        <stp>[data_access(1).csv]data_access(1)!R74C11</stp>
        <stp/>
        <tr r="K74" s="1"/>
      </tp>
      <tp t="s">
        <v>JP</v>
        <stp/>
        <stp>##V3_BDPV12</stp>
        <stp>6752 JP Equity</stp>
        <stp>CNTRY_OF_DOMICILE</stp>
        <stp>[data_access(1).csv]data_access(1)!R78C11</stp>
        <stp/>
        <tr r="K78" s="1"/>
      </tp>
      <tp>
        <v>87.599904453275087</v>
        <stp/>
        <stp>##V3_BDPV12</stp>
        <stp>ASII IJ Equity</stp>
        <stp>RELATIONSHIP_AMOUNT</stp>
        <stp>[data_access(1).csv]data_access(1)!R177C8</stp>
        <stp>RELATIONSHIP_OVERRIDE=C,QUANTIFIED_OVERRIDE=Y,EQY_FUND_CRNCY=USD,RELATED_COMPANY_OVERRIDE=KLK MK Equity</stp>
        <tr r="H177" s="1"/>
      </tp>
      <tp t="s">
        <v>QUALCOMM Inc</v>
        <stp/>
        <stp>##V3_BDPV12</stp>
        <stp>QCOM US Equity</stp>
        <stp>LONG_COMP_NAME</stp>
        <stp>[data_access(1).csv]data_access(1)!R139C4</stp>
        <stp/>
        <tr r="D139" s="1"/>
      </tp>
      <tp t="s">
        <v>QUALCOMM Inc</v>
        <stp/>
        <stp>##V3_BDPV12</stp>
        <stp>QCOM US Equity</stp>
        <stp>LONG_COMP_NAME</stp>
        <stp>[data_access(1).csv]data_access(1)!R314C4</stp>
        <stp/>
        <tr r="D314" s="1"/>
      </tp>
      <tp t="s">
        <v>PACCAR Inc</v>
        <stp/>
        <stp>##V3_BDPV12</stp>
        <stp>PCAR US Equity</stp>
        <stp>LONG_COMP_NAME</stp>
        <stp>[data_access(1).csv]data_access(1)!R151C6</stp>
        <stp/>
        <tr r="F151" s="1"/>
      </tp>
      <tp t="s">
        <v>Fiat Chrysler Automobiles NV</v>
        <stp/>
        <stp>##V3_BDPV12</stp>
        <stp>FCAU US Equity</stp>
        <stp>LONG_COMP_NAME</stp>
        <stp>[data_access(1).csv]data_access(1)!R139C6</stp>
        <stp/>
        <tr r="F139" s="1"/>
      </tp>
      <tp t="s">
        <v>PACCAR Inc</v>
        <stp/>
        <stp>##V3_BDPV12</stp>
        <stp>PCAR US Equity</stp>
        <stp>LONG_COMP_NAME</stp>
        <stp>[data_access(1).csv]data_access(1)!R171C6</stp>
        <stp/>
        <tr r="F171" s="1"/>
      </tp>
      <tp t="s">
        <v>Fiat Chrysler Automobiles NV</v>
        <stp/>
        <stp>##V3_BDPV12</stp>
        <stp>FCAU US Equity</stp>
        <stp>LONG_COMP_NAME</stp>
        <stp>[data_access(1).csv]data_access(1)!R169C6</stp>
        <stp/>
        <tr r="F169" s="1"/>
      </tp>
      <tp t="s">
        <v>PACCAR Inc</v>
        <stp/>
        <stp>##V3_BDPV12</stp>
        <stp>PCAR US Equity</stp>
        <stp>LONG_COMP_NAME</stp>
        <stp>[data_access(1).csv]data_access(1)!R502C2</stp>
        <stp/>
        <tr r="B502" s="1"/>
      </tp>
      <tp t="s">
        <v>PACCAR Inc</v>
        <stp/>
        <stp>##V3_BDPV12</stp>
        <stp>PCAR US Equity</stp>
        <stp>LONG_COMP_NAME</stp>
        <stp>[data_access(1).csv]data_access(1)!R503C2</stp>
        <stp/>
        <tr r="B503" s="1"/>
      </tp>
      <tp t="s">
        <v>PACCAR Inc</v>
        <stp/>
        <stp>##V3_BDPV12</stp>
        <stp>PCAR US Equity</stp>
        <stp>LONG_COMP_NAME</stp>
        <stp>[data_access(1).csv]data_access(1)!R504C2</stp>
        <stp/>
        <tr r="B504" s="1"/>
      </tp>
      <tp t="s">
        <v>PACCAR Inc</v>
        <stp/>
        <stp>##V3_BDPV12</stp>
        <stp>PCAR US Equity</stp>
        <stp>LONG_COMP_NAME</stp>
        <stp>[data_access(1).csv]data_access(1)!R505C2</stp>
        <stp/>
        <tr r="B505" s="1"/>
      </tp>
      <tp t="s">
        <v>PACCAR Inc</v>
        <stp/>
        <stp>##V3_BDPV12</stp>
        <stp>PCAR US Equity</stp>
        <stp>LONG_COMP_NAME</stp>
        <stp>[data_access(1).csv]data_access(1)!R506C2</stp>
        <stp/>
        <tr r="B506" s="1"/>
      </tp>
      <tp t="s">
        <v>PACCAR Inc</v>
        <stp/>
        <stp>##V3_BDPV12</stp>
        <stp>PCAR US Equity</stp>
        <stp>LONG_COMP_NAME</stp>
        <stp>[data_access(1).csv]data_access(1)!R109C6</stp>
        <stp/>
        <tr r="F109" s="1"/>
      </tp>
      <tp t="s">
        <v>Fiat Chrysler Automobiles NV</v>
        <stp/>
        <stp>##V3_BDPV12</stp>
        <stp>FCAU US Equity</stp>
        <stp>LONG_COMP_NAME</stp>
        <stp>[data_access(1).csv]data_access(1)!R149C6</stp>
        <stp/>
        <tr r="F149" s="1"/>
      </tp>
      <tp t="s">
        <v>Fiat Chrysler Automobiles NV</v>
        <stp/>
        <stp>##V3_BDPV12</stp>
        <stp>FCAU US Equity</stp>
        <stp>LONG_COMP_NAME</stp>
        <stp>[data_access(1).csv]data_access(1)!R496C2</stp>
        <stp/>
        <tr r="B496" s="1"/>
      </tp>
      <tp t="s">
        <v>Fiat Chrysler Automobiles NV</v>
        <stp/>
        <stp>##V3_BDPV12</stp>
        <stp>FCAU US Equity</stp>
        <stp>LONG_COMP_NAME</stp>
        <stp>[data_access(1).csv]data_access(1)!R494C2</stp>
        <stp/>
        <tr r="B494" s="1"/>
      </tp>
      <tp t="s">
        <v>Fiat Chrysler Automobiles NV</v>
        <stp/>
        <stp>##V3_BDPV12</stp>
        <stp>FCAU US Equity</stp>
        <stp>LONG_COMP_NAME</stp>
        <stp>[data_access(1).csv]data_access(1)!R495C2</stp>
        <stp/>
        <tr r="B495" s="1"/>
      </tp>
      <tp t="s">
        <v>Fiat Chrysler Automobiles NV</v>
        <stp/>
        <stp>##V3_BDPV12</stp>
        <stp>FCAU US Equity</stp>
        <stp>LONG_COMP_NAME</stp>
        <stp>[data_access(1).csv]data_access(1)!R492C2</stp>
        <stp/>
        <tr r="B492" s="1"/>
      </tp>
      <tp t="s">
        <v>Fiat Chrysler Automobiles NV</v>
        <stp/>
        <stp>##V3_BDPV12</stp>
        <stp>FCAU US Equity</stp>
        <stp>LONG_COMP_NAME</stp>
        <stp>[data_access(1).csv]data_access(1)!R493C2</stp>
        <stp/>
        <tr r="B493" s="1"/>
      </tp>
      <tp t="s">
        <v>Fiat Chrysler Automobiles NV</v>
        <stp/>
        <stp>##V3_BDPV12</stp>
        <stp>FCAU US Equity</stp>
        <stp>LONG_COMP_NAME</stp>
        <stp>[data_access(1).csv]data_access(1)!R324C6</stp>
        <stp/>
        <tr r="F324" s="1"/>
      </tp>
      <tp t="s">
        <v>Fiat Chrysler Automobiles NV</v>
        <stp/>
        <stp>##V3_BDPV12</stp>
        <stp>FCAU US Equity</stp>
        <stp>LONG_COMP_NAME</stp>
        <stp>[data_access(1).csv]data_access(1)!R314C6</stp>
        <stp/>
        <tr r="F314" s="1"/>
      </tp>
      <tp t="s">
        <v>Fiat Chrysler Automobiles NV</v>
        <stp/>
        <stp>##V3_BDPV12</stp>
        <stp>FCAU US Equity</stp>
        <stp>LONG_COMP_NAME</stp>
        <stp>[data_access(1).csv]data_access(1)!R166C4</stp>
        <stp/>
        <tr r="D166" s="1"/>
      </tp>
      <tp t="s">
        <v>Fiat Chrysler Automobiles NV</v>
        <stp/>
        <stp>##V3_BDPV12</stp>
        <stp>FCAU US Equity</stp>
        <stp>LONG_COMP_NAME</stp>
        <stp>[data_access(1).csv]data_access(1)!R173C4</stp>
        <stp/>
        <tr r="D173" s="1"/>
      </tp>
      <tp t="s">
        <v>PACCAR Inc</v>
        <stp/>
        <stp>##V3_BDPV12</stp>
        <stp>PCAR US Equity</stp>
        <stp>LONG_COMP_NAME</stp>
        <stp>[data_access(1).csv]data_access(1)!R326C6</stp>
        <stp/>
        <tr r="F326" s="1"/>
      </tp>
      <tp t="s">
        <v>Fiat Chrysler Automobiles NV</v>
        <stp/>
        <stp>##V3_BDPV12</stp>
        <stp>FCAU US Equity</stp>
        <stp>LONG_COMP_NAME</stp>
        <stp>[data_access(1).csv]data_access(1)!R196C2</stp>
        <stp/>
        <tr r="B196" s="1"/>
      </tp>
      <tp t="s">
        <v>Fiat Chrysler Automobiles NV</v>
        <stp/>
        <stp>##V3_BDPV12</stp>
        <stp>FCAU US Equity</stp>
        <stp>LONG_COMP_NAME</stp>
        <stp>[data_access(1).csv]data_access(1)!R194C2</stp>
        <stp/>
        <tr r="B194" s="1"/>
      </tp>
      <tp t="s">
        <v>Fiat Chrysler Automobiles NV</v>
        <stp/>
        <stp>##V3_BDPV12</stp>
        <stp>FCAU US Equity</stp>
        <stp>LONG_COMP_NAME</stp>
        <stp>[data_access(1).csv]data_access(1)!R195C2</stp>
        <stp/>
        <tr r="B195" s="1"/>
      </tp>
      <tp t="s">
        <v>Fiat Chrysler Automobiles NV</v>
        <stp/>
        <stp>##V3_BDPV12</stp>
        <stp>FCAU US Equity</stp>
        <stp>LONG_COMP_NAME</stp>
        <stp>[data_access(1).csv]data_access(1)!R192C2</stp>
        <stp/>
        <tr r="B192" s="1"/>
      </tp>
      <tp t="s">
        <v>Fiat Chrysler Automobiles NV</v>
        <stp/>
        <stp>##V3_BDPV12</stp>
        <stp>FCAU US Equity</stp>
        <stp>LONG_COMP_NAME</stp>
        <stp>[data_access(1).csv]data_access(1)!R193C2</stp>
        <stp/>
        <tr r="B193" s="1"/>
      </tp>
      <tp t="s">
        <v>Fiat Chrysler Automobiles NV</v>
        <stp/>
        <stp>##V3_BDPV12</stp>
        <stp>FCAU US Equity</stp>
        <stp>LONG_COMP_NAME</stp>
        <stp>[data_access(1).csv]data_access(1)!R387C2</stp>
        <stp/>
        <tr r="B387" s="1"/>
      </tp>
      <tp t="s">
        <v>Fiat Chrysler Automobiles NV</v>
        <stp/>
        <stp>##V3_BDPV12</stp>
        <stp>FCAU US Equity</stp>
        <stp>LONG_COMP_NAME</stp>
        <stp>[data_access(1).csv]data_access(1)!R388C2</stp>
        <stp/>
        <tr r="B388" s="1"/>
      </tp>
      <tp t="s">
        <v>Fiat Chrysler Automobiles NV</v>
        <stp/>
        <stp>##V3_BDPV12</stp>
        <stp>FCAU US Equity</stp>
        <stp>LONG_COMP_NAME</stp>
        <stp>[data_access(1).csv]data_access(1)!R389C2</stp>
        <stp/>
        <tr r="B389" s="1"/>
      </tp>
      <tp t="s">
        <v>Fiat Chrysler Automobiles NV</v>
        <stp/>
        <stp>##V3_BDPV12</stp>
        <stp>FCAU US Equity</stp>
        <stp>LONG_COMP_NAME</stp>
        <stp>[data_access(1).csv]data_access(1)!R390C2</stp>
        <stp/>
        <tr r="B390" s="1"/>
      </tp>
      <tp t="s">
        <v>Fiat Chrysler Automobiles NV</v>
        <stp/>
        <stp>##V3_BDPV12</stp>
        <stp>FCAU US Equity</stp>
        <stp>LONG_COMP_NAME</stp>
        <stp>[data_access(1).csv]data_access(1)!R391C2</stp>
        <stp/>
        <tr r="B391" s="1"/>
      </tp>
      <tp t="s">
        <v>Fiat Chrysler Automobiles NV</v>
        <stp/>
        <stp>##V3_BDPV12</stp>
        <stp>FCAU US Equity</stp>
        <stp>LONG_COMP_NAME</stp>
        <stp>[data_access(1).csv]data_access(1)!R356C2</stp>
        <stp/>
        <tr r="B356" s="1"/>
      </tp>
      <tp t="s">
        <v>Fiat Chrysler Automobiles NV</v>
        <stp/>
        <stp>##V3_BDPV12</stp>
        <stp>FCAU US Equity</stp>
        <stp>LONG_COMP_NAME</stp>
        <stp>[data_access(1).csv]data_access(1)!R354C2</stp>
        <stp/>
        <tr r="B354" s="1"/>
      </tp>
      <tp t="s">
        <v>Fiat Chrysler Automobiles NV</v>
        <stp/>
        <stp>##V3_BDPV12</stp>
        <stp>FCAU US Equity</stp>
        <stp>LONG_COMP_NAME</stp>
        <stp>[data_access(1).csv]data_access(1)!R355C2</stp>
        <stp/>
        <tr r="B355" s="1"/>
      </tp>
      <tp t="s">
        <v>Fiat Chrysler Automobiles NV</v>
        <stp/>
        <stp>##V3_BDPV12</stp>
        <stp>FCAU US Equity</stp>
        <stp>LONG_COMP_NAME</stp>
        <stp>[data_access(1).csv]data_access(1)!R352C2</stp>
        <stp/>
        <tr r="B352" s="1"/>
      </tp>
      <tp t="s">
        <v>Fiat Chrysler Automobiles NV</v>
        <stp/>
        <stp>##V3_BDPV12</stp>
        <stp>FCAU US Equity</stp>
        <stp>LONG_COMP_NAME</stp>
        <stp>[data_access(1).csv]data_access(1)!R353C2</stp>
        <stp/>
        <tr r="B353" s="1"/>
      </tp>
      <tp t="s">
        <v>PACCAR Inc</v>
        <stp/>
        <stp>##V3_BDPV12</stp>
        <stp>PCAR US Equity</stp>
        <stp>LONG_COMP_NAME</stp>
        <stp>[data_access(1).csv]data_access(1)!R252C2</stp>
        <stp/>
        <tr r="B252" s="1"/>
      </tp>
      <tp t="s">
        <v>PACCAR Inc</v>
        <stp/>
        <stp>##V3_BDPV12</stp>
        <stp>PCAR US Equity</stp>
        <stp>LONG_COMP_NAME</stp>
        <stp>[data_access(1).csv]data_access(1)!R253C2</stp>
        <stp/>
        <tr r="B253" s="1"/>
      </tp>
      <tp t="s">
        <v>PACCAR Inc</v>
        <stp/>
        <stp>##V3_BDPV12</stp>
        <stp>PCAR US Equity</stp>
        <stp>LONG_COMP_NAME</stp>
        <stp>[data_access(1).csv]data_access(1)!R254C2</stp>
        <stp/>
        <tr r="B254" s="1"/>
      </tp>
      <tp t="s">
        <v>PACCAR Inc</v>
        <stp/>
        <stp>##V3_BDPV12</stp>
        <stp>PCAR US Equity</stp>
        <stp>LONG_COMP_NAME</stp>
        <stp>[data_access(1).csv]data_access(1)!R255C2</stp>
        <stp/>
        <tr r="B255" s="1"/>
      </tp>
      <tp t="s">
        <v>PACCAR Inc</v>
        <stp/>
        <stp>##V3_BDPV12</stp>
        <stp>PCAR US Equity</stp>
        <stp>LONG_COMP_NAME</stp>
        <stp>[data_access(1).csv]data_access(1)!R256C2</stp>
        <stp/>
        <tr r="B256" s="1"/>
      </tp>
      <tp t="s">
        <v>Fiat Chrysler Automobiles NV</v>
        <stp/>
        <stp>##V3_BDPV12</stp>
        <stp>FCAU US Equity</stp>
        <stp>LONG_COMP_NAME</stp>
        <stp>[data_access(1).csv]data_access(1)!R246C2</stp>
        <stp/>
        <tr r="B246" s="1"/>
      </tp>
      <tp t="s">
        <v>Fiat Chrysler Automobiles NV</v>
        <stp/>
        <stp>##V3_BDPV12</stp>
        <stp>FCAU US Equity</stp>
        <stp>LONG_COMP_NAME</stp>
        <stp>[data_access(1).csv]data_access(1)!R244C2</stp>
        <stp/>
        <tr r="B244" s="1"/>
      </tp>
      <tp t="s">
        <v>Fiat Chrysler Automobiles NV</v>
        <stp/>
        <stp>##V3_BDPV12</stp>
        <stp>FCAU US Equity</stp>
        <stp>LONG_COMP_NAME</stp>
        <stp>[data_access(1).csv]data_access(1)!R245C2</stp>
        <stp/>
        <tr r="B245" s="1"/>
      </tp>
      <tp t="s">
        <v>Fiat Chrysler Automobiles NV</v>
        <stp/>
        <stp>##V3_BDPV12</stp>
        <stp>FCAU US Equity</stp>
        <stp>LONG_COMP_NAME</stp>
        <stp>[data_access(1).csv]data_access(1)!R242C2</stp>
        <stp/>
        <tr r="B242" s="1"/>
      </tp>
      <tp t="s">
        <v>Fiat Chrysler Automobiles NV</v>
        <stp/>
        <stp>##V3_BDPV12</stp>
        <stp>FCAU US Equity</stp>
        <stp>LONG_COMP_NAME</stp>
        <stp>[data_access(1).csv]data_access(1)!R243C2</stp>
        <stp/>
        <tr r="B243" s="1"/>
      </tp>
      <tp t="s">
        <v>Automobiles &amp; Components</v>
        <stp/>
        <stp>##V3_BDPV12</stp>
        <stp>7282 JP Equity</stp>
        <stp>GICS_INDUSTRY_GROUP_NAME</stp>
        <stp>[data_access(1).csv]data_access(1)!R491C10</stp>
        <stp/>
        <tr r="J491" s="1"/>
      </tp>
      <tp t="s">
        <v>Automobiles &amp; Components</v>
        <stp/>
        <stp>##V3_BDPV12</stp>
        <stp>7282 JP Equity</stp>
        <stp>GICS_INDUSTRY_GROUP_NAME</stp>
        <stp>[data_access(1).csv]data_access(1)!R485C10</stp>
        <stp/>
        <tr r="J485" s="1"/>
      </tp>
      <tp t="s">
        <v>Automobiles &amp; Components</v>
        <stp/>
        <stp>##V3_BDPV12</stp>
        <stp>7259 JP Equity</stp>
        <stp>GICS_INDUSTRY_GROUP_NAME</stp>
        <stp>[data_access(1).csv]data_access(1)!R489C10</stp>
        <stp/>
        <tr r="J489" s="1"/>
      </tp>
      <tp t="s">
        <v>Automobiles &amp; Components</v>
        <stp/>
        <stp>##V3_BDPV12</stp>
        <stp>7203 JP Equity</stp>
        <stp>GICS_INDUSTRY_GROUP_NAME</stp>
        <stp>[data_access(1).csv]data_access(1)!R487C10</stp>
        <stp/>
        <tr r="J487" s="1"/>
      </tp>
      <tp t="s">
        <v>Capital Goods</v>
        <stp/>
        <stp>##V3_BDPV12</stp>
        <stp>7205 JP Equity</stp>
        <stp>GICS_INDUSTRY_GROUP_NAME</stp>
        <stp>[data_access(1).csv]data_access(1)!R486C10</stp>
        <stp/>
        <tr r="J486" s="1"/>
      </tp>
      <tp t="s">
        <v>Automobiles &amp; Components</v>
        <stp/>
        <stp>##V3_BDPV12</stp>
        <stp>7259 JP Equity</stp>
        <stp>GICS_INDUSTRY_GROUP_NAME</stp>
        <stp>[data_access(1).csv]data_access(1)!R483C10</stp>
        <stp/>
        <tr r="J483" s="1"/>
      </tp>
      <tp t="s">
        <v>Food, Beverage &amp; Tobacco</v>
        <stp/>
        <stp>##V3_BDPV12</stp>
        <stp>2914 JP Equity</stp>
        <stp>GICS_INDUSTRY_GROUP_NAME</stp>
        <stp>[data_access(1).csv]data_access(1)!R127C12</stp>
        <stp/>
        <tr r="L127" s="1"/>
      </tp>
      <tp t="s">
        <v>ASII IJ Equity</v>
        <stp/>
        <stp>##V3_BDSV12</stp>
        <stp>0342799D IJ Equity</stp>
        <stp>SUPPLY_CHAIN_SUPPLIERS</stp>
        <stp>[data_access(1).csv]data_access(1)!R417C3</stp>
        <stp>SUPPLY_CHAIN_SUM_COUNT_OVERRIDE=5,QUANTIFIED_OVERRIDE=Y,SUP_CHAIN_RELATIONSHIP_SORT_OVR=C</stp>
        <stp>cols=1;rows=3</stp>
        <tr r="C417" s="1"/>
      </tp>
      <tp t="s">
        <v>Capital Goods</v>
        <stp/>
        <stp>##V3_BDPV12</stp>
        <stp>7205 JP Equity</stp>
        <stp>GICS_INDUSTRY_GROUP_NAME</stp>
        <stp>[data_access(1).csv]data_access(1)!R482C12</stp>
        <stp/>
        <tr r="L482" s="1"/>
      </tp>
      <tp t="s">
        <v>Automobiles &amp; Components</v>
        <stp/>
        <stp>##V3_BDPV12</stp>
        <stp>7203 JP Equity</stp>
        <stp>GICS_INDUSTRY_GROUP_NAME</stp>
        <stp>[data_access(1).csv]data_access(1)!R487C12</stp>
        <stp/>
        <tr r="L487" s="1"/>
      </tp>
      <tp t="s">
        <v>Automobiles &amp; Components</v>
        <stp/>
        <stp>##V3_BDPV12</stp>
        <stp>6902 JP Equity</stp>
        <stp>GICS_INDUSTRY_GROUP_NAME</stp>
        <stp>[data_access(1).csv]data_access(1)!R547C10</stp>
        <stp/>
        <tr r="J547" s="1"/>
      </tp>
      <tp t="s">
        <v>Semiconductors &amp; Semiconductor</v>
        <stp/>
        <stp>##V3_BDPV12</stp>
        <stp>6844 JP Equity</stp>
        <stp>GICS_INDUSTRY_GROUP_NAME</stp>
        <stp>[data_access(1).csv]data_access(1)!R540C10</stp>
        <stp/>
        <tr r="J540" s="1"/>
      </tp>
      <tp t="s">
        <v>Automobiles &amp; Components</v>
        <stp/>
        <stp>##V3_BDPV12</stp>
        <stp>7282 JP Equity</stp>
        <stp>GICS_INDUSTRY_GROUP_NAME</stp>
        <stp>[data_access(1).csv]data_access(1)!R415C10</stp>
        <stp/>
        <tr r="J415" s="1"/>
      </tp>
      <tp t="s">
        <v>Capital Goods</v>
        <stp/>
        <stp>##V3_BDPV12</stp>
        <stp>7205 JP Equity</stp>
        <stp>GICS_INDUSTRY_GROUP_NAME</stp>
        <stp>[data_access(1).csv]data_access(1)!R432C12</stp>
        <stp/>
        <tr r="L432" s="1"/>
      </tp>
      <tp t="s">
        <v>Capital Goods</v>
        <stp/>
        <stp>##V3_BDPV12</stp>
        <stp>7205 JP Equity</stp>
        <stp>GICS_INDUSTRY_GROUP_NAME</stp>
        <stp>[data_access(1).csv]data_access(1)!R416C10</stp>
        <stp/>
        <tr r="J416" s="1"/>
      </tp>
      <tp t="s">
        <v>Automobiles &amp; Components</v>
        <stp/>
        <stp>##V3_BDPV12</stp>
        <stp>7259 JP Equity</stp>
        <stp>GICS_INDUSTRY_GROUP_NAME</stp>
        <stp>[data_access(1).csv]data_access(1)!R413C10</stp>
        <stp/>
        <tr r="J413" s="1"/>
      </tp>
      <tp t="s">
        <v>Automobiles &amp; Components</v>
        <stp/>
        <stp>##V3_BDPV12</stp>
        <stp>7230 JP Equity</stp>
        <stp>GICS_INDUSTRY_GROUP_NAME</stp>
        <stp>[data_access(1).csv]data_access(1)!R409C10</stp>
        <stp/>
        <tr r="J409" s="1"/>
      </tp>
      <tp t="s">
        <v>Automobiles &amp; Components</v>
        <stp/>
        <stp>##V3_BDPV12</stp>
        <stp>7282 JP Equity</stp>
        <stp>GICS_INDUSTRY_GROUP_NAME</stp>
        <stp>[data_access(1).csv]data_access(1)!R405C10</stp>
        <stp/>
        <tr r="J405" s="1"/>
      </tp>
      <tp t="s">
        <v>Capital Goods</v>
        <stp/>
        <stp>##V3_BDPV12</stp>
        <stp>7205 JP Equity</stp>
        <stp>GICS_INDUSTRY_GROUP_NAME</stp>
        <stp>[data_access(1).csv]data_access(1)!R406C10</stp>
        <stp/>
        <tr r="J406" s="1"/>
      </tp>
      <tp t="s">
        <v>Automobiles &amp; Components</v>
        <stp/>
        <stp>##V3_BDPV12</stp>
        <stp>7259 JP Equity</stp>
        <stp>GICS_INDUSTRY_GROUP_NAME</stp>
        <stp>[data_access(1).csv]data_access(1)!R403C10</stp>
        <stp/>
        <tr r="J403" s="1"/>
      </tp>
      <tp t="s">
        <v>Automobiles &amp; Components</v>
        <stp/>
        <stp>##V3_BDPV12</stp>
        <stp>7203 JP Equity</stp>
        <stp>GICS_INDUSTRY_GROUP_NAME</stp>
        <stp>[data_access(1).csv]data_access(1)!R438C10</stp>
        <stp/>
        <tr r="J438" s="1"/>
      </tp>
      <tp t="s">
        <v>Automobiles &amp; Components</v>
        <stp/>
        <stp>##V3_BDPV12</stp>
        <stp>7282 JP Equity</stp>
        <stp>GICS_INDUSTRY_GROUP_NAME</stp>
        <stp>[data_access(1).csv]data_access(1)!R435C10</stp>
        <stp/>
        <tr r="J435" s="1"/>
      </tp>
      <tp t="s">
        <v>Capital Goods</v>
        <stp/>
        <stp>##V3_BDPV12</stp>
        <stp>7205 JP Equity</stp>
        <stp>GICS_INDUSTRY_GROUP_NAME</stp>
        <stp>[data_access(1).csv]data_access(1)!R412C12</stp>
        <stp/>
        <tr r="L412" s="1"/>
      </tp>
      <tp t="s">
        <v>Capital Goods</v>
        <stp/>
        <stp>##V3_BDPV12</stp>
        <stp>7205 JP Equity</stp>
        <stp>GICS_INDUSTRY_GROUP_NAME</stp>
        <stp>[data_access(1).csv]data_access(1)!R436C10</stp>
        <stp/>
        <tr r="J436" s="1"/>
      </tp>
      <tp t="s">
        <v>Automobiles &amp; Components</v>
        <stp/>
        <stp>##V3_BDPV12</stp>
        <stp>7259 JP Equity</stp>
        <stp>GICS_INDUSTRY_GROUP_NAME</stp>
        <stp>[data_access(1).csv]data_access(1)!R433C10</stp>
        <stp/>
        <tr r="J433" s="1"/>
      </tp>
      <tp t="s">
        <v>Capital Goods</v>
        <stp/>
        <stp>##V3_BDPV12</stp>
        <stp>7205 JP Equity</stp>
        <stp>GICS_INDUSTRY_GROUP_NAME</stp>
        <stp>[data_access(1).csv]data_access(1)!R402C12</stp>
        <stp/>
        <tr r="L402" s="1"/>
      </tp>
      <tp t="s">
        <v>Retailing</v>
        <stp/>
        <stp>##V3_BDPV12</stp>
        <stp>1728 HK Equity</stp>
        <stp>GICS_INDUSTRY_GROUP_NAME</stp>
        <stp>[data_access(1).csv]data_access(1)!R216C12</stp>
        <stp/>
        <tr r="L216" s="1"/>
      </tp>
      <tp t="s">
        <v>Automobiles &amp; Components</v>
        <stp/>
        <stp>##V3_BDPV12</stp>
        <stp>7201 JP Equity</stp>
        <stp>GICS_INDUSTRY_GROUP_NAME</stp>
        <stp>[data_access(1).csv]data_access(1)!R443C10</stp>
        <stp/>
        <tr r="J443" s="1"/>
      </tp>
      <tp t="s">
        <v>Automobiles &amp; Components</v>
        <stp/>
        <stp>##V3_BDPV12</stp>
        <stp>7267 JP Equity</stp>
        <stp>GICS_INDUSTRY_GROUP_NAME</stp>
        <stp>[data_access(1).csv]data_access(1)!R442C10</stp>
        <stp/>
        <tr r="J442" s="1"/>
      </tp>
      <tp t="s">
        <v>Automobiles &amp; Components</v>
        <stp/>
        <stp>##V3_BDPV12</stp>
        <stp>7203 JP Equity</stp>
        <stp>GICS_INDUSTRY_GROUP_NAME</stp>
        <stp>[data_access(1).csv]data_access(1)!R444C10</stp>
        <stp/>
        <tr r="J444" s="1"/>
      </tp>
      <tp t="s">
        <v>Capital Goods</v>
        <stp/>
        <stp>##V3_BDPV12</stp>
        <stp>7205 JP Equity</stp>
        <stp>GICS_INDUSTRY_GROUP_NAME</stp>
        <stp>[data_access(1).csv]data_access(1)!R447C10</stp>
        <stp/>
        <tr r="J447" s="1"/>
      </tp>
      <tp t="s">
        <v>7282 JP Equity</v>
        <stp/>
        <stp>##V3_BDSV12</stp>
        <stp>5868490Z JP Equity</stp>
        <stp>SUPPLY_CHAIN_CUSTOMERS</stp>
        <stp>[data_access(1).csv]data_access(1)!R117C5</stp>
        <stp>SUPPLY_CHAIN_SUM_COUNT_OVERRIDE=5,QUANTIFIED_OVERRIDE=Y,SUP_CHAIN_RELATIONSHIP_SORT_OVR=C</stp>
        <tr r="E117" s="1"/>
      </tp>
      <tp t="s">
        <v>Penske Automotive Group Inc</v>
        <stp/>
        <stp>##V3_BDPV12</stp>
        <stp>PAG US Equity</stp>
        <stp>LONG_COMP_NAME</stp>
        <stp>[data_access(1).csv]data_access(1)!R276C6</stp>
        <stp/>
        <tr r="F276" s="1"/>
      </tp>
      <tp t="s">
        <v>Penske Automotive Group Inc</v>
        <stp/>
        <stp>##V3_BDPV12</stp>
        <stp>PAG US Equity</stp>
        <stp>LONG_COMP_NAME</stp>
        <stp>[data_access(1).csv]data_access(1)!R220C6</stp>
        <stp/>
        <tr r="F220" s="1"/>
      </tp>
      <tp t="s">
        <v>Penske Automotive Group Inc</v>
        <stp/>
        <stp>##V3_BDPV12</stp>
        <stp>PAG US Equity</stp>
        <stp>LONG_COMP_NAME</stp>
        <stp>[data_access(1).csv]data_access(1)!R224C6</stp>
        <stp/>
        <tr r="F224" s="1"/>
      </tp>
      <tp t="s">
        <v>Penske Automotive Group Inc</v>
        <stp/>
        <stp>##V3_BDPV12</stp>
        <stp>PAG US Equity</stp>
        <stp>LONG_COMP_NAME</stp>
        <stp>[data_access(1).csv]data_access(1)!R213C6</stp>
        <stp/>
        <tr r="F213" s="1"/>
      </tp>
      <tp t="s">
        <v>Penske Automotive Group Inc</v>
        <stp/>
        <stp>##V3_BDPV12</stp>
        <stp>PAG US Equity</stp>
        <stp>LONG_COMP_NAME</stp>
        <stp>[data_access(1).csv]data_access(1)!R281C6</stp>
        <stp/>
        <tr r="F281" s="1"/>
      </tp>
      <tp t="s">
        <v>Bayerische Motoren Werke AG</v>
        <stp/>
        <stp>##V3_BDPV12</stp>
        <stp>BMW GR Equity</stp>
        <stp>LONG_COMP_NAME</stp>
        <stp>[data_access(1).csv]data_access(1)!R289C4</stp>
        <stp/>
        <tr r="D289" s="1"/>
      </tp>
      <tp t="s">
        <v>Bayerische Motoren Werke AG</v>
        <stp/>
        <stp>##V3_BDPV12</stp>
        <stp>BMW GR Equity</stp>
        <stp>LONG_COMP_NAME</stp>
        <stp>[data_access(1).csv]data_access(1)!R424C6</stp>
        <stp/>
        <tr r="F424" s="1"/>
      </tp>
      <tp>
        <v>956.96960000000001</v>
        <stp/>
        <stp>##V3_BDPV12</stp>
        <stp>GM US Equity</stp>
        <stp>RELATIONSHIP_AMOUNT</stp>
        <stp>[data_access(1).csv]data_access(1)!R383C7</stp>
        <stp>RELATIONSHIP_OVERRIDE=S,QUANTIFIED_OVERRIDE=Y,EQY_FUND_CRNCY=USD,RELATED_COMPANY_OVERRIDE=LEA US Equity</stp>
        <tr r="G383" s="1"/>
      </tp>
      <tp t="s">
        <v>Bayerische Motoren Werke AG</v>
        <stp/>
        <stp>##V3_BDPV12</stp>
        <stp>BMW GR Equity</stp>
        <stp>LONG_COMP_NAME</stp>
        <stp>[data_access(1).csv]data_access(1)!R439C4</stp>
        <stp/>
        <tr r="D439" s="1"/>
      </tp>
      <tp t="s">
        <v>JP</v>
        <stp/>
        <stp>##V3_BDPV12</stp>
        <stp>7203 JP Equity</stp>
        <stp>CNTRY_OF_DOMICILE</stp>
        <stp>[data_access(1).csv]data_access(1)!R97C11</stp>
        <stp/>
        <tr r="K97" s="1"/>
      </tp>
      <tp t="s">
        <v>JP</v>
        <stp/>
        <stp>##V3_BDPV12</stp>
        <stp>7211 JP Equity</stp>
        <stp>CNTRY_OF_DOMICILE</stp>
        <stp>[data_access(1).csv]data_access(1)!R91C11</stp>
        <stp/>
        <tr r="K91" s="1"/>
      </tp>
      <tp t="s">
        <v>JP</v>
        <stp/>
        <stp>##V3_BDPV12</stp>
        <stp>7203 JP Equity</stp>
        <stp>CNTRY_OF_DOMICILE</stp>
        <stp>[data_access(1).csv]data_access(1)!R87C11</stp>
        <stp/>
        <tr r="K87" s="1"/>
      </tp>
      <tp t="s">
        <v>JP</v>
        <stp/>
        <stp>##V3_BDPV12</stp>
        <stp>7205 JP Equity</stp>
        <stp>CNTRY_OF_DOMICILE</stp>
        <stp>[data_access(1).csv]data_access(1)!R82C11</stp>
        <stp/>
        <tr r="K82" s="1"/>
      </tp>
      <tp t="s">
        <v>JP</v>
        <stp/>
        <stp>##V3_BDPV12</stp>
        <stp>7259 JP Equity</stp>
        <stp>CNTRY_OF_DOMICILE</stp>
        <stp>[data_access(1).csv]data_access(1)!R57C11</stp>
        <stp/>
        <tr r="K57" s="1"/>
      </tp>
      <tp t="s">
        <v>JP</v>
        <stp/>
        <stp>##V3_BDPV12</stp>
        <stp>7203 JP Equity</stp>
        <stp>CNTRY_OF_DOMICILE</stp>
        <stp>[data_access(1).csv]data_access(1)!R59C11</stp>
        <stp/>
        <tr r="K59" s="1"/>
      </tp>
      <tp t="s">
        <v>JP</v>
        <stp/>
        <stp>##V3_BDPV12</stp>
        <stp>7201 JP Equity</stp>
        <stp>CNTRY_OF_DOMICILE</stp>
        <stp>[data_access(1).csv]data_access(1)!R58C11</stp>
        <stp/>
        <tr r="K58" s="1"/>
      </tp>
      <tp t="s">
        <v>JP</v>
        <stp/>
        <stp>##V3_BDPV12</stp>
        <stp>7270 JP Equity</stp>
        <stp>CNTRY_OF_DOMICILE</stp>
        <stp>[data_access(1).csv]data_access(1)!R60C11</stp>
        <stp/>
        <tr r="K60" s="1"/>
      </tp>
      <tp t="s">
        <v>JP</v>
        <stp/>
        <stp>##V3_BDPV12</stp>
        <stp>7261 JP Equity</stp>
        <stp>CNTRY_OF_DOMICILE</stp>
        <stp>[data_access(1).csv]data_access(1)!R61C11</stp>
        <stp/>
        <tr r="K61" s="1"/>
      </tp>
      <tp t="s">
        <v>JP</v>
        <stp/>
        <stp>##V3_BDPV12</stp>
        <stp>7203 JP Equity</stp>
        <stp>CNTRY_OF_DOMICILE</stp>
        <stp>[data_access(1).csv]data_access(1)!R67C11</stp>
        <stp/>
        <tr r="K67" s="1"/>
      </tp>
      <tp t="s">
        <v>JP</v>
        <stp/>
        <stp>##V3_BDPV12</stp>
        <stp>7211 JP Equity</stp>
        <stp>CNTRY_OF_DOMICILE</stp>
        <stp>[data_access(1).csv]data_access(1)!R16C11</stp>
        <stp/>
        <tr r="K16" s="1"/>
      </tp>
      <tp t="s">
        <v>JP</v>
        <stp/>
        <stp>##V3_BDPV12</stp>
        <stp>7203 JP Equity</stp>
        <stp>CNTRY_OF_DOMICILE</stp>
        <stp>[data_access(1).csv]data_access(1)!R17C11</stp>
        <stp/>
        <tr r="K17" s="1"/>
      </tp>
      <tp>
        <v>13.636799</v>
        <stp/>
        <stp>##V3_BDPV12</stp>
        <stp>NXPI US Equity</stp>
        <stp>RELATIONSHIP_AMOUNT</stp>
        <stp>[data_access(1).csv]data_access(1)!R56C7</stp>
        <stp>RELATIONSHIP_OVERRIDE=S,QUANTIFIED_OVERRIDE=Y,EQY_FUND_CRNCY=USD,RELATED_COMPANY_OVERRIDE=COHU US Equity</stp>
        <tr r="G56" s="1"/>
      </tp>
      <tp t="s">
        <v>JP</v>
        <stp/>
        <stp>##V3_BDPV12</stp>
        <stp>7203 JP Equity</stp>
        <stp>CNTRY_OF_DOMICILE</stp>
        <stp>[data_access(1).csv]data_access(1)!R12C11</stp>
        <stp/>
        <tr r="K12" s="1"/>
      </tp>
      <tp t="s">
        <v>JP</v>
        <stp/>
        <stp>##V3_BDPV12</stp>
        <stp>7205 JP Equity</stp>
        <stp>CNTRY_OF_DOMICILE</stp>
        <stp>[data_access(1).csv]data_access(1)!R18C11</stp>
        <stp/>
        <tr r="K18" s="1"/>
      </tp>
      <tp t="s">
        <v>JP</v>
        <stp/>
        <stp>##V3_BDPV12</stp>
        <stp>7205 JP Equity</stp>
        <stp>CNTRY_OF_DOMICILE</stp>
        <stp>[data_access(1).csv]data_access(1)!R37C11</stp>
        <stp/>
        <tr r="K37" s="1"/>
      </tp>
      <tp t="s">
        <v>JP</v>
        <stp/>
        <stp>##V3_BDPV12</stp>
        <stp>7203 JP Equity</stp>
        <stp>CNTRY_OF_DOMICILE</stp>
        <stp>[data_access(1).csv]data_access(1)!R34C11</stp>
        <stp/>
        <tr r="K34" s="1"/>
      </tp>
      <tp t="s">
        <v>JP</v>
        <stp/>
        <stp>##V3_BDPV12</stp>
        <stp>7203 JP Equity</stp>
        <stp>CNTRY_OF_DOMICILE</stp>
        <stp>[data_access(1).csv]data_access(1)!R27C11</stp>
        <stp/>
        <tr r="K27" s="1"/>
      </tp>
      <tp t="s">
        <v>JP</v>
        <stp/>
        <stp>##V3_BDPV12</stp>
        <stp>7267 JP Equity</stp>
        <stp>CNTRY_OF_DOMICILE</stp>
        <stp>[data_access(1).csv]data_access(1)!R23C11</stp>
        <stp/>
        <tr r="K23" s="1"/>
      </tp>
      <tp t="s">
        <v>JP</v>
        <stp/>
        <stp>##V3_BDPV12</stp>
        <stp>7205 JP Equity</stp>
        <stp>CNTRY_OF_DOMICILE</stp>
        <stp>[data_access(1).csv]data_access(1)!R24C11</stp>
        <stp/>
        <tr r="K24" s="1"/>
      </tp>
      <tp t="s">
        <v>JP</v>
        <stp/>
        <stp>##V3_BDPV12</stp>
        <stp>7270 JP Equity</stp>
        <stp>CNTRY_OF_DOMICILE</stp>
        <stp>[data_access(1).csv]data_access(1)!R25C11</stp>
        <stp/>
        <tr r="K25" s="1"/>
      </tp>
      <tp t="s">
        <v>JP</v>
        <stp/>
        <stp>##V3_BDPV12</stp>
        <stp>7203 JP Equity</stp>
        <stp>CNTRY_OF_DOMICILE</stp>
        <stp>[data_access(1).csv]data_access(1)!R22C11</stp>
        <stp/>
        <tr r="K22" s="1"/>
      </tp>
      <tp t="s">
        <v>JP</v>
        <stp/>
        <stp>##V3_BDPV12</stp>
        <stp>7269 JP Equity</stp>
        <stp>CNTRY_OF_DOMICILE</stp>
        <stp>[data_access(1).csv]data_access(1)!R26C11</stp>
        <stp/>
        <tr r="K26" s="1"/>
      </tp>
      <tp t="s">
        <v>Fiat Chrysler Automobiles NV</v>
        <stp/>
        <stp>##V3_BDPV12</stp>
        <stp>FCAU US Equity</stp>
        <stp>LONG_COMP_NAME</stp>
        <stp>[data_access(1).csv]data_access(1)!R9C6</stp>
        <stp/>
        <tr r="F9" s="1"/>
      </tp>
      <tp t="s">
        <v>Automobiles &amp; Components</v>
        <stp/>
        <stp>##V3_BDPV12</stp>
        <stp>3116 JP Equity</stp>
        <stp>GICS_INDUSTRY_GROUP_NAME</stp>
        <stp>[data_access(1).csv]data_access(1)!R184C12</stp>
        <stp/>
        <tr r="L184" s="1"/>
      </tp>
      <tp t="s">
        <v>Automobiles &amp; Components</v>
        <stp/>
        <stp>##V3_BDPV12</stp>
        <stp>6902 JP Equity</stp>
        <stp>GICS_INDUSTRY_GROUP_NAME</stp>
        <stp>[data_access(1).csv]data_access(1)!R432C10</stp>
        <stp/>
        <tr r="J432" s="1"/>
      </tp>
      <tp t="s">
        <v>Automobiles &amp; Components</v>
        <stp/>
        <stp>##V3_BDPV12</stp>
        <stp>6902 JP Equity</stp>
        <stp>GICS_INDUSTRY_GROUP_NAME</stp>
        <stp>[data_access(1).csv]data_access(1)!R402C10</stp>
        <stp/>
        <tr r="J402" s="1"/>
      </tp>
      <tp t="s">
        <v>Automobiles &amp; Components</v>
        <stp/>
        <stp>##V3_BDPV12</stp>
        <stp>3116 JP Equity</stp>
        <stp>GICS_INDUSTRY_GROUP_NAME</stp>
        <stp>[data_access(1).csv]data_access(1)!R184C10</stp>
        <stp/>
        <tr r="J184" s="1"/>
      </tp>
      <tp t="s">
        <v>Semiconductors &amp; Semiconductor</v>
        <stp/>
        <stp>##V3_BDPV12</stp>
        <stp>6844 JP Equity</stp>
        <stp>GICS_INDUSTRY_GROUP_NAME</stp>
        <stp>[data_access(1).csv]data_access(1)!R410C10</stp>
        <stp/>
        <tr r="J410" s="1"/>
      </tp>
      <tp t="s">
        <v>Automobiles &amp; Components</v>
        <stp/>
        <stp>##V3_BDPV12</stp>
        <stp>6902 JP Equity</stp>
        <stp>GICS_INDUSTRY_GROUP_NAME</stp>
        <stp>[data_access(1).csv]data_access(1)!R412C10</stp>
        <stp/>
        <tr r="J412" s="1"/>
      </tp>
      <tp t="s">
        <v>Automobiles &amp; Components</v>
        <stp/>
        <stp>##V3_BDPV12</stp>
        <stp>3116 JP Equity</stp>
        <stp>GICS_INDUSTRY_GROUP_NAME</stp>
        <stp>[data_access(1).csv]data_access(1)!R134C10</stp>
        <stp/>
        <tr r="J134" s="1"/>
      </tp>
      <tp t="s">
        <v>Automobiles &amp; Components</v>
        <stp/>
        <stp>##V3_BDPV12</stp>
        <stp>6902 JP Equity</stp>
        <stp>GICS_INDUSTRY_GROUP_NAME</stp>
        <stp>[data_access(1).csv]data_access(1)!R488C10</stp>
        <stp/>
        <tr r="J488" s="1"/>
      </tp>
      <tp t="s">
        <v>Automobiles &amp; Components</v>
        <stp/>
        <stp>##V3_BDPV12</stp>
        <stp>7230 JP Equity</stp>
        <stp>GICS_INDUSTRY_GROUP_NAME</stp>
        <stp>[data_access(1).csv]data_access(1)!R539C10</stp>
        <stp/>
        <tr r="J539" s="1"/>
      </tp>
      <tp t="s">
        <v>Materials</v>
        <stp/>
        <stp>##V3_BDPV12</stp>
        <stp>3402 JP Equity</stp>
        <stp>GICS_INDUSTRY_GROUP_NAME</stp>
        <stp>[data_access(1).csv]data_access(1)!R153C10</stp>
        <stp/>
        <tr r="J153" s="1"/>
      </tp>
      <tp t="s">
        <v>Automobiles &amp; Components</v>
        <stp/>
        <stp>##V3_BDPV12</stp>
        <stp>6902 JP Equity</stp>
        <stp>GICS_INDUSTRY_GROUP_NAME</stp>
        <stp>[data_access(1).csv]data_access(1)!R482C10</stp>
        <stp/>
        <tr r="J482" s="1"/>
      </tp>
      <tp t="s">
        <v>Automobiles &amp; Components</v>
        <stp/>
        <stp>##V3_BDPV12</stp>
        <stp>3116 JP Equity</stp>
        <stp>GICS_INDUSTRY_GROUP_NAME</stp>
        <stp>[data_access(1).csv]data_access(1)!R134C12</stp>
        <stp/>
        <tr r="L134" s="1"/>
      </tp>
      <tp t="s">
        <v>Automobiles &amp; Components</v>
        <stp/>
        <stp>##V3_BDPV12</stp>
        <stp>6902 JP Equity</stp>
        <stp>GICS_INDUSTRY_GROUP_NAME</stp>
        <stp>[data_access(1).csv]data_access(1)!R495C10</stp>
        <stp/>
        <tr r="J495" s="1"/>
      </tp>
      <tp t="s">
        <v>Automobiles &amp; Components</v>
        <stp/>
        <stp>##V3_BDPV12</stp>
        <stp>7282 JP Equity</stp>
        <stp>GICS_INDUSTRY_GROUP_NAME</stp>
        <stp>[data_access(1).csv]data_access(1)!R550C10</stp>
        <stp/>
        <tr r="J550" s="1"/>
      </tp>
      <tp t="s">
        <v>Capital Goods</v>
        <stp/>
        <stp>##V3_BDPV12</stp>
        <stp>7205 JP Equity</stp>
        <stp>GICS_INDUSTRY_GROUP_NAME</stp>
        <stp>[data_access(1).csv]data_access(1)!R551C10</stp>
        <stp/>
        <tr r="J551" s="1"/>
      </tp>
      <tp t="s">
        <v>Automobiles &amp; Components</v>
        <stp/>
        <stp>##V3_BDPV12</stp>
        <stp>3116 JP Equity</stp>
        <stp>GICS_INDUSTRY_GROUP_NAME</stp>
        <stp>[data_access(1).csv]data_access(1)!R160C10</stp>
        <stp/>
        <tr r="J160" s="1"/>
      </tp>
      <tp t="s">
        <v>Automobiles &amp; Components</v>
        <stp/>
        <stp>##V3_BDPV12</stp>
        <stp>7259 JP Equity</stp>
        <stp>GICS_INDUSTRY_GROUP_NAME</stp>
        <stp>[data_access(1).csv]data_access(1)!R548C10</stp>
        <stp/>
        <tr r="J548" s="1"/>
      </tp>
      <tp t="s">
        <v>Consumer Durables &amp; Apparel</v>
        <stp/>
        <stp>##V3_BDPV12</stp>
        <stp>3408 JP Equity</stp>
        <stp>GICS_INDUSTRY_GROUP_NAME</stp>
        <stp>[data_access(1).csv]data_access(1)!R115C10</stp>
        <stp/>
        <tr r="J115" s="1"/>
      </tp>
      <tp t="s">
        <v>Technology Hardware &amp; Equipmen</v>
        <stp/>
        <stp>##V3_BDPV12</stp>
        <stp>3132 JP Equity</stp>
        <stp>GICS_INDUSTRY_GROUP_NAME</stp>
        <stp>[data_access(1).csv]data_access(1)!R145C10</stp>
        <stp/>
        <tr r="J145" s="1"/>
      </tp>
      <tp t="s">
        <v>Consumer Durables &amp; Apparel</v>
        <stp/>
        <stp>##V3_BDPV12</stp>
        <stp>3580 JP Equity</stp>
        <stp>GICS_INDUSTRY_GROUP_NAME</stp>
        <stp>[data_access(1).csv]data_access(1)!R116C10</stp>
        <stp/>
        <tr r="J116" s="1"/>
      </tp>
      <tp t="s">
        <v>Capital Goods</v>
        <stp/>
        <stp>##V3_BDPV12</stp>
        <stp>7205 JP Equity</stp>
        <stp>GICS_INDUSTRY_GROUP_NAME</stp>
        <stp>[data_access(1).csv]data_access(1)!R547C12</stp>
        <stp/>
        <tr r="L547" s="1"/>
      </tp>
      <tp t="s">
        <v>Sonic Automotive Inc</v>
        <stp/>
        <stp>##V3_BDPV12</stp>
        <stp>SAH US Equity</stp>
        <stp>LONG_COMP_NAME</stp>
        <stp>[data_access(1).csv]data_access(1)!R190C6</stp>
        <stp/>
        <tr r="F190" s="1"/>
      </tp>
      <tp t="s">
        <v>Sonic Automotive Inc</v>
        <stp/>
        <stp>##V3_BDPV12</stp>
        <stp>SAH US Equity</stp>
        <stp>LONG_COMP_NAME</stp>
        <stp>[data_access(1).csv]data_access(1)!R340C6</stp>
        <stp/>
        <tr r="F340" s="1"/>
      </tp>
      <tp t="s">
        <v>Sonic Automotive Inc</v>
        <stp/>
        <stp>##V3_BDPV12</stp>
        <stp>SAH US Equity</stp>
        <stp>LONG_COMP_NAME</stp>
        <stp>[data_access(1).csv]data_access(1)!R226C6</stp>
        <stp/>
        <tr r="F226" s="1"/>
      </tp>
      <tp t="s">
        <v>Sonic Automotive Inc</v>
        <stp/>
        <stp>##V3_BDPV12</stp>
        <stp>SAH US Equity</stp>
        <stp>LONG_COMP_NAME</stp>
        <stp>[data_access(1).csv]data_access(1)!R265C6</stp>
        <stp/>
        <tr r="F265" s="1"/>
      </tp>
      <tp>
        <v>1430.25</v>
        <stp/>
        <stp>##V3_BDPV12</stp>
        <stp>F US Equity</stp>
        <stp>RELATIONSHIP_AMOUNT</stp>
        <stp>[data_access(1).csv]data_access(1)!R202C7</stp>
        <stp>RELATIONSHIP_OVERRIDE=S,QUANTIFIED_OVERRIDE=Y,EQY_FUND_CRNCY=USD,RELATED_COMPANY_OVERRIDE=MG CN Equity</stp>
        <tr r="G202" s="1"/>
      </tp>
      <tp>
        <v>134.93219199999999</v>
        <stp/>
        <stp>##V3_BDPV12</stp>
        <stp>GM US Equity</stp>
        <stp>RELATIONSHIP_AMOUNT</stp>
        <stp>[data_access(1).csv]data_access(1)!R385C8</stp>
        <stp>RELATIONSHIP_OVERRIDE=C,QUANTIFIED_OVERRIDE=Y,EQY_FUND_CRNCY=USD,RELATED_COMPANY_OVERRIDE=LAD US Equity</stp>
        <tr r="H385" s="1"/>
      </tp>
      <tp t="s">
        <v>Kuala Lumpur Kepong Bhd</v>
        <stp/>
        <stp>##V3_BDPV12</stp>
        <stp>KLK MK Equity</stp>
        <stp>LONG_COMP_NAME</stp>
        <stp>[data_access(1).csv]data_access(1)!R533C2</stp>
        <stp/>
        <tr r="B533" s="1"/>
      </tp>
      <tp t="s">
        <v>Kuala Lumpur Kepong Bhd</v>
        <stp/>
        <stp>##V3_BDPV12</stp>
        <stp>KLK MK Equity</stp>
        <stp>LONG_COMP_NAME</stp>
        <stp>[data_access(1).csv]data_access(1)!R532C2</stp>
        <stp/>
        <tr r="B532" s="1"/>
      </tp>
      <tp t="s">
        <v>Kuala Lumpur Kepong Bhd</v>
        <stp/>
        <stp>##V3_BDPV12</stp>
        <stp>KLK MK Equity</stp>
        <stp>LONG_COMP_NAME</stp>
        <stp>[data_access(1).csv]data_access(1)!R536C2</stp>
        <stp/>
        <tr r="B536" s="1"/>
      </tp>
      <tp t="s">
        <v>Kuala Lumpur Kepong Bhd</v>
        <stp/>
        <stp>##V3_BDPV12</stp>
        <stp>KLK MK Equity</stp>
        <stp>LONG_COMP_NAME</stp>
        <stp>[data_access(1).csv]data_access(1)!R535C2</stp>
        <stp/>
        <tr r="B535" s="1"/>
      </tp>
      <tp t="s">
        <v>Kuala Lumpur Kepong Bhd</v>
        <stp/>
        <stp>##V3_BDPV12</stp>
        <stp>KLK MK Equity</stp>
        <stp>LONG_COMP_NAME</stp>
        <stp>[data_access(1).csv]data_access(1)!R534C2</stp>
        <stp/>
        <tr r="B534" s="1"/>
      </tp>
      <tp t="s">
        <v>Kuala Lumpur Kepong Bhd</v>
        <stp/>
        <stp>##V3_BDPV12</stp>
        <stp>KLK MK Equity</stp>
        <stp>LONG_COMP_NAME</stp>
        <stp>[data_access(1).csv]data_access(1)!R177C6</stp>
        <stp/>
        <tr r="F177" s="1"/>
      </tp>
      <tp>
        <v>54.720255999999999</v>
        <stp/>
        <stp>##V3_BDPV12</stp>
        <stp>LEG US Equity</stp>
        <stp>RELATIONSHIP_AMOUNT</stp>
        <stp>[data_access(1).csv]data_access(1)!R368C8</stp>
        <stp>RELATIONSHIP_OVERRIDE=C,QUANTIFIED_OVERRIDE=Y,EQY_FUND_CRNCY=USD,RELATED_COMPANY_OVERRIDE=LOW US Equity</stp>
        <tr r="H368" s="1"/>
      </tp>
      <tp t="s">
        <v>GB</v>
        <stp/>
        <stp>##V3_BDPV12</stp>
        <stp>FCAU US Equity</stp>
        <stp>CNTRY_OF_DOMICILE</stp>
        <stp>[data_access(1).csv]data_access(1)!R173C9</stp>
        <stp/>
        <tr r="I173" s="1"/>
      </tp>
      <tp t="s">
        <v>GB</v>
        <stp/>
        <stp>##V3_BDPV12</stp>
        <stp>FCAU US Equity</stp>
        <stp>CNTRY_OF_DOMICILE</stp>
        <stp>[data_access(1).csv]data_access(1)!R166C9</stp>
        <stp/>
        <tr r="I166" s="1"/>
      </tp>
      <tp t="s">
        <v>Automobiles &amp; Components</v>
        <stp/>
        <stp>##V3_BDPV12</stp>
        <stp>3116 JP Equity</stp>
        <stp>GICS_INDUSTRY_GROUP_NAME</stp>
        <stp>[data_access(1).csv]data_access(1)!R284C12</stp>
        <stp/>
        <tr r="L284" s="1"/>
      </tp>
      <tp t="s">
        <v>Automobiles &amp; Components</v>
        <stp/>
        <stp>##V3_BDPV12</stp>
        <stp>3116 JP Equity</stp>
        <stp>GICS_INDUSTRY_GROUP_NAME</stp>
        <stp>[data_access(1).csv]data_access(1)!R284C10</stp>
        <stp/>
        <tr r="J284" s="1"/>
      </tp>
      <tp t="s">
        <v>Automobiles &amp; Components</v>
        <stp/>
        <stp>##V3_BDPV12</stp>
        <stp>3116 JP Equity</stp>
        <stp>GICS_INDUSTRY_GROUP_NAME</stp>
        <stp>[data_access(1).csv]data_access(1)!R209C12</stp>
        <stp/>
        <tr r="L209" s="1"/>
      </tp>
      <tp t="s">
        <v>Materials</v>
        <stp/>
        <stp>##V3_BDPV12</stp>
        <stp>4182 JP Equity</stp>
        <stp>GICS_INDUSTRY_GROUP_NAME</stp>
        <stp>[data_access(1).csv]data_access(1)!R535C10</stp>
        <stp/>
        <tr r="J535" s="1"/>
      </tp>
      <tp t="s">
        <v>Automobiles &amp; Components</v>
        <stp/>
        <stp>##V3_BDPV12</stp>
        <stp>3116 JP Equity</stp>
        <stp>GICS_INDUSTRY_GROUP_NAME</stp>
        <stp>[data_access(1).csv]data_access(1)!R234C10</stp>
        <stp/>
        <tr r="J234" s="1"/>
      </tp>
      <tp t="s">
        <v>Automobiles &amp; Components</v>
        <stp/>
        <stp>##V3_BDPV12</stp>
        <stp>3116 JP Equity</stp>
        <stp>GICS_INDUSTRY_GROUP_NAME</stp>
        <stp>[data_access(1).csv]data_access(1)!R209C10</stp>
        <stp/>
        <tr r="J209" s="1"/>
      </tp>
      <tp t="s">
        <v>Automobiles &amp; Components</v>
        <stp/>
        <stp>##V3_BDPV12</stp>
        <stp>3116 JP Equity</stp>
        <stp>GICS_INDUSTRY_GROUP_NAME</stp>
        <stp>[data_access(1).csv]data_access(1)!R234C12</stp>
        <stp/>
        <tr r="L234" s="1"/>
      </tp>
      <tp t="s">
        <v>Automobiles &amp; Components</v>
        <stp/>
        <stp>##V3_BDPV12</stp>
        <stp>3116 JP Equity</stp>
        <stp>GICS_INDUSTRY_GROUP_NAME</stp>
        <stp>[data_access(1).csv]data_access(1)!R259C12</stp>
        <stp/>
        <tr r="L259" s="1"/>
      </tp>
      <tp t="s">
        <v>Automobiles &amp; Components</v>
        <stp/>
        <stp>##V3_BDPV12</stp>
        <stp>3116 JP Equity</stp>
        <stp>GICS_INDUSTRY_GROUP_NAME</stp>
        <stp>[data_access(1).csv]data_access(1)!R270C10</stp>
        <stp/>
        <tr r="J270" s="1"/>
      </tp>
      <tp t="s">
        <v>Automobiles &amp; Components</v>
        <stp/>
        <stp>##V3_BDPV12</stp>
        <stp>3116 JP Equity</stp>
        <stp>GICS_INDUSTRY_GROUP_NAME</stp>
        <stp>[data_access(1).csv]data_access(1)!R240C10</stp>
        <stp/>
        <tr r="J240" s="1"/>
      </tp>
      <tp t="s">
        <v>Automobiles &amp; Components</v>
        <stp/>
        <stp>##V3_BDPV12</stp>
        <stp>3116 JP Equity</stp>
        <stp>GICS_INDUSTRY_GROUP_NAME</stp>
        <stp>[data_access(1).csv]data_access(1)!R259C10</stp>
        <stp/>
        <tr r="J259" s="1"/>
      </tp>
      <tp>
        <v>356.44588800000002</v>
        <stp/>
        <stp>##V3_BDPV12</stp>
        <stp>7203 JP Equity</stp>
        <stp>RELATIONSHIP_AMOUNT</stp>
        <stp>[data_access(1).csv]data_access(1)!R85C8</stp>
        <stp>RELATIONSHIP_OVERRIDE=C,QUANTIFIED_OVERRIDE=Y,EQY_FUND_CRNCY=USD,RELATED_COMPANY_OVERRIDE=HTZ US Equity</stp>
        <tr r="H85" s="1"/>
      </tp>
      <tp>
        <v>646.0726511583764</v>
        <stp/>
        <stp>##V3_BDPV12</stp>
        <stp>7259 JP Equity</stp>
        <stp>RELATIONSHIP_AMOUNT</stp>
        <stp>[data_access(1).csv]data_access(1)!R88C8</stp>
        <stp>RELATIONSHIP_OVERRIDE=C,QUANTIFIED_OVERRIDE=Y,EQY_FUND_CRNCY=USD,RELATED_COMPANY_OVERRIDE=VOW GR Equity</stp>
        <tr r="H88" s="1"/>
      </tp>
      <tp t="s">
        <v>Airbus SE</v>
        <stp/>
        <stp>##V3_BDPV12</stp>
        <stp>AIR FP Equity</stp>
        <stp>LONG_COMP_NAME</stp>
        <stp>[data_access(1).csv]data_access(1)!R115C6</stp>
        <stp/>
        <tr r="F115" s="1"/>
      </tp>
      <tp t="s">
        <v>General Motors Co</v>
        <stp/>
        <stp>##V3_BDPV12</stp>
        <stp>GM US Equity</stp>
        <stp>LONG_COMP_NAME</stp>
        <stp>[data_access(1).csv]data_access(1)!R500C2</stp>
        <stp/>
        <tr r="B500" s="1"/>
      </tp>
      <tp t="s">
        <v>General Motors Co</v>
        <stp/>
        <stp>##V3_BDPV12</stp>
        <stp>GM US Equity</stp>
        <stp>LONG_COMP_NAME</stp>
        <stp>[data_access(1).csv]data_access(1)!R501C2</stp>
        <stp/>
        <tr r="B501" s="1"/>
      </tp>
      <tp t="s">
        <v>General Motors Co</v>
        <stp/>
        <stp>##V3_BDPV12</stp>
        <stp>GM US Equity</stp>
        <stp>LONG_COMP_NAME</stp>
        <stp>[data_access(1).csv]data_access(1)!R140C6</stp>
        <stp/>
        <tr r="F140" s="1"/>
      </tp>
      <tp t="s">
        <v>General Motors Co</v>
        <stp/>
        <stp>##V3_BDPV12</stp>
        <stp>GM US Equity</stp>
        <stp>LONG_COMP_NAME</stp>
        <stp>[data_access(1).csv]data_access(1)!R150C6</stp>
        <stp/>
        <tr r="F150" s="1"/>
      </tp>
      <tp t="s">
        <v>General Motors Co</v>
        <stp/>
        <stp>##V3_BDPV12</stp>
        <stp>GM US Equity</stp>
        <stp>LONG_COMP_NAME</stp>
        <stp>[data_access(1).csv]data_access(1)!R170C6</stp>
        <stp/>
        <tr r="F170" s="1"/>
      </tp>
      <tp t="s">
        <v>General Motors Co</v>
        <stp/>
        <stp>##V3_BDPV12</stp>
        <stp>GM US Equity</stp>
        <stp>LONG_COMP_NAME</stp>
        <stp>[data_access(1).csv]data_access(1)!R498C2</stp>
        <stp/>
        <tr r="B498" s="1"/>
      </tp>
      <tp t="s">
        <v>General Motors Co</v>
        <stp/>
        <stp>##V3_BDPV12</stp>
        <stp>GM US Equity</stp>
        <stp>LONG_COMP_NAME</stp>
        <stp>[data_access(1).csv]data_access(1)!R499C2</stp>
        <stp/>
        <tr r="B499" s="1"/>
      </tp>
      <tp t="s">
        <v>General Motors Co</v>
        <stp/>
        <stp>##V3_BDPV12</stp>
        <stp>GM US Equity</stp>
        <stp>LONG_COMP_NAME</stp>
        <stp>[data_access(1).csv]data_access(1)!R497C2</stp>
        <stp/>
        <tr r="B497" s="1"/>
      </tp>
      <tp t="s">
        <v>General Motors Co</v>
        <stp/>
        <stp>##V3_BDPV12</stp>
        <stp>GM US Equity</stp>
        <stp>LONG_COMP_NAME</stp>
        <stp>[data_access(1).csv]data_access(1)!R315C6</stp>
        <stp/>
        <tr r="F315" s="1"/>
      </tp>
      <tp t="s">
        <v>General Motors Co</v>
        <stp/>
        <stp>##V3_BDPV12</stp>
        <stp>GM US Equity</stp>
        <stp>LONG_COMP_NAME</stp>
        <stp>[data_access(1).csv]data_access(1)!R325C6</stp>
        <stp/>
        <tr r="F325" s="1"/>
      </tp>
      <tp t="s">
        <v>AutoNation Inc</v>
        <stp/>
        <stp>##V3_BDPV12</stp>
        <stp>AN US Equity</stp>
        <stp>LONG_COMP_NAME</stp>
        <stp>[data_access(1).csv]data_access(1)!R166C2</stp>
        <stp/>
        <tr r="B166" s="1"/>
      </tp>
      <tp t="s">
        <v>AutoNation Inc</v>
        <stp/>
        <stp>##V3_BDPV12</stp>
        <stp>AN US Equity</stp>
        <stp>LONG_COMP_NAME</stp>
        <stp>[data_access(1).csv]data_access(1)!R164C2</stp>
        <stp/>
        <tr r="B164" s="1"/>
      </tp>
      <tp t="s">
        <v>AutoNation Inc</v>
        <stp/>
        <stp>##V3_BDPV12</stp>
        <stp>AN US Equity</stp>
        <stp>LONG_COMP_NAME</stp>
        <stp>[data_access(1).csv]data_access(1)!R165C2</stp>
        <stp/>
        <tr r="B165" s="1"/>
      </tp>
      <tp t="s">
        <v>AutoNation Inc</v>
        <stp/>
        <stp>##V3_BDPV12</stp>
        <stp>AN US Equity</stp>
        <stp>LONG_COMP_NAME</stp>
        <stp>[data_access(1).csv]data_access(1)!R162C2</stp>
        <stp/>
        <tr r="B162" s="1"/>
      </tp>
      <tp t="s">
        <v>AutoNation Inc</v>
        <stp/>
        <stp>##V3_BDPV12</stp>
        <stp>AN US Equity</stp>
        <stp>LONG_COMP_NAME</stp>
        <stp>[data_access(1).csv]data_access(1)!R163C2</stp>
        <stp/>
        <tr r="B163" s="1"/>
      </tp>
      <tp t="s">
        <v>General Motors Co</v>
        <stp/>
        <stp>##V3_BDPV12</stp>
        <stp>GM US Equity</stp>
        <stp>LONG_COMP_NAME</stp>
        <stp>[data_access(1).csv]data_access(1)!R165C4</stp>
        <stp/>
        <tr r="D165" s="1"/>
      </tp>
      <tp t="s">
        <v>AutoNation Inc</v>
        <stp/>
        <stp>##V3_BDPV12</stp>
        <stp>AN US Equity</stp>
        <stp>LONG_COMP_NAME</stp>
        <stp>[data_access(1).csv]data_access(1)!R548C6</stp>
        <stp/>
        <tr r="F548" s="1"/>
      </tp>
      <tp t="s">
        <v>General Motors Co</v>
        <stp/>
        <stp>##V3_BDPV12</stp>
        <stp>GM US Equity</stp>
        <stp>LONG_COMP_NAME</stp>
        <stp>[data_access(1).csv]data_access(1)!R172C4</stp>
        <stp/>
        <tr r="D172" s="1"/>
      </tp>
      <tp t="s">
        <v>AutoNation Inc</v>
        <stp/>
        <stp>##V3_BDPV12</stp>
        <stp>AN US Equity</stp>
        <stp>LONG_COMP_NAME</stp>
        <stp>[data_access(1).csv]data_access(1)!R433C6</stp>
        <stp/>
        <tr r="F433" s="1"/>
      </tp>
      <tp t="s">
        <v>AutoNation Inc</v>
        <stp/>
        <stp>##V3_BDPV12</stp>
        <stp>AN US Equity</stp>
        <stp>LONG_COMP_NAME</stp>
        <stp>[data_access(1).csv]data_access(1)!R413C6</stp>
        <stp/>
        <tr r="F413" s="1"/>
      </tp>
      <tp t="s">
        <v>AutoNation Inc</v>
        <stp/>
        <stp>##V3_BDPV12</stp>
        <stp>AN US Equity</stp>
        <stp>LONG_COMP_NAME</stp>
        <stp>[data_access(1).csv]data_access(1)!R403C6</stp>
        <stp/>
        <tr r="F403" s="1"/>
      </tp>
      <tp t="s">
        <v>AutoNation Inc</v>
        <stp/>
        <stp>##V3_BDPV12</stp>
        <stp>AN US Equity</stp>
        <stp>LONG_COMP_NAME</stp>
        <stp>[data_access(1).csv]data_access(1)!R499C6</stp>
        <stp/>
        <tr r="F499" s="1"/>
      </tp>
      <tp t="s">
        <v>AutoNation Inc</v>
        <stp/>
        <stp>##V3_BDPV12</stp>
        <stp>AN US Equity</stp>
        <stp>LONG_COMP_NAME</stp>
        <stp>[data_access(1).csv]data_access(1)!R496C6</stp>
        <stp/>
        <tr r="F496" s="1"/>
      </tp>
      <tp t="s">
        <v>AutoNation Inc</v>
        <stp/>
        <stp>##V3_BDPV12</stp>
        <stp>AN US Equity</stp>
        <stp>LONG_COMP_NAME</stp>
        <stp>[data_access(1).csv]data_access(1)!R483C6</stp>
        <stp/>
        <tr r="F483" s="1"/>
      </tp>
      <tp t="s">
        <v>AutoNation Inc</v>
        <stp/>
        <stp>##V3_BDPV12</stp>
        <stp>AN US Equity</stp>
        <stp>LONG_COMP_NAME</stp>
        <stp>[data_access(1).csv]data_access(1)!R337C6</stp>
        <stp/>
        <tr r="F337" s="1"/>
      </tp>
      <tp t="s">
        <v>AutoNation Inc</v>
        <stp/>
        <stp>##V3_BDPV12</stp>
        <stp>AN US Equity</stp>
        <stp>LONG_COMP_NAME</stp>
        <stp>[data_access(1).csv]data_access(1)!R333C6</stp>
        <stp/>
        <tr r="F333" s="1"/>
      </tp>
      <tp t="s">
        <v>AutoNation Inc</v>
        <stp/>
        <stp>##V3_BDPV12</stp>
        <stp>AN US Equity</stp>
        <stp>LONG_COMP_NAME</stp>
        <stp>[data_access(1).csv]data_access(1)!R308C6</stp>
        <stp/>
        <tr r="F308" s="1"/>
      </tp>
      <tp t="s">
        <v>AutoNation Inc</v>
        <stp/>
        <stp>##V3_BDPV12</stp>
        <stp>AN US Equity</stp>
        <stp>LONG_COMP_NAME</stp>
        <stp>[data_access(1).csv]data_access(1)!R358C6</stp>
        <stp/>
        <tr r="F358" s="1"/>
      </tp>
      <tp t="s">
        <v>AutoNation Inc</v>
        <stp/>
        <stp>##V3_BDPV12</stp>
        <stp>AN US Equity</stp>
        <stp>LONG_COMP_NAME</stp>
        <stp>[data_access(1).csv]data_access(1)!R356C6</stp>
        <stp/>
        <tr r="F356" s="1"/>
      </tp>
      <tp t="s">
        <v>AutoNation Inc</v>
        <stp/>
        <stp>##V3_BDPV12</stp>
        <stp>AN US Equity</stp>
        <stp>LONG_COMP_NAME</stp>
        <stp>[data_access(1).csv]data_access(1)!R349C6</stp>
        <stp/>
        <tr r="F349" s="1"/>
      </tp>
      <tp t="s">
        <v>AutoNation Inc</v>
        <stp/>
        <stp>##V3_BDPV12</stp>
        <stp>AN US Equity</stp>
        <stp>LONG_COMP_NAME</stp>
        <stp>[data_access(1).csv]data_access(1)!R344C6</stp>
        <stp/>
        <tr r="F344" s="1"/>
      </tp>
      <tp t="s">
        <v>General Motors Co</v>
        <stp/>
        <stp>##V3_BDPV12</stp>
        <stp>GM US Equity</stp>
        <stp>LONG_COMP_NAME</stp>
        <stp>[data_access(1).csv]data_access(1)!R198C2</stp>
        <stp/>
        <tr r="B198" s="1"/>
      </tp>
      <tp t="s">
        <v>General Motors Co</v>
        <stp/>
        <stp>##V3_BDPV12</stp>
        <stp>GM US Equity</stp>
        <stp>LONG_COMP_NAME</stp>
        <stp>[data_access(1).csv]data_access(1)!R199C2</stp>
        <stp/>
        <tr r="B199" s="1"/>
      </tp>
      <tp t="s">
        <v>General Motors Co</v>
        <stp/>
        <stp>##V3_BDPV12</stp>
        <stp>GM US Equity</stp>
        <stp>LONG_COMP_NAME</stp>
        <stp>[data_access(1).csv]data_access(1)!R197C2</stp>
        <stp/>
        <tr r="B197" s="1"/>
      </tp>
      <tp t="s">
        <v>AutoNation Inc</v>
        <stp/>
        <stp>##V3_BDPV12</stp>
        <stp>AN US Equity</stp>
        <stp>LONG_COMP_NAME</stp>
        <stp>[data_access(1).csv]data_access(1)!R396C6</stp>
        <stp/>
        <tr r="F396" s="1"/>
      </tp>
      <tp t="s">
        <v>AutoNation Inc</v>
        <stp/>
        <stp>##V3_BDPV12</stp>
        <stp>AN US Equity</stp>
        <stp>LONG_COMP_NAME</stp>
        <stp>[data_access(1).csv]data_access(1)!R391C6</stp>
        <stp/>
        <tr r="F391" s="1"/>
      </tp>
      <tp t="s">
        <v>AutoNation Inc</v>
        <stp/>
        <stp>##V3_BDPV12</stp>
        <stp>AN US Equity</stp>
        <stp>LONG_COMP_NAME</stp>
        <stp>[data_access(1).csv]data_access(1)!R384C6</stp>
        <stp/>
        <tr r="F384" s="1"/>
      </tp>
      <tp t="s">
        <v>AutoNation Inc</v>
        <stp/>
        <stp>##V3_BDPV12</stp>
        <stp>AN US Equity</stp>
        <stp>LONG_COMP_NAME</stp>
        <stp>[data_access(1).csv]data_access(1)!R233C6</stp>
        <stp/>
        <tr r="F233" s="1"/>
      </tp>
      <tp t="s">
        <v>AutoNation Inc</v>
        <stp/>
        <stp>##V3_BDPV12</stp>
        <stp>AN US Equity</stp>
        <stp>LONG_COMP_NAME</stp>
        <stp>[data_access(1).csv]data_access(1)!R230C6</stp>
        <stp/>
        <tr r="F230" s="1"/>
      </tp>
      <tp t="s">
        <v>AutoNation Inc</v>
        <stp/>
        <stp>##V3_BDPV12</stp>
        <stp>AN US Equity</stp>
        <stp>LONG_COMP_NAME</stp>
        <stp>[data_access(1).csv]data_access(1)!R223C6</stp>
        <stp/>
        <tr r="F223" s="1"/>
      </tp>
      <tp t="s">
        <v>General Motors Co</v>
        <stp/>
        <stp>##V3_BDPV12</stp>
        <stp>GM US Equity</stp>
        <stp>LONG_COMP_NAME</stp>
        <stp>[data_access(1).csv]data_access(1)!R426C6</stp>
        <stp/>
        <tr r="F426" s="1"/>
      </tp>
      <tp t="s">
        <v>AutoNation Inc</v>
        <stp/>
        <stp>##V3_BDPV12</stp>
        <stp>AN US Equity</stp>
        <stp>LONG_COMP_NAME</stp>
        <stp>[data_access(1).csv]data_access(1)!R208C6</stp>
        <stp/>
        <tr r="F208" s="1"/>
      </tp>
      <tp t="s">
        <v>AutoNation Inc</v>
        <stp/>
        <stp>##V3_BDPV12</stp>
        <stp>AN US Equity</stp>
        <stp>LONG_COMP_NAME</stp>
        <stp>[data_access(1).csv]data_access(1)!R204C6</stp>
        <stp/>
        <tr r="F204" s="1"/>
      </tp>
      <tp t="s">
        <v>AutoNation Inc</v>
        <stp/>
        <stp>##V3_BDPV12</stp>
        <stp>AN US Equity</stp>
        <stp>LONG_COMP_NAME</stp>
        <stp>[data_access(1).csv]data_access(1)!R274C6</stp>
        <stp/>
        <tr r="F274" s="1"/>
      </tp>
      <tp t="s">
        <v>AutoNation Inc</v>
        <stp/>
        <stp>##V3_BDPV12</stp>
        <stp>AN US Equity</stp>
        <stp>LONG_COMP_NAME</stp>
        <stp>[data_access(1).csv]data_access(1)!R262C6</stp>
        <stp/>
        <tr r="F262" s="1"/>
      </tp>
      <tp t="s">
        <v>AutoNation Inc</v>
        <stp/>
        <stp>##V3_BDPV12</stp>
        <stp>AN US Equity</stp>
        <stp>LONG_COMP_NAME</stp>
        <stp>[data_access(1).csv]data_access(1)!R258C6</stp>
        <stp/>
        <tr r="F258" s="1"/>
      </tp>
      <tp t="s">
        <v>AutoNation Inc</v>
        <stp/>
        <stp>##V3_BDPV12</stp>
        <stp>AN US Equity</stp>
        <stp>LONG_COMP_NAME</stp>
        <stp>[data_access(1).csv]data_access(1)!R249C6</stp>
        <stp/>
        <tr r="F249" s="1"/>
      </tp>
      <tp t="s">
        <v>AutoNation Inc</v>
        <stp/>
        <stp>##V3_BDPV12</stp>
        <stp>AN US Equity</stp>
        <stp>LONG_COMP_NAME</stp>
        <stp>[data_access(1).csv]data_access(1)!R246C6</stp>
        <stp/>
        <tr r="F246" s="1"/>
      </tp>
      <tp t="s">
        <v>AutoNation Inc</v>
        <stp/>
        <stp>##V3_BDPV12</stp>
        <stp>AN US Equity</stp>
        <stp>LONG_COMP_NAME</stp>
        <stp>[data_access(1).csv]data_access(1)!R283C6</stp>
        <stp/>
        <tr r="F283" s="1"/>
      </tp>
      <tp t="s">
        <v>Boeing Co/The</v>
        <stp/>
        <stp>##V3_BDPV12</stp>
        <stp>BA US Equity</stp>
        <stp>LONG_COMP_NAME</stp>
        <stp>[data_access(1).csv]data_access(1)!R114C6</stp>
        <stp/>
        <tr r="F114" s="1"/>
      </tp>
      <tp t="s">
        <v>AutoNation Inc</v>
        <stp/>
        <stp>##V3_BDPV12</stp>
        <stp>AN US Equity</stp>
        <stp>LONG_COMP_NAME</stp>
        <stp>[data_access(1).csv]data_access(1)!R133C6</stp>
        <stp/>
        <tr r="F133" s="1"/>
      </tp>
      <tp t="s">
        <v>General Motors Co</v>
        <stp/>
        <stp>##V3_BDPV12</stp>
        <stp>GM US Equity</stp>
        <stp>LONG_COMP_NAME</stp>
        <stp>[data_access(1).csv]data_access(1)!R348C2</stp>
        <stp/>
        <tr r="B348" s="1"/>
      </tp>
      <tp t="s">
        <v>General Motors Co</v>
        <stp/>
        <stp>##V3_BDPV12</stp>
        <stp>GM US Equity</stp>
        <stp>LONG_COMP_NAME</stp>
        <stp>[data_access(1).csv]data_access(1)!R349C2</stp>
        <stp/>
        <tr r="B349" s="1"/>
      </tp>
      <tp t="s">
        <v>General Motors Co</v>
        <stp/>
        <stp>##V3_BDPV12</stp>
        <stp>GM US Equity</stp>
        <stp>LONG_COMP_NAME</stp>
        <stp>[data_access(1).csv]data_access(1)!R347C2</stp>
        <stp/>
        <tr r="B347" s="1"/>
      </tp>
      <tp t="s">
        <v>General Motors Co</v>
        <stp/>
        <stp>##V3_BDPV12</stp>
        <stp>GM US Equity</stp>
        <stp>LONG_COMP_NAME</stp>
        <stp>[data_access(1).csv]data_access(1)!R350C2</stp>
        <stp/>
        <tr r="B350" s="1"/>
      </tp>
      <tp t="s">
        <v>General Motors Co</v>
        <stp/>
        <stp>##V3_BDPV12</stp>
        <stp>GM US Equity</stp>
        <stp>LONG_COMP_NAME</stp>
        <stp>[data_access(1).csv]data_access(1)!R351C2</stp>
        <stp/>
        <tr r="B351" s="1"/>
      </tp>
      <tp t="s">
        <v>General Motors Co</v>
        <stp/>
        <stp>##V3_BDPV12</stp>
        <stp>GM US Equity</stp>
        <stp>LONG_COMP_NAME</stp>
        <stp>[data_access(1).csv]data_access(1)!R386C2</stp>
        <stp/>
        <tr r="B386" s="1"/>
      </tp>
      <tp t="s">
        <v>General Motors Co</v>
        <stp/>
        <stp>##V3_BDPV12</stp>
        <stp>GM US Equity</stp>
        <stp>LONG_COMP_NAME</stp>
        <stp>[data_access(1).csv]data_access(1)!R384C2</stp>
        <stp/>
        <tr r="B384" s="1"/>
      </tp>
      <tp t="s">
        <v>General Motors Co</v>
        <stp/>
        <stp>##V3_BDPV12</stp>
        <stp>GM US Equity</stp>
        <stp>LONG_COMP_NAME</stp>
        <stp>[data_access(1).csv]data_access(1)!R385C2</stp>
        <stp/>
        <tr r="B385" s="1"/>
      </tp>
      <tp t="s">
        <v>General Motors Co</v>
        <stp/>
        <stp>##V3_BDPV12</stp>
        <stp>GM US Equity</stp>
        <stp>LONG_COMP_NAME</stp>
        <stp>[data_access(1).csv]data_access(1)!R382C2</stp>
        <stp/>
        <tr r="B382" s="1"/>
      </tp>
      <tp t="s">
        <v>General Motors Co</v>
        <stp/>
        <stp>##V3_BDPV12</stp>
        <stp>GM US Equity</stp>
        <stp>LONG_COMP_NAME</stp>
        <stp>[data_access(1).csv]data_access(1)!R383C2</stp>
        <stp/>
        <tr r="B383" s="1"/>
      </tp>
      <tp t="s">
        <v>AutoNation Inc</v>
        <stp/>
        <stp>##V3_BDPV12</stp>
        <stp>AN US Equity</stp>
        <stp>LONG_COMP_NAME</stp>
        <stp>[data_access(1).csv]data_access(1)!R199C6</stp>
        <stp/>
        <tr r="F199" s="1"/>
      </tp>
      <tp t="s">
        <v>AutoNation Inc</v>
        <stp/>
        <stp>##V3_BDPV12</stp>
        <stp>AN US Equity</stp>
        <stp>LONG_COMP_NAME</stp>
        <stp>[data_access(1).csv]data_access(1)!R196C6</stp>
        <stp/>
        <tr r="F196" s="1"/>
      </tp>
      <tp t="s">
        <v>AutoNation Inc</v>
        <stp/>
        <stp>##V3_BDPV12</stp>
        <stp>AN US Equity</stp>
        <stp>LONG_COMP_NAME</stp>
        <stp>[data_access(1).csv]data_access(1)!R187C6</stp>
        <stp/>
        <tr r="F187" s="1"/>
      </tp>
      <tp t="s">
        <v>AutoNation Inc</v>
        <stp/>
        <stp>##V3_BDPV12</stp>
        <stp>AN US Equity</stp>
        <stp>LONG_COMP_NAME</stp>
        <stp>[data_access(1).csv]data_access(1)!R183C6</stp>
        <stp/>
        <tr r="F183" s="1"/>
      </tp>
      <tp t="s">
        <v>General Motors Co</v>
        <stp/>
        <stp>##V3_BDPV12</stp>
        <stp>GM US Equity</stp>
        <stp>LONG_COMP_NAME</stp>
        <stp>[data_access(1).csv]data_access(1)!R200C2</stp>
        <stp/>
        <tr r="B200" s="1"/>
      </tp>
      <tp t="s">
        <v>General Motors Co</v>
        <stp/>
        <stp>##V3_BDPV12</stp>
        <stp>GM US Equity</stp>
        <stp>LONG_COMP_NAME</stp>
        <stp>[data_access(1).csv]data_access(1)!R201C2</stp>
        <stp/>
        <tr r="B201" s="1"/>
      </tp>
      <tp t="s">
        <v>General Motors Co</v>
        <stp/>
        <stp>##V3_BDPV12</stp>
        <stp>GM US Equity</stp>
        <stp>LONG_COMP_NAME</stp>
        <stp>[data_access(1).csv]data_access(1)!R248C2</stp>
        <stp/>
        <tr r="B248" s="1"/>
      </tp>
      <tp t="s">
        <v>General Motors Co</v>
        <stp/>
        <stp>##V3_BDPV12</stp>
        <stp>GM US Equity</stp>
        <stp>LONG_COMP_NAME</stp>
        <stp>[data_access(1).csv]data_access(1)!R249C2</stp>
        <stp/>
        <tr r="B249" s="1"/>
      </tp>
      <tp t="s">
        <v>General Motors Co</v>
        <stp/>
        <stp>##V3_BDPV12</stp>
        <stp>GM US Equity</stp>
        <stp>LONG_COMP_NAME</stp>
        <stp>[data_access(1).csv]data_access(1)!R247C2</stp>
        <stp/>
        <tr r="B247" s="1"/>
      </tp>
      <tp t="s">
        <v>General Motors Co</v>
        <stp/>
        <stp>##V3_BDPV12</stp>
        <stp>GM US Equity</stp>
        <stp>LONG_COMP_NAME</stp>
        <stp>[data_access(1).csv]data_access(1)!R250C2</stp>
        <stp/>
        <tr r="B250" s="1"/>
      </tp>
      <tp t="s">
        <v>General Motors Co</v>
        <stp/>
        <stp>##V3_BDPV12</stp>
        <stp>GM US Equity</stp>
        <stp>LONG_COMP_NAME</stp>
        <stp>[data_access(1).csv]data_access(1)!R251C2</stp>
        <stp/>
        <tr r="B251" s="1"/>
      </tp>
      <tp t="s">
        <v>ON Semiconductor Corp</v>
        <stp/>
        <stp>##V3_BDPV12</stp>
        <stp>ON US Equity</stp>
        <stp>LONG_COMP_NAME</stp>
        <stp>[data_access(1).csv]data_access(1)!R315C4</stp>
        <stp/>
        <tr r="D315" s="1"/>
      </tp>
      <tp t="s">
        <v>ON Semiconductor Corp</v>
        <stp/>
        <stp>##V3_BDPV12</stp>
        <stp>ON US Equity</stp>
        <stp>LONG_COMP_NAME</stp>
        <stp>[data_access(1).csv]data_access(1)!R140C4</stp>
        <stp/>
        <tr r="D140" s="1"/>
      </tp>
      <tp t="s">
        <v>Kimball Electronics Inc</v>
        <stp/>
        <stp>##V3_BDPV12</stp>
        <stp>KE US Equity</stp>
        <stp>LONG_COMP_NAME</stp>
        <stp>[data_access(1).csv]data_access(1)!R425C4</stp>
        <stp/>
        <tr r="D425" s="1"/>
      </tp>
      <tp>
        <v>46.670715999999999</v>
        <stp/>
        <stp>##V3_BDPV12</stp>
        <stp>UG FP Equity</stp>
        <stp>RELATIONSHIP_AMOUNT</stp>
        <stp>[data_access(1).csv]data_access(1)!R219C8</stp>
        <stp>RELATIONSHIP_OVERRIDE=C,QUANTIFIED_OVERRIDE=Y,EQY_FUND_CRNCY=USD,RELATED_COMPANY_OVERRIDE=HTZ US Equity</stp>
        <tr r="H219" s="1"/>
      </tp>
      <tp t="s">
        <v>Home Depot Inc/The</v>
        <stp/>
        <stp>##V3_BDPV12</stp>
        <stp>HD US Equity</stp>
        <stp>LONG_COMP_NAME</stp>
        <stp>[data_access(1).csv]data_access(1)!R367C6</stp>
        <stp/>
        <tr r="F367" s="1"/>
      </tp>
      <tp t="s">
        <v>CAR US Equity</v>
        <stp/>
        <stp>##V3_BDSV12</stp>
        <stp>F US Equity</stp>
        <stp>SUPPLY_CHAIN_CUSTOMERS</stp>
        <stp>[data_access(1).csv]data_access(1)!R202C5</stp>
        <stp>SUPPLY_CHAIN_SUM_COUNT_OVERRIDE=5,QUANTIFIED_OVERRIDE=Y,SUP_CHAIN_RELATIONSHIP_SORT_OVR=C</stp>
        <stp>cols=1;rows=5</stp>
        <tr r="E202" s="1"/>
      </tp>
      <tp t="s">
        <v>CAR US Equity</v>
        <stp/>
        <stp>##V3_BDSV12</stp>
        <stp>F US Equity</stp>
        <stp>SUPPLY_CHAIN_CUSTOMERS</stp>
        <stp>[data_access(1).csv]data_access(1)!R342C5</stp>
        <stp>SUPPLY_CHAIN_SUM_COUNT_OVERRIDE=5,QUANTIFIED_OVERRIDE=Y,SUP_CHAIN_RELATIONSHIP_SORT_OVR=C</stp>
        <stp>cols=1;rows=5</stp>
        <tr r="E342" s="1"/>
      </tp>
      <tp t="s">
        <v>6902 JP Equity</v>
        <stp/>
        <stp>##V3_BDSV12</stp>
        <stp>7203 JP Equity</stp>
        <stp>SUPPLY_CHAIN_SUPPLIERS</stp>
        <stp>[data_access(1).csv]data_access(1)!R2C3</stp>
        <stp>SUPPLY_CHAIN_SUM_COUNT_OVERRIDE=5,QUANTIFIED_OVERRIDE=Y,SUP_CHAIN_RELATIONSHIP_SORT_OVR=C</stp>
        <stp>cols=1;rows=5</stp>
        <tr r="C2" s="1"/>
      </tp>
      <tp t="s">
        <v>#N/A Invalid Override</v>
        <stp/>
        <stp>##V3_BDPV12</stp>
        <stp>CHUSEZ JP Equity</stp>
        <stp>RELATIONSHIP_AMOUNT</stp>
        <stp>[data_access(1).csv]data_access(1)!R122C7</stp>
        <stp>RELATIONSHIP_OVERRIDE=S,QUANTIFIED_OVERRIDE=Y,EQY_FUND_CRNCY=USD,RELATED_COMPANY_OVERRIDE=#N/A N/A</stp>
        <tr r="G122" s="1"/>
      </tp>
      <tp t="s">
        <v>Automobiles &amp; Components</v>
        <stp/>
        <stp>##V3_BDPV12</stp>
        <stp>3116 JP Equity</stp>
        <stp>GICS_INDUSTRY_GROUP_NAME</stp>
        <stp>[data_access(1).csv]data_access(1)!R309C12</stp>
        <stp/>
        <tr r="L309" s="1"/>
      </tp>
      <tp t="s">
        <v>Technology Hardware &amp; Equipmen</v>
        <stp/>
        <stp>##V3_BDPV12</stp>
        <stp>3132 JP Equity</stp>
        <stp>GICS_INDUSTRY_GROUP_NAME</stp>
        <stp>[data_access(1).csv]data_access(1)!R320C10</stp>
        <stp/>
        <tr r="J320" s="1"/>
      </tp>
      <tp t="s">
        <v>Automobiles &amp; Components</v>
        <stp/>
        <stp>##V3_BDPV12</stp>
        <stp>3116 JP Equity</stp>
        <stp>GICS_INDUSTRY_GROUP_NAME</stp>
        <stp>[data_access(1).csv]data_access(1)!R334C10</stp>
        <stp/>
        <tr r="J334" s="1"/>
      </tp>
      <tp t="s">
        <v>Automobiles &amp; Components</v>
        <stp/>
        <stp>##V3_BDPV12</stp>
        <stp>3116 JP Equity</stp>
        <stp>GICS_INDUSTRY_GROUP_NAME</stp>
        <stp>[data_access(1).csv]data_access(1)!R309C10</stp>
        <stp/>
        <tr r="J309" s="1"/>
      </tp>
      <tp t="s">
        <v>Automobiles &amp; Components</v>
        <stp/>
        <stp>##V3_BDPV12</stp>
        <stp>3116 JP Equity</stp>
        <stp>GICS_INDUSTRY_GROUP_NAME</stp>
        <stp>[data_access(1).csv]data_access(1)!R334C12</stp>
        <stp/>
        <tr r="L334" s="1"/>
      </tp>
      <tp t="s">
        <v>Technology Hardware &amp; Equipmen</v>
        <stp/>
        <stp>##V3_BDPV12</stp>
        <stp>3132 JP Equity</stp>
        <stp>GICS_INDUSTRY_GROUP_NAME</stp>
        <stp>[data_access(1).csv]data_access(1)!R365C10</stp>
        <stp/>
        <tr r="J365" s="1"/>
      </tp>
      <tp t="s">
        <v>Automobiles &amp; Components</v>
        <stp/>
        <stp>##V3_BDPV12</stp>
        <stp>3116 JP Equity</stp>
        <stp>GICS_INDUSTRY_GROUP_NAME</stp>
        <stp>[data_access(1).csv]data_access(1)!R359C12</stp>
        <stp/>
        <tr r="L359" s="1"/>
      </tp>
      <tp t="s">
        <v>Materials</v>
        <stp/>
        <stp>##V3_BDPV12</stp>
        <stp>3402 JP Equity</stp>
        <stp>GICS_INDUSTRY_GROUP_NAME</stp>
        <stp>[data_access(1).csv]data_access(1)!R328C10</stp>
        <stp/>
        <tr r="J328" s="1"/>
      </tp>
      <tp t="s">
        <v>Automobiles &amp; Components</v>
        <stp/>
        <stp>##V3_BDPV12</stp>
        <stp>3116 JP Equity</stp>
        <stp>GICS_INDUSTRY_GROUP_NAME</stp>
        <stp>[data_access(1).csv]data_access(1)!R359C10</stp>
        <stp/>
        <tr r="J359" s="1"/>
      </tp>
      <tp t="s">
        <v>Automobiles &amp; Components</v>
        <stp/>
        <stp>##V3_BDPV12</stp>
        <stp>3116 JP Equity</stp>
        <stp>GICS_INDUSTRY_GROUP_NAME</stp>
        <stp>[data_access(1).csv]data_access(1)!R373C12</stp>
        <stp/>
        <tr r="L373" s="1"/>
      </tp>
      <tp t="s">
        <v>JP</v>
        <stp/>
        <stp>##V3_BDPV12</stp>
        <stp>7278 JP Equity</stp>
        <stp>CNTRY_OF_DOMICILE</stp>
        <stp>[data_access(1).csv]data_access(1)!R87C9</stp>
        <stp/>
        <tr r="I87" s="1"/>
      </tp>
      <tp t="s">
        <v>JP</v>
        <stp/>
        <stp>##V3_BDPV12</stp>
        <stp>7278 JP Equity</stp>
        <stp>CNTRY_OF_DOMICILE</stp>
        <stp>[data_access(1).csv]data_access(1)!R12C9</stp>
        <stp/>
        <tr r="I12" s="1"/>
      </tp>
      <tp t="s">
        <v>Automobiles &amp; Components</v>
        <stp/>
        <stp>##V3_BDPV12</stp>
        <stp>7259 JP Equity</stp>
        <stp>GICS_INDUSTRY_GROUP_NAME</stp>
        <stp>[data_access(1).csv]data_access(1)!R83C10</stp>
        <stp/>
        <tr r="J83" s="1"/>
      </tp>
      <tp t="s">
        <v>Automobiles &amp; Components</v>
        <stp/>
        <stp>##V3_BDPV12</stp>
        <stp>7259 JP Equity</stp>
        <stp>GICS_INDUSTRY_GROUP_NAME</stp>
        <stp>[data_access(1).csv]data_access(1)!R57C10</stp>
        <stp/>
        <tr r="J57" s="1"/>
      </tp>
      <tp t="s">
        <v>Automobiles &amp; Components</v>
        <stp/>
        <stp>##V3_BDPV12</stp>
        <stp>5949 JP Equity</stp>
        <stp>GICS_INDUSTRY_GROUP_NAME</stp>
        <stp>[data_access(1).csv]data_access(1)!R58C10</stp>
        <stp/>
        <tr r="J58" s="1"/>
      </tp>
      <tp t="s">
        <v>Automobiles &amp; Components</v>
        <stp/>
        <stp>##V3_BDPV12</stp>
        <stp>7259 JP Equity</stp>
        <stp>GICS_INDUSTRY_GROUP_NAME</stp>
        <stp>[data_access(1).csv]data_access(1)!R57C12</stp>
        <stp/>
        <tr r="L57" s="1"/>
      </tp>
      <tp t="s">
        <v>Automobiles &amp; Components</v>
        <stp/>
        <stp>##V3_BDPV12</stp>
        <stp>7259 JP Equity</stp>
        <stp>GICS_INDUSTRY_GROUP_NAME</stp>
        <stp>[data_access(1).csv]data_access(1)!R18C10</stp>
        <stp/>
        <tr r="J18" s="1"/>
      </tp>
      <tp t="s">
        <v>Automobiles &amp; Components</v>
        <stp/>
        <stp>##V3_BDPV12</stp>
        <stp>7269 JP Equity</stp>
        <stp>GICS_INDUSTRY_GROUP_NAME</stp>
        <stp>[data_access(1).csv]data_access(1)!R26C12</stp>
        <stp/>
        <tr r="L26" s="1"/>
      </tp>
      <tp t="s">
        <v>Automobiles &amp; Components</v>
        <stp/>
        <stp>##V3_BDPV12</stp>
        <stp>7259 JP Equity</stp>
        <stp>GICS_INDUSTRY_GROUP_NAME</stp>
        <stp>[data_access(1).csv]data_access(1)!R38C10</stp>
        <stp/>
        <tr r="J38" s="1"/>
      </tp>
      <tp t="s">
        <v>Automobiles &amp; Components</v>
        <stp/>
        <stp>##V3_BDPV12</stp>
        <stp>7259 JP Equity</stp>
        <stp>GICS_INDUSTRY_GROUP_NAME</stp>
        <stp>[data_access(1).csv]data_access(1)!R29C10</stp>
        <stp/>
        <tr r="J29" s="1"/>
      </tp>
      <tp>
        <v>12.569136321426921</v>
        <stp/>
        <stp>##V3_BDPV12</stp>
        <stp>UG FP Equity</stp>
        <stp>RELATIONSHIP_AMOUNT</stp>
        <stp>[data_access(1).csv]data_access(1)!R221C8</stp>
        <stp>RELATIONSHIP_OVERRIDE=C,QUANTIFIED_OVERRIDE=Y,EQY_FUND_CRNCY=USD,RELATED_COMPANY_OVERRIDE=INCH LN Equity</stp>
        <tr r="H221" s="1"/>
      </tp>
      <tp t="s">
        <v>JP</v>
        <stp/>
        <stp>##V3_BDPV12</stp>
        <stp>2760 JP Equity</stp>
        <stp>CNTRY_OF_DOMICILE</stp>
        <stp>[data_access(1).csv]data_access(1)!R33C11</stp>
        <stp/>
        <tr r="K33" s="1"/>
      </tp>
      <tp t="s">
        <v>TW</v>
        <stp/>
        <stp>##V3_BDPV12</stp>
        <stp>2317 TT Equity</stp>
        <stp>CNTRY_OF_DOMICILE</stp>
        <stp>[data_access(1).csv]data_access(1)!R44C11</stp>
        <stp/>
        <tr r="K44" s="1"/>
      </tp>
      <tp t="s">
        <v>TW</v>
        <stp/>
        <stp>##V3_BDPV12</stp>
        <stp>2382 TT Equity</stp>
        <stp>CNTRY_OF_DOMICILE</stp>
        <stp>[data_access(1).csv]data_access(1)!R45C11</stp>
        <stp/>
        <tr r="K45" s="1"/>
      </tp>
      <tp>
        <v>245.07501563174392</v>
        <stp/>
        <stp>##V3_BDPV12</stp>
        <stp>INCH LN Equity</stp>
        <stp>RELATIONSHIP_AMOUNT</stp>
        <stp>[data_access(1).csv]data_access(1)!R287C7</stp>
        <stp>RELATIONSHIP_OVERRIDE=S,QUANTIFIED_OVERRIDE=Y,EQY_FUND_CRNCY=USD,RELATED_COMPANY_OVERRIDE=VOW GR Equity</stp>
        <tr r="G287" s="1"/>
      </tp>
      <tp>
        <v>245.07501563174392</v>
        <stp/>
        <stp>##V3_BDPV12</stp>
        <stp>INCH LN Equity</stp>
        <stp>RELATIONSHIP_AMOUNT</stp>
        <stp>[data_access(1).csv]data_access(1)!R437C7</stp>
        <stp>RELATIONSHIP_OVERRIDE=S,QUANTIFIED_OVERRIDE=Y,EQY_FUND_CRNCY=USD,RELATED_COMPANY_OVERRIDE=VOW GR Equity</stp>
        <tr r="G437" s="1"/>
      </tp>
      <tp t="s">
        <v>Automobiles &amp; Components</v>
        <stp/>
        <stp>##V3_BDPV12</stp>
        <stp>3116 JP Equity</stp>
        <stp>GICS_INDUSTRY_GROUP_NAME</stp>
        <stp>[data_access(1).csv]data_access(1)!R484C12</stp>
        <stp/>
        <tr r="L484" s="1"/>
      </tp>
      <tp t="s">
        <v>Automobiles &amp; Components</v>
        <stp/>
        <stp>##V3_BDPV12</stp>
        <stp>6902 JP Equity</stp>
        <stp>GICS_INDUSTRY_GROUP_NAME</stp>
        <stp>[data_access(1).csv]data_access(1)!R104C12</stp>
        <stp/>
        <tr r="L104" s="1"/>
      </tp>
      <tp t="s">
        <v>Automobiles &amp; Components</v>
        <stp/>
        <stp>##V3_BDPV12</stp>
        <stp>6902 JP Equity</stp>
        <stp>GICS_INDUSTRY_GROUP_NAME</stp>
        <stp>[data_access(1).csv]data_access(1)!R132C10</stp>
        <stp/>
        <tr r="J132" s="1"/>
      </tp>
      <tp t="s">
        <v>Technology Hardware &amp; Equipmen</v>
        <stp/>
        <stp>##V3_BDPV12</stp>
        <stp>6981 JP Equity</stp>
        <stp>GICS_INDUSTRY_GROUP_NAME</stp>
        <stp>[data_access(1).csv]data_access(1)!R106C10</stp>
        <stp/>
        <tr r="J106" s="1"/>
      </tp>
      <tp t="s">
        <v>Automobiles &amp; Components</v>
        <stp/>
        <stp>##V3_BDPV12</stp>
        <stp>3116 JP Equity</stp>
        <stp>GICS_INDUSTRY_GROUP_NAME</stp>
        <stp>[data_access(1).csv]data_access(1)!R484C10</stp>
        <stp/>
        <tr r="J484" s="1"/>
      </tp>
      <tp t="s">
        <v>Automobiles &amp; Components</v>
        <stp/>
        <stp>##V3_BDPV12</stp>
        <stp>6902 JP Equity</stp>
        <stp>GICS_INDUSTRY_GROUP_NAME</stp>
        <stp>[data_access(1).csv]data_access(1)!R104C10</stp>
        <stp/>
        <tr r="J104" s="1"/>
      </tp>
      <tp t="s">
        <v>Automobiles &amp; Components</v>
        <stp/>
        <stp>##V3_BDPV12</stp>
        <stp>3116 JP Equity</stp>
        <stp>GICS_INDUSTRY_GROUP_NAME</stp>
        <stp>[data_access(1).csv]data_access(1)!R490C10</stp>
        <stp/>
        <tr r="J490" s="1"/>
      </tp>
      <tp t="s">
        <v>Automobiles &amp; Components</v>
        <stp/>
        <stp>##V3_BDPV12</stp>
        <stp>5989 JP Equity</stp>
        <stp>GICS_INDUSTRY_GROUP_NAME</stp>
        <stp>[data_access(1).csv]data_access(1)!R265C10</stp>
        <stp/>
        <tr r="J265" s="1"/>
      </tp>
      <tp t="s">
        <v>Automobiles &amp; Components</v>
        <stp/>
        <stp>##V3_BDPV12</stp>
        <stp>6995 JP Equity</stp>
        <stp>GICS_INDUSTRY_GROUP_NAME</stp>
        <stp>[data_access(1).csv]data_access(1)!R171C10</stp>
        <stp/>
        <tr r="J171" s="1"/>
      </tp>
      <tp t="s">
        <v>Automobiles &amp; Components</v>
        <stp/>
        <stp>##V3_BDPV12</stp>
        <stp>5991 JP Equity</stp>
        <stp>GICS_INDUSTRY_GROUP_NAME</stp>
        <stp>[data_access(1).csv]data_access(1)!R273C10</stp>
        <stp/>
        <tr r="J273" s="1"/>
      </tp>
      <tp t="s">
        <v>Automobiles &amp; Components</v>
        <stp/>
        <stp>##V3_BDPV12</stp>
        <stp>6995 JP Equity</stp>
        <stp>GICS_INDUSTRY_GROUP_NAME</stp>
        <stp>[data_access(1).csv]data_access(1)!R151C10</stp>
        <stp/>
        <tr r="J151" s="1"/>
      </tp>
      <tp t="s">
        <v>Automobiles &amp; Components</v>
        <stp/>
        <stp>##V3_BDPV12</stp>
        <stp>6902 JP Equity</stp>
        <stp>GICS_INDUSTRY_GROUP_NAME</stp>
        <stp>[data_access(1).csv]data_access(1)!R158C10</stp>
        <stp/>
        <tr r="J158" s="1"/>
      </tp>
      <tp t="s">
        <v>Materials</v>
        <stp/>
        <stp>##V3_BDPV12</stp>
        <stp>5401 JP Equity</stp>
        <stp>GICS_INDUSTRY_GROUP_NAME</stp>
        <stp>[data_access(1).csv]data_access(1)!R281C10</stp>
        <stp/>
        <tr r="J281" s="1"/>
      </tp>
      <tp t="s">
        <v>Consumer Durables &amp; Apparel</v>
        <stp/>
        <stp>##V3_BDPV12</stp>
        <stp>6752 JP Equity</stp>
        <stp>GICS_INDUSTRY_GROUP_NAME</stp>
        <stp>[data_access(1).csv]data_access(1)!R144C10</stp>
        <stp/>
        <tr r="J144" s="1"/>
      </tp>
      <tp t="s">
        <v>Automobiles &amp; Components</v>
        <stp/>
        <stp>##V3_BDPV12</stp>
        <stp>3116 JP Equity</stp>
        <stp>GICS_INDUSTRY_GROUP_NAME</stp>
        <stp>[data_access(1).csv]data_access(1)!R404C12</stp>
        <stp/>
        <tr r="L404" s="1"/>
      </tp>
      <tp t="s">
        <v>Automobiles &amp; Components</v>
        <stp/>
        <stp>##V3_BDPV12</stp>
        <stp>3116 JP Equity</stp>
        <stp>GICS_INDUSTRY_GROUP_NAME</stp>
        <stp>[data_access(1).csv]data_access(1)!R414C12</stp>
        <stp/>
        <tr r="L414" s="1"/>
      </tp>
      <tp t="s">
        <v>Automobiles &amp; Components</v>
        <stp/>
        <stp>##V3_BDPV12</stp>
        <stp>3116 JP Equity</stp>
        <stp>GICS_INDUSTRY_GROUP_NAME</stp>
        <stp>[data_access(1).csv]data_access(1)!R434C10</stp>
        <stp/>
        <tr r="J434" s="1"/>
      </tp>
      <tp t="s">
        <v>Capital Goods</v>
        <stp/>
        <stp>##V3_BDPV12</stp>
        <stp>6594 JP Equity</stp>
        <stp>GICS_INDUSTRY_GROUP_NAME</stp>
        <stp>[data_access(1).csv]data_access(1)!R146C10</stp>
        <stp/>
        <tr r="J146" s="1"/>
      </tp>
      <tp t="s">
        <v>Materials</v>
        <stp/>
        <stp>##V3_BDPV12</stp>
        <stp>4202 JP Equity</stp>
        <stp>GICS_INDUSTRY_GROUP_NAME</stp>
        <stp>[data_access(1).csv]data_access(1)!R331C10</stp>
        <stp/>
        <tr r="J331" s="1"/>
      </tp>
      <tp t="s">
        <v>Automobiles &amp; Components</v>
        <stp/>
        <stp>##V3_BDPV12</stp>
        <stp>6902 JP Equity</stp>
        <stp>GICS_INDUSTRY_GROUP_NAME</stp>
        <stp>[data_access(1).csv]data_access(1)!R182C10</stp>
        <stp/>
        <tr r="J182" s="1"/>
      </tp>
      <tp t="s">
        <v>Automobiles &amp; Components</v>
        <stp/>
        <stp>##V3_BDPV12</stp>
        <stp>3116 JP Equity</stp>
        <stp>GICS_INDUSTRY_GROUP_NAME</stp>
        <stp>[data_access(1).csv]data_access(1)!R404C10</stp>
        <stp/>
        <tr r="J404" s="1"/>
      </tp>
      <tp t="s">
        <v>Automobiles &amp; Components</v>
        <stp/>
        <stp>##V3_BDPV12</stp>
        <stp>6902 JP Equity</stp>
        <stp>GICS_INDUSTRY_GROUP_NAME</stp>
        <stp>[data_access(1).csv]data_access(1)!R187C10</stp>
        <stp/>
        <tr r="J187" s="1"/>
      </tp>
      <tp t="s">
        <v>Automobiles &amp; Components</v>
        <stp/>
        <stp>##V3_BDPV12</stp>
        <stp>3116 JP Equity</stp>
        <stp>GICS_INDUSTRY_GROUP_NAME</stp>
        <stp>[data_access(1).csv]data_access(1)!R414C10</stp>
        <stp/>
        <tr r="J414" s="1"/>
      </tp>
      <tp t="s">
        <v>Automobiles &amp; Components</v>
        <stp/>
        <stp>##V3_BDPV12</stp>
        <stp>3116 JP Equity</stp>
        <stp>GICS_INDUSTRY_GROUP_NAME</stp>
        <stp>[data_access(1).csv]data_access(1)!R434C12</stp>
        <stp/>
        <tr r="L434" s="1"/>
      </tp>
      <tp t="s">
        <v>Automobiles &amp; Components</v>
        <stp/>
        <stp>##V3_BDPV12</stp>
        <stp>6902 JP Equity</stp>
        <stp>GICS_INDUSTRY_GROUP_NAME</stp>
        <stp>[data_access(1).csv]data_access(1)!R195C10</stp>
        <stp/>
        <tr r="J195" s="1"/>
      </tp>
      <tp>
        <v>90.773499965534754</v>
        <stp/>
        <stp>##V3_BDPV12</stp>
        <stp>6594 JP Equity</stp>
        <stp>RELATIONSHIP_AMOUNT</stp>
        <stp>[data_access(1).csv]data_access(1)!R80C8</stp>
        <stp>RELATIONSHIP_OVERRIDE=C,QUANTIFIED_OVERRIDE=Y,EQY_FUND_CRNCY=USD,RELATED_COMPANY_OVERRIDE=STX US Equity</stp>
        <tr r="H80" s="1"/>
      </tp>
      <tp t="s">
        <v>JP</v>
        <stp/>
        <stp>##V3_BDPV12</stp>
        <stp>7259 JP Equity</stp>
        <stp>CNTRY_OF_DOMICILE</stp>
        <stp>[data_access(1).csv]data_access(1)!R83C9</stp>
        <stp/>
        <tr r="I83" s="1"/>
      </tp>
      <tp t="s">
        <v>JP</v>
        <stp/>
        <stp>##V3_BDPV12</stp>
        <stp>7259 JP Equity</stp>
        <stp>CNTRY_OF_DOMICILE</stp>
        <stp>[data_access(1).csv]data_access(1)!R57C9</stp>
        <stp/>
        <tr r="I57" s="1"/>
      </tp>
      <tp t="s">
        <v>JP</v>
        <stp/>
        <stp>##V3_BDPV12</stp>
        <stp>7259 JP Equity</stp>
        <stp>CNTRY_OF_DOMICILE</stp>
        <stp>[data_access(1).csv]data_access(1)!R18C9</stp>
        <stp/>
        <tr r="I18" s="1"/>
      </tp>
      <tp t="s">
        <v>JP</v>
        <stp/>
        <stp>##V3_BDPV12</stp>
        <stp>7259 JP Equity</stp>
        <stp>CNTRY_OF_DOMICILE</stp>
        <stp>[data_access(1).csv]data_access(1)!R29C9</stp>
        <stp/>
        <tr r="I29" s="1"/>
      </tp>
      <tp t="s">
        <v>JP</v>
        <stp/>
        <stp>##V3_BDPV12</stp>
        <stp>7259 JP Equity</stp>
        <stp>CNTRY_OF_DOMICILE</stp>
        <stp>[data_access(1).csv]data_access(1)!R38C9</stp>
        <stp/>
        <tr r="I38" s="1"/>
      </tp>
      <tp t="s">
        <v>JP</v>
        <stp/>
        <stp>##V3_BDPV12</stp>
        <stp>5949 JP Equity</stp>
        <stp>CNTRY_OF_DOMICILE</stp>
        <stp>[data_access(1).csv]data_access(1)!R58C9</stp>
        <stp/>
        <tr r="I58" s="1"/>
      </tp>
      <tp t="s">
        <v>Automobiles &amp; Components</v>
        <stp/>
        <stp>##V3_BDPV12</stp>
        <stp>7278 JP Equity</stp>
        <stp>GICS_INDUSTRY_GROUP_NAME</stp>
        <stp>[data_access(1).csv]data_access(1)!R87C10</stp>
        <stp/>
        <tr r="J87" s="1"/>
      </tp>
      <tp t="s">
        <v>Automobiles &amp; Components</v>
        <stp/>
        <stp>##V3_BDPV12</stp>
        <stp>7278 JP Equity</stp>
        <stp>GICS_INDUSTRY_GROUP_NAME</stp>
        <stp>[data_access(1).csv]data_access(1)!R12C10</stp>
        <stp/>
        <tr r="J12" s="1"/>
      </tp>
      <tp>
        <v>510.79116800000003</v>
        <stp/>
        <stp>##V3_BDPV12</stp>
        <stp>7203 JP Equity</stp>
        <stp>RELATIONSHIP_AMOUNT</stp>
        <stp>[data_access(1).csv]data_access(1)!R83C8</stp>
        <stp>RELATIONSHIP_OVERRIDE=C,QUANTIFIED_OVERRIDE=Y,EQY_FUND_CRNCY=USD,RELATED_COMPANY_OVERRIDE=AN US Equity</stp>
        <tr r="H83" s="1"/>
      </tp>
      <tp>
        <v>423.36633599999999</v>
        <stp/>
        <stp>##V3_BDPV12</stp>
        <stp>VOW GR Equity</stp>
        <stp>RELATIONSHIP_AMOUNT</stp>
        <stp>[data_access(1).csv]data_access(1)!R212C8</stp>
        <stp>RELATIONSHIP_OVERRIDE=C,QUANTIFIED_OVERRIDE=Y,EQY_FUND_CRNCY=USD,RELATED_COMPANY_OVERRIDE=CAR US Equity</stp>
        <tr r="H212" s="1"/>
      </tp>
      <tp>
        <v>390.92937599999999</v>
        <stp/>
        <stp>##V3_BDPV12</stp>
        <stp>UG FP Equity</stp>
        <stp>RELATIONSHIP_AMOUNT</stp>
        <stp>[data_access(1).csv]data_access(1)!R217C8</stp>
        <stp>RELATIONSHIP_OVERRIDE=C,QUANTIFIED_OVERRIDE=Y,EQY_FUND_CRNCY=USD,RELATED_COMPANY_OVERRIDE=CAR US Equity</stp>
        <tr r="H217" s="1"/>
      </tp>
      <tp t="s">
        <v>ID</v>
        <stp/>
        <stp>##V3_BDPV12</stp>
        <stp>ASII IJ Equity</stp>
        <stp>CNTRY_OF_DOMICILE</stp>
        <stp>[data_access(1).csv]data_access(1)!R542C9</stp>
        <stp/>
        <tr r="I542" s="1"/>
      </tp>
      <tp t="s">
        <v>ID</v>
        <stp/>
        <stp>##V3_BDPV12</stp>
        <stp>ASII IJ Equity</stp>
        <stp>CNTRY_OF_DOMICILE</stp>
        <stp>[data_access(1).csv]data_access(1)!R552C9</stp>
        <stp/>
        <tr r="I552" s="1"/>
      </tp>
      <tp t="s">
        <v>ID</v>
        <stp/>
        <stp>##V3_BDPV12</stp>
        <stp>ASII IJ Equity</stp>
        <stp>CNTRY_OF_DOMICILE</stp>
        <stp>[data_access(1).csv]data_access(1)!R537C9</stp>
        <stp/>
        <tr r="I537" s="1"/>
      </tp>
      <tp t="s">
        <v>ID</v>
        <stp/>
        <stp>##V3_BDPV12</stp>
        <stp>ASII IJ Equity</stp>
        <stp>CNTRY_OF_DOMICILE</stp>
        <stp>[data_access(1).csv]data_access(1)!R533C9</stp>
        <stp/>
        <tr r="I533" s="1"/>
      </tp>
      <tp t="s">
        <v>ID</v>
        <stp/>
        <stp>##V3_BDPV12</stp>
        <stp>ASGR IJ Equity</stp>
        <stp>CNTRY_OF_DOMICILE</stp>
        <stp>[data_access(1).csv]data_access(1)!R545C9</stp>
        <stp/>
        <tr r="I545" s="1"/>
      </tp>
      <tp t="s">
        <v>ID</v>
        <stp/>
        <stp>##V3_BDPV12</stp>
        <stp>ASGR IJ Equity</stp>
        <stp>CNTRY_OF_DOMICILE</stp>
        <stp>[data_access(1).csv]data_access(1)!R554C9</stp>
        <stp/>
        <tr r="I554" s="1"/>
      </tp>
      <tp t="s">
        <v>ID</v>
        <stp/>
        <stp>##V3_BDPV12</stp>
        <stp>ASII IJ Equity</stp>
        <stp>CNTRY_OF_DOMICILE</stp>
        <stp>[data_access(1).csv]data_access(1)!R407C9</stp>
        <stp/>
        <tr r="I407" s="1"/>
      </tp>
      <tp t="s">
        <v>ID</v>
        <stp/>
        <stp>##V3_BDPV12</stp>
        <stp>ASII IJ Equity</stp>
        <stp>CNTRY_OF_DOMICILE</stp>
        <stp>[data_access(1).csv]data_access(1)!R417C9</stp>
        <stp/>
        <tr r="I417" s="1"/>
      </tp>
      <tp t="s">
        <v>ID</v>
        <stp/>
        <stp>##V3_BDPV12</stp>
        <stp>ASGR IJ Equity</stp>
        <stp>CNTRY_OF_DOMICILE</stp>
        <stp>[data_access(1).csv]data_access(1)!R427C9</stp>
        <stp/>
        <tr r="I427" s="1"/>
      </tp>
      <tp t="s">
        <v>ID</v>
        <stp/>
        <stp>##V3_BDPV12</stp>
        <stp>ASGR IJ Equity</stp>
        <stp>CNTRY_OF_DOMICILE</stp>
        <stp>[data_access(1).csv]data_access(1)!R419C9</stp>
        <stp/>
        <tr r="I419" s="1"/>
      </tp>
      <tp t="s">
        <v>ID</v>
        <stp/>
        <stp>##V3_BDPV12</stp>
        <stp>AUTO IJ Equity</stp>
        <stp>CNTRY_OF_DOMICILE</stp>
        <stp>[data_access(1).csv]data_access(1)!R538C9</stp>
        <stp/>
        <tr r="I538" s="1"/>
      </tp>
      <tp t="s">
        <v>ID</v>
        <stp/>
        <stp>##V3_BDPV12</stp>
        <stp>AUTO IJ Equity</stp>
        <stp>CNTRY_OF_DOMICILE</stp>
        <stp>[data_access(1).csv]data_access(1)!R553C9</stp>
        <stp/>
        <tr r="I553" s="1"/>
      </tp>
      <tp t="s">
        <v>ID</v>
        <stp/>
        <stp>##V3_BDPV12</stp>
        <stp>AUTO IJ Equity</stp>
        <stp>CNTRY_OF_DOMICILE</stp>
        <stp>[data_access(1).csv]data_access(1)!R418C9</stp>
        <stp/>
        <tr r="I418" s="1"/>
      </tp>
      <tp t="s">
        <v>ID</v>
        <stp/>
        <stp>##V3_BDPV12</stp>
        <stp>AUTO IJ Equity</stp>
        <stp>CNTRY_OF_DOMICILE</stp>
        <stp>[data_access(1).csv]data_access(1)!R408C9</stp>
        <stp/>
        <tr r="I408" s="1"/>
      </tp>
      <tp t="s">
        <v>US</v>
        <stp/>
        <stp>##V3_BDPV12</stp>
        <stp>ADNT US Equity</stp>
        <stp>CNTRY_OF_DOMICILE</stp>
        <stp>[data_access(1).csv]data_access(1)!R494C9</stp>
        <stp/>
        <tr r="I494" s="1"/>
      </tp>
      <tp t="s">
        <v>US</v>
        <stp/>
        <stp>##V3_BDPV12</stp>
        <stp>ADNT US Equity</stp>
        <stp>CNTRY_OF_DOMICILE</stp>
        <stp>[data_access(1).csv]data_access(1)!R194C9</stp>
        <stp/>
        <tr r="I194" s="1"/>
      </tp>
      <tp t="s">
        <v>6503 JP Equity</v>
        <stp/>
        <stp>##V3_BDSV12</stp>
        <stp>7284 JP Equity</stp>
        <stp>SUPPLY_CHAIN_SUPPLIERS</stp>
        <stp>[data_access(1).csv]data_access(1)!R97C3</stp>
        <stp>SUPPLY_CHAIN_SUM_COUNT_OVERRIDE=5,QUANTIFIED_OVERRIDE=Y,SUP_CHAIN_RELATIONSHIP_SORT_OVR=C</stp>
        <tr r="C97" s="1"/>
      </tp>
      <tp t="s">
        <v>US</v>
        <stp/>
        <stp>##V3_BDPV12</stp>
        <stp>ADNT US Equity</stp>
        <stp>CNTRY_OF_DOMICILE</stp>
        <stp>[data_access(1).csv]data_access(1)!R244C9</stp>
        <stp/>
        <tr r="I244" s="1"/>
      </tp>
      <tp t="s">
        <v>US</v>
        <stp/>
        <stp>##V3_BDPV12</stp>
        <stp>ADNT US Equity</stp>
        <stp>CNTRY_OF_DOMICILE</stp>
        <stp>[data_access(1).csv]data_access(1)!R389C9</stp>
        <stp/>
        <tr r="I389" s="1"/>
      </tp>
      <tp t="s">
        <v>US</v>
        <stp/>
        <stp>##V3_BDPV12</stp>
        <stp>ADNT US Equity</stp>
        <stp>CNTRY_OF_DOMICILE</stp>
        <stp>[data_access(1).csv]data_access(1)!R396C9</stp>
        <stp/>
        <tr r="I396" s="1"/>
      </tp>
      <tp t="s">
        <v>US</v>
        <stp/>
        <stp>##V3_BDPV12</stp>
        <stp>ADNT US Equity</stp>
        <stp>CNTRY_OF_DOMICILE</stp>
        <stp>[data_access(1).csv]data_access(1)!R354C9</stp>
        <stp/>
        <tr r="I354" s="1"/>
      </tp>
      <tp t="s">
        <v>ID</v>
        <stp/>
        <stp>##V3_BDPV12</stp>
        <stp>AALI IJ Equity</stp>
        <stp>CNTRY_OF_DOMICILE</stp>
        <stp>[data_access(1).csv]data_access(1)!R532C9</stp>
        <stp/>
        <tr r="I532" s="1"/>
      </tp>
      <tp>
        <v>1.5096540000000001</v>
        <stp/>
        <stp>##V3_BDPV12</stp>
        <stp>PCAR US Equity</stp>
        <stp>RELATIONSHIP_AMOUNT</stp>
        <stp>[data_access(1).csv]data_access(1)!R252C8</stp>
        <stp>RELATIONSHIP_OVERRIDE=C,QUANTIFIED_OVERRIDE=Y,EQY_FUND_CRNCY=USD,RELATED_COMPANY_OVERRIDE=ABG US Equity</stp>
        <tr r="H252" s="1"/>
      </tp>
      <tp>
        <v>1.5096540000000001</v>
        <stp/>
        <stp>##V3_BDPV12</stp>
        <stp>PCAR US Equity</stp>
        <stp>RELATIONSHIP_AMOUNT</stp>
        <stp>[data_access(1).csv]data_access(1)!R502C8</stp>
        <stp>RELATIONSHIP_OVERRIDE=C,QUANTIFIED_OVERRIDE=Y,EQY_FUND_CRNCY=USD,RELATED_COMPANY_OVERRIDE=ABG US Equity</stp>
        <tr r="H502" s="1"/>
      </tp>
      <tp t="s">
        <v>7203 JP Equity</v>
        <stp/>
        <stp>##V3_BDSV12</stp>
        <stp>6902 JP Equity</stp>
        <stp>SUPPLY_CHAIN_CUSTOMERS</stp>
        <stp>[data_access(1).csv]data_access(1)!R7C5</stp>
        <stp>SUPPLY_CHAIN_SUM_COUNT_OVERRIDE=5,QUANTIFIED_OVERRIDE=Y,SUP_CHAIN_RELATIONSHIP_SORT_OVR=C</stp>
        <stp>cols=1;rows=5</stp>
        <tr r="E7" s="1"/>
      </tp>
      <tp t="s">
        <v>JP</v>
        <stp/>
        <stp>##V3_BDPV12</stp>
        <stp>3116 JP Equity</stp>
        <stp>CNTRY_OF_DOMICILE</stp>
        <stp>[data_access(1).csv]data_access(1)!R84C11</stp>
        <stp/>
        <tr r="K84" s="1"/>
      </tp>
      <tp t="s">
        <v>JP</v>
        <stp/>
        <stp>##V3_BDPV12</stp>
        <stp>3116 JP Equity</stp>
        <stp>CNTRY_OF_DOMICILE</stp>
        <stp>[data_access(1).csv]data_access(1)!R98C11</stp>
        <stp/>
        <tr r="K98" s="1"/>
      </tp>
      <tp t="s">
        <v>JP</v>
        <stp/>
        <stp>##V3_BDPV12</stp>
        <stp>3116 JP Equity</stp>
        <stp>CNTRY_OF_DOMICILE</stp>
        <stp>[data_access(1).csv]data_access(1)!R39C11</stp>
        <stp/>
        <tr r="K39" s="1"/>
      </tp>
      <tp t="s">
        <v>Automobiles &amp; Components</v>
        <stp/>
        <stp>##V3_BDPV12</stp>
        <stp>7313 JP Equity</stp>
        <stp>GICS_INDUSTRY_GROUP_NAME</stp>
        <stp>[data_access(1).csv]data_access(1)!R188C10</stp>
        <stp/>
        <tr r="J188" s="1"/>
      </tp>
      <tp t="s">
        <v>Automobiles &amp; Components</v>
        <stp/>
        <stp>##V3_BDPV12</stp>
        <stp>7212 JP Equity</stp>
        <stp>GICS_INDUSTRY_GROUP_NAME</stp>
        <stp>[data_access(1).csv]data_access(1)!R191C10</stp>
        <stp/>
        <tr r="J191" s="1"/>
      </tp>
      <tp t="s">
        <v>Automobiles &amp; Components</v>
        <stp/>
        <stp>##V3_BDPV12</stp>
        <stp>7282 JP Equity</stp>
        <stp>GICS_INDUSTRY_GROUP_NAME</stp>
        <stp>[data_access(1).csv]data_access(1)!R185C10</stp>
        <stp/>
        <tr r="J185" s="1"/>
      </tp>
      <tp t="s">
        <v>Automobiles &amp; Components</v>
        <stp/>
        <stp>##V3_BDPV12</stp>
        <stp>7251 JP Equity</stp>
        <stp>GICS_INDUSTRY_GROUP_NAME</stp>
        <stp>[data_access(1).csv]data_access(1)!R189C10</stp>
        <stp/>
        <tr r="J189" s="1"/>
      </tp>
      <tp t="s">
        <v>Capital Goods</v>
        <stp/>
        <stp>##V3_BDPV12</stp>
        <stp>7205 JP Equity</stp>
        <stp>GICS_INDUSTRY_GROUP_NAME</stp>
        <stp>[data_access(1).csv]data_access(1)!R186C10</stp>
        <stp/>
        <tr r="J186" s="1"/>
      </tp>
      <tp t="s">
        <v>Automobiles &amp; Components</v>
        <stp/>
        <stp>##V3_BDPV12</stp>
        <stp>7259 JP Equity</stp>
        <stp>GICS_INDUSTRY_GROUP_NAME</stp>
        <stp>[data_access(1).csv]data_access(1)!R183C10</stp>
        <stp/>
        <tr r="J183" s="1"/>
      </tp>
      <tp t="s">
        <v>Consumer Durables &amp; Apparel</v>
        <stp/>
        <stp>##V3_BDPV12</stp>
        <stp>7983 JP Equity</stp>
        <stp>GICS_INDUSTRY_GROUP_NAME</stp>
        <stp>[data_access(1).csv]data_access(1)!R102C10</stp>
        <stp/>
        <tr r="J102" s="1"/>
      </tp>
      <tp t="s">
        <v>ASII IJ Equity</v>
        <stp/>
        <stp>##V3_BDSV12</stp>
        <stp>0342799D IJ Equity</stp>
        <stp>SUPPLY_CHAIN_SUPPLIERS</stp>
        <stp>[data_access(1).csv]data_access(1)!R552C3</stp>
        <stp>SUPPLY_CHAIN_SUM_COUNT_OVERRIDE=5,QUANTIFIED_OVERRIDE=Y,SUP_CHAIN_RELATIONSHIP_SORT_OVR=C</stp>
        <stp>cols=1;rows=3</stp>
        <tr r="C552" s="1"/>
      </tp>
      <tp t="s">
        <v>Automobiles &amp; Components</v>
        <stp/>
        <stp>##V3_BDPV12</stp>
        <stp>7203 JP Equity</stp>
        <stp>GICS_INDUSTRY_GROUP_NAME</stp>
        <stp>[data_access(1).csv]data_access(1)!R180C12</stp>
        <stp/>
        <tr r="L180" s="1"/>
      </tp>
      <tp t="s">
        <v>Capital Goods</v>
        <stp/>
        <stp>##V3_BDPV12</stp>
        <stp>7205 JP Equity</stp>
        <stp>GICS_INDUSTRY_GROUP_NAME</stp>
        <stp>[data_access(1).csv]data_access(1)!R182C12</stp>
        <stp/>
        <tr r="L182" s="1"/>
      </tp>
      <tp t="s">
        <v>Automobiles &amp; Components</v>
        <stp/>
        <stp>##V3_BDPV12</stp>
        <stp>5989 JP Equity</stp>
        <stp>GICS_INDUSTRY_GROUP_NAME</stp>
        <stp>[data_access(1).csv]data_access(1)!R340C10</stp>
        <stp/>
        <tr r="J340" s="1"/>
      </tp>
      <tp t="s">
        <v>Automobiles &amp; Components</v>
        <stp/>
        <stp>##V3_BDPV12</stp>
        <stp>7267 JP Equity</stp>
        <stp>GICS_INDUSTRY_GROUP_NAME</stp>
        <stp>[data_access(1).csv]data_access(1)!R138C12</stp>
        <stp/>
        <tr r="L138" s="1"/>
      </tp>
      <tp t="s">
        <v>Automobiles &amp; Components</v>
        <stp/>
        <stp>##V3_BDPV12</stp>
        <stp>7203 JP Equity</stp>
        <stp>GICS_INDUSTRY_GROUP_NAME</stp>
        <stp>[data_access(1).csv]data_access(1)!R130C12</stp>
        <stp/>
        <tr r="L130" s="1"/>
      </tp>
      <tp t="s">
        <v>Capital Goods</v>
        <stp/>
        <stp>##V3_BDPV12</stp>
        <stp>7205 JP Equity</stp>
        <stp>GICS_INDUSTRY_GROUP_NAME</stp>
        <stp>[data_access(1).csv]data_access(1)!R132C12</stp>
        <stp/>
        <tr r="L132" s="1"/>
      </tp>
      <tp t="s">
        <v>Automobiles &amp; Components</v>
        <stp/>
        <stp>##V3_BDPV12</stp>
        <stp>7241 JP Equity</stp>
        <stp>GICS_INDUSTRY_GROUP_NAME</stp>
        <stp>[data_access(1).csv]data_access(1)!R111C10</stp>
        <stp/>
        <tr r="J111" s="1"/>
      </tp>
      <tp t="s">
        <v>Automobiles &amp; Components</v>
        <stp/>
        <stp>##V3_BDPV12</stp>
        <stp>7203 JP Equity</stp>
        <stp>GICS_INDUSTRY_GROUP_NAME</stp>
        <stp>[data_access(1).csv]data_access(1)!R137C12</stp>
        <stp/>
        <tr r="L137" s="1"/>
      </tp>
      <tp t="s">
        <v>Automobiles &amp; Components</v>
        <stp/>
        <stp>##V3_BDPV12</stp>
        <stp>7282 JP Equity</stp>
        <stp>GICS_INDUSTRY_GROUP_NAME</stp>
        <stp>[data_access(1).csv]data_access(1)!R122C12</stp>
        <stp/>
        <tr r="L122" s="1"/>
      </tp>
      <tp t="s">
        <v>Automobiles &amp; Components</v>
        <stp/>
        <stp>##V3_BDPV12</stp>
        <stp>7282 JP Equity</stp>
        <stp>GICS_INDUSTRY_GROUP_NAME</stp>
        <stp>[data_access(1).csv]data_access(1)!R105C10</stp>
        <stp/>
        <tr r="J105" s="1"/>
      </tp>
      <tp t="s">
        <v>Automobiles &amp; Components</v>
        <stp/>
        <stp>##V3_BDPV12</stp>
        <stp>7282 JP Equity</stp>
        <stp>GICS_INDUSTRY_GROUP_NAME</stp>
        <stp>[data_access(1).csv]data_access(1)!R129C12</stp>
        <stp/>
        <tr r="L129" s="1"/>
      </tp>
      <tp t="s">
        <v>Automobiles &amp; Components</v>
        <stp/>
        <stp>##V3_BDPV12</stp>
        <stp>7259 JP Equity</stp>
        <stp>GICS_INDUSTRY_GROUP_NAME</stp>
        <stp>[data_access(1).csv]data_access(1)!R103C10</stp>
        <stp/>
        <tr r="J103" s="1"/>
      </tp>
      <tp t="s">
        <v>Automobiles &amp; Components</v>
        <stp/>
        <stp>##V3_BDPV12</stp>
        <stp>7203 JP Equity</stp>
        <stp>GICS_INDUSTRY_GROUP_NAME</stp>
        <stp>[data_access(1).csv]data_access(1)!R138C10</stp>
        <stp/>
        <tr r="J138" s="1"/>
      </tp>
      <tp t="s">
        <v>Automobiles &amp; Components</v>
        <stp/>
        <stp>##V3_BDPV12</stp>
        <stp>7282 JP Equity</stp>
        <stp>GICS_INDUSTRY_GROUP_NAME</stp>
        <stp>[data_access(1).csv]data_access(1)!R135C10</stp>
        <stp/>
        <tr r="J135" s="1"/>
      </tp>
      <tp t="s">
        <v>Automobiles &amp; Components</v>
        <stp/>
        <stp>##V3_BDPV12</stp>
        <stp>7282 JP Equity</stp>
        <stp>GICS_INDUSTRY_GROUP_NAME</stp>
        <stp>[data_access(1).csv]data_access(1)!R117C12</stp>
        <stp/>
        <tr r="L117" s="1"/>
      </tp>
      <tp t="s">
        <v>Automobiles &amp; Components</v>
        <stp/>
        <stp>##V3_BDPV12</stp>
        <stp>7282 JP Equity</stp>
        <stp>GICS_INDUSTRY_GROUP_NAME</stp>
        <stp>[data_access(1).csv]data_access(1)!R116C12</stp>
        <stp/>
        <tr r="L116" s="1"/>
      </tp>
      <tp t="s">
        <v>Capital Goods</v>
        <stp/>
        <stp>##V3_BDPV12</stp>
        <stp>7205 JP Equity</stp>
        <stp>GICS_INDUSTRY_GROUP_NAME</stp>
        <stp>[data_access(1).csv]data_access(1)!R136C10</stp>
        <stp/>
        <tr r="J136" s="1"/>
      </tp>
      <tp t="s">
        <v>Automobiles &amp; Components</v>
        <stp/>
        <stp>##V3_BDPV12</stp>
        <stp>7259 JP Equity</stp>
        <stp>GICS_INDUSTRY_GROUP_NAME</stp>
        <stp>[data_access(1).csv]data_access(1)!R133C10</stp>
        <stp/>
        <tr r="J133" s="1"/>
      </tp>
      <tp t="s">
        <v>Automobiles &amp; Components</v>
        <stp/>
        <stp>##V3_BDPV12</stp>
        <stp>7282 JP Equity</stp>
        <stp>GICS_INDUSTRY_GROUP_NAME</stp>
        <stp>[data_access(1).csv]data_access(1)!R107C12</stp>
        <stp/>
        <tr r="L107" s="1"/>
      </tp>
      <tp t="s">
        <v>Automobiles &amp; Components</v>
        <stp/>
        <stp>##V3_BDPV12</stp>
        <stp>7269 JP Equity</stp>
        <stp>GICS_INDUSTRY_GROUP_NAME</stp>
        <stp>[data_access(1).csv]data_access(1)!R105C12</stp>
        <stp/>
        <tr r="L105" s="1"/>
      </tp>
      <tp t="s">
        <v>Automobiles &amp; Components</v>
        <stp/>
        <stp>##V3_BDPV12</stp>
        <stp>7203 JP Equity</stp>
        <stp>GICS_INDUSTRY_GROUP_NAME</stp>
        <stp>[data_access(1).csv]data_access(1)!R102C12</stp>
        <stp/>
        <tr r="L102" s="1"/>
      </tp>
      <tp t="s">
        <v>Automobiles &amp; Components</v>
        <stp/>
        <stp>##V3_BDPV12</stp>
        <stp>7270 JP Equity</stp>
        <stp>GICS_INDUSTRY_GROUP_NAME</stp>
        <stp>[data_access(1).csv]data_access(1)!R103C12</stp>
        <stp/>
        <tr r="L103" s="1"/>
      </tp>
      <tp t="s">
        <v>Automobiles &amp; Components</v>
        <stp/>
        <stp>##V3_BDPV12</stp>
        <stp>5949 JP Equity</stp>
        <stp>GICS_INDUSTRY_GROUP_NAME</stp>
        <stp>[data_access(1).csv]data_access(1)!R393C10</stp>
        <stp/>
        <tr r="J393" s="1"/>
      </tp>
      <tp t="s">
        <v>Automobiles &amp; Components</v>
        <stp/>
        <stp>##V3_BDPV12</stp>
        <stp>7284 JP Equity</stp>
        <stp>GICS_INDUSTRY_GROUP_NAME</stp>
        <stp>[data_access(1).csv]data_access(1)!R150C10</stp>
        <stp/>
        <tr r="J150" s="1"/>
      </tp>
      <tp t="s">
        <v>Automobiles &amp; Components</v>
        <stp/>
        <stp>##V3_BDPV12</stp>
        <stp>3116 JP Equity</stp>
        <stp>GICS_INDUSTRY_GROUP_NAME</stp>
        <stp>[data_access(1).csv]data_access(1)!R549C12</stp>
        <stp/>
        <tr r="L549" s="1"/>
      </tp>
      <tp t="s">
        <v>Automobiles &amp; Components</v>
        <stp/>
        <stp>##V3_BDPV12</stp>
        <stp>7259 JP Equity</stp>
        <stp>GICS_INDUSTRY_GROUP_NAME</stp>
        <stp>[data_access(1).csv]data_access(1)!R159C10</stp>
        <stp/>
        <tr r="J159" s="1"/>
      </tp>
      <tp t="s">
        <v>Technology Hardware &amp; Equipmen</v>
        <stp/>
        <stp>##V3_BDPV12</stp>
        <stp>7467 JP Equity</stp>
        <stp>GICS_INDUSTRY_GROUP_NAME</stp>
        <stp>[data_access(1).csv]data_access(1)!R137C10</stp>
        <stp/>
        <tr r="J137" s="1"/>
      </tp>
      <tp t="s">
        <v>Automobiles &amp; Components</v>
        <stp/>
        <stp>##V3_BDPV12</stp>
        <stp>7203 JP Equity</stp>
        <stp>GICS_INDUSTRY_GROUP_NAME</stp>
        <stp>[data_access(1).csv]data_access(1)!R157C10</stp>
        <stp/>
        <tr r="J157" s="1"/>
      </tp>
      <tp t="s">
        <v>Capital Goods</v>
        <stp/>
        <stp>##V3_BDPV12</stp>
        <stp>7205 JP Equity</stp>
        <stp>GICS_INDUSTRY_GROUP_NAME</stp>
        <stp>[data_access(1).csv]data_access(1)!R168C12</stp>
        <stp/>
        <tr r="L168" s="1"/>
      </tp>
      <tp t="s">
        <v>Automobiles &amp; Components</v>
        <stp/>
        <stp>##V3_BDPV12</stp>
        <stp>7259 JP Equity</stp>
        <stp>GICS_INDUSTRY_GROUP_NAME</stp>
        <stp>[data_access(1).csv]data_access(1)!R148C10</stp>
        <stp/>
        <tr r="J148" s="1"/>
      </tp>
      <tp t="s">
        <v>Automobiles &amp; Components</v>
        <stp/>
        <stp>##V3_BDPV12</stp>
        <stp>7278 JP Equity</stp>
        <stp>GICS_INDUSTRY_GROUP_NAME</stp>
        <stp>[data_access(1).csv]data_access(1)!R142C10</stp>
        <stp/>
        <tr r="J142" s="1"/>
      </tp>
      <tp t="s">
        <v>Automobiles &amp; Components</v>
        <stp/>
        <stp>##V3_BDPV12</stp>
        <stp>7203 JP Equity</stp>
        <stp>GICS_INDUSTRY_GROUP_NAME</stp>
        <stp>[data_access(1).csv]data_access(1)!R147C10</stp>
        <stp/>
        <tr r="J147" s="1"/>
      </tp>
      <tp t="s">
        <v>Automobiles &amp; Components</v>
        <stp/>
        <stp>##V3_BDPV12</stp>
        <stp>7203 JP Equity</stp>
        <stp>GICS_INDUSTRY_GROUP_NAME</stp>
        <stp>[data_access(1).csv]data_access(1)!R167C12</stp>
        <stp/>
        <tr r="L167" s="1"/>
      </tp>
      <tp t="s">
        <v>Automobiles &amp; Components</v>
        <stp/>
        <stp>##V3_BDPV12</stp>
        <stp>7284 JP Equity</stp>
        <stp>GICS_INDUSTRY_GROUP_NAME</stp>
        <stp>[data_access(1).csv]data_access(1)!R170C10</stp>
        <stp/>
        <tr r="J170" s="1"/>
      </tp>
      <tp t="s">
        <v>Automobiles &amp; Components</v>
        <stp/>
        <stp>##V3_BDPV12</stp>
        <stp>3116 JP Equity</stp>
        <stp>GICS_INDUSTRY_GROUP_NAME</stp>
        <stp>[data_access(1).csv]data_access(1)!R549C10</stp>
        <stp/>
        <tr r="J549" s="1"/>
      </tp>
      <tp t="s">
        <v>Automobiles &amp; Components</v>
        <stp/>
        <stp>##V3_BDPV12</stp>
        <stp>7203 JP Equity</stp>
        <stp>GICS_INDUSTRY_GROUP_NAME</stp>
        <stp>[data_access(1).csv]data_access(1)!R178C10</stp>
        <stp/>
        <tr r="J178" s="1"/>
      </tp>
      <tp t="s">
        <v>Automobiles &amp; Components</v>
        <stp/>
        <stp>##V3_BDPV12</stp>
        <stp>7269 JP Equity</stp>
        <stp>GICS_INDUSTRY_GROUP_NAME</stp>
        <stp>[data_access(1).csv]data_access(1)!R156C12</stp>
        <stp/>
        <tr r="L156" s="1"/>
      </tp>
      <tp t="s">
        <v>Automobiles &amp; Components</v>
        <stp/>
        <stp>##V3_BDPV12</stp>
        <stp>7270 JP Equity</stp>
        <stp>GICS_INDUSTRY_GROUP_NAME</stp>
        <stp>[data_access(1).csv]data_access(1)!R155C12</stp>
        <stp/>
        <tr r="L155" s="1"/>
      </tp>
      <tp t="s">
        <v>Automobiles &amp; Components</v>
        <stp/>
        <stp>##V3_BDPV12</stp>
        <stp>7203 JP Equity</stp>
        <stp>GICS_INDUSTRY_GROUP_NAME</stp>
        <stp>[data_access(1).csv]data_access(1)!R152C12</stp>
        <stp/>
        <tr r="L152" s="1"/>
      </tp>
      <tp t="s">
        <v>Automobiles &amp; Components</v>
        <stp/>
        <stp>##V3_BDPV12</stp>
        <stp>7267 JP Equity</stp>
        <stp>GICS_INDUSTRY_GROUP_NAME</stp>
        <stp>[data_access(1).csv]data_access(1)!R153C12</stp>
        <stp/>
        <tr r="L153" s="1"/>
      </tp>
      <tp t="s">
        <v>Capital Goods</v>
        <stp/>
        <stp>##V3_BDPV12</stp>
        <stp>7205 JP Equity</stp>
        <stp>GICS_INDUSTRY_GROUP_NAME</stp>
        <stp>[data_access(1).csv]data_access(1)!R154C12</stp>
        <stp/>
        <tr r="L154" s="1"/>
      </tp>
      <tp t="s">
        <v>Automobiles &amp; Components</v>
        <stp/>
        <stp>##V3_BDPV12</stp>
        <stp>7201 JP Equity</stp>
        <stp>GICS_INDUSTRY_GROUP_NAME</stp>
        <stp>[data_access(1).csv]data_access(1)!R174C10</stp>
        <stp/>
        <tr r="J174" s="1"/>
      </tp>
      <tp t="s">
        <v>Automobiles &amp; Components</v>
        <stp/>
        <stp>##V3_BDPV12</stp>
        <stp>7203 JP Equity</stp>
        <stp>GICS_INDUSTRY_GROUP_NAME</stp>
        <stp>[data_access(1).csv]data_access(1)!R157C12</stp>
        <stp/>
        <tr r="L157" s="1"/>
      </tp>
      <tp t="s">
        <v>Automobiles &amp; Components</v>
        <stp/>
        <stp>##V3_BDPV12</stp>
        <stp>7203 JP Equity</stp>
        <stp>GICS_INDUSTRY_GROUP_NAME</stp>
        <stp>[data_access(1).csv]data_access(1)!R176C10</stp>
        <stp/>
        <tr r="J176" s="1"/>
      </tp>
      <tp t="s">
        <v>Automobiles &amp; Components</v>
        <stp/>
        <stp>##V3_BDPV12</stp>
        <stp>7282 JP Equity</stp>
        <stp>GICS_INDUSTRY_GROUP_NAME</stp>
        <stp>[data_access(1).csv]data_access(1)!R161C10</stp>
        <stp/>
        <tr r="J161" s="1"/>
      </tp>
      <tp t="s">
        <v>Capital Goods</v>
        <stp/>
        <stp>##V3_BDPV12</stp>
        <stp>7205 JP Equity</stp>
        <stp>GICS_INDUSTRY_GROUP_NAME</stp>
        <stp>[data_access(1).csv]data_access(1)!R148C12</stp>
        <stp/>
        <tr r="L148" s="1"/>
      </tp>
      <tp t="s">
        <v>Automobiles &amp; Components</v>
        <stp/>
        <stp>##V3_BDPV12</stp>
        <stp>7259 JP Equity</stp>
        <stp>GICS_INDUSTRY_GROUP_NAME</stp>
        <stp>[data_access(1).csv]data_access(1)!R168C10</stp>
        <stp/>
        <tr r="J168" s="1"/>
      </tp>
      <tp t="s">
        <v>Automobiles &amp; Components</v>
        <stp/>
        <stp>##V3_BDPV12</stp>
        <stp>7203 JP Equity</stp>
        <stp>GICS_INDUSTRY_GROUP_NAME</stp>
        <stp>[data_access(1).csv]data_access(1)!R142C12</stp>
        <stp/>
        <tr r="L142" s="1"/>
      </tp>
      <tp t="s">
        <v>Automobiles &amp; Components</v>
        <stp/>
        <stp>##V3_BDPV12</stp>
        <stp>7203 JP Equity</stp>
        <stp>GICS_INDUSTRY_GROUP_NAME</stp>
        <stp>[data_access(1).csv]data_access(1)!R162C10</stp>
        <stp/>
        <tr r="J162" s="1"/>
      </tp>
      <tp t="s">
        <v>Automobiles &amp; Components</v>
        <stp/>
        <stp>##V3_BDPV12</stp>
        <stp>7267 JP Equity</stp>
        <stp>GICS_INDUSTRY_GROUP_NAME</stp>
        <stp>[data_access(1).csv]data_access(1)!R163C10</stp>
        <stp/>
        <tr r="J163" s="1"/>
      </tp>
      <tp t="s">
        <v>Automobiles &amp; Components</v>
        <stp/>
        <stp>##V3_BDPV12</stp>
        <stp>7211 JP Equity</stp>
        <stp>GICS_INDUSTRY_GROUP_NAME</stp>
        <stp>[data_access(1).csv]data_access(1)!R146C12</stp>
        <stp/>
        <tr r="L146" s="1"/>
      </tp>
      <tp t="s">
        <v>Automobiles &amp; Components</v>
        <stp/>
        <stp>##V3_BDPV12</stp>
        <stp>7203 JP Equity</stp>
        <stp>GICS_INDUSTRY_GROUP_NAME</stp>
        <stp>[data_access(1).csv]data_access(1)!R147C12</stp>
        <stp/>
        <tr r="L147" s="1"/>
      </tp>
      <tp t="s">
        <v>Automobiles &amp; Components</v>
        <stp/>
        <stp>##V3_BDPV12</stp>
        <stp>7203 JP Equity</stp>
        <stp>GICS_INDUSTRY_GROUP_NAME</stp>
        <stp>[data_access(1).csv]data_access(1)!R167C10</stp>
        <stp/>
        <tr r="J167" s="1"/>
      </tp>
      <tp t="s">
        <v>7259 JP Equity</v>
        <stp/>
        <stp>##V3_BDSV12</stp>
        <stp>1401646D SS Equity</stp>
        <stp>SUPPLY_CHAIN_SUPPLIERS</stp>
        <stp>[data_access(1).csv]data_access(1)!R222C3</stp>
        <stp>SUPPLY_CHAIN_SUM_COUNT_OVERRIDE=5,QUANTIFIED_OVERRIDE=Y,SUP_CHAIN_RELATIONSHIP_SORT_OVR=C</stp>
        <stp>cols=1;rows=5</stp>
        <tr r="C222" s="1"/>
      </tp>
      <tp t="s">
        <v>#N/A N/A</v>
        <stp/>
        <stp>##V3_BDSV12</stp>
        <stp>5868490Z JP Equity</stp>
        <stp>SUPPLY_CHAIN_SUPPLIERS</stp>
        <stp>[data_access(1).csv]data_access(1)!R117C3</stp>
        <stp>SUPPLY_CHAIN_SUM_COUNT_OVERRIDE=5,QUANTIFIED_OVERRIDE=Y,SUP_CHAIN_RELATIONSHIP_SORT_OVR=C</stp>
        <tr r="C117" s="1"/>
      </tp>
      <tp>
        <v>294.73541188970262</v>
        <stp/>
        <stp>##V3_BDPV12</stp>
        <stp>7259 JP Equity</stp>
        <stp>RELATIONSHIP_AMOUNT</stp>
        <stp>[data_access(1).csv]data_access(1)!R89C8</stp>
        <stp>RELATIONSHIP_OVERRIDE=C,QUANTIFIED_OVERRIDE=Y,EQY_FUND_CRNCY=USD,RELATED_COMPANY_OVERRIDE=UG FP Equity</stp>
        <tr r="H89" s="1"/>
      </tp>
      <tp>
        <v>47.296911999999999</v>
        <stp/>
        <stp>##V3_BDPV12</stp>
        <stp>7259 JP Equity</stp>
        <stp>RELATIONSHIP_AMOUNT</stp>
        <stp>[data_access(1).csv]data_access(1)!R88C7</stp>
        <stp>RELATIONSHIP_OVERRIDE=S,QUANTIFIED_OVERRIDE=Y,EQY_FUND_CRNCY=USD,RELATED_COMPANY_OVERRIDE=MG CN Equity</stp>
        <tr r="G88" s="1"/>
      </tp>
      <tp>
        <v>1430.25</v>
        <stp/>
        <stp>##V3_BDPV12</stp>
        <stp>F US Equity</stp>
        <stp>RELATIONSHIP_AMOUNT</stp>
        <stp>[data_access(1).csv]data_access(1)!R342C7</stp>
        <stp>RELATIONSHIP_OVERRIDE=S,QUANTIFIED_OVERRIDE=Y,EQY_FUND_CRNCY=USD,RELATED_COMPANY_OVERRIDE=MG CN Equity</stp>
        <tr r="G342" s="1"/>
      </tp>
      <tp>
        <v>664.67699200000004</v>
        <stp/>
        <stp>##V3_BDPV12</stp>
        <stp>GM US Equity</stp>
        <stp>RELATIONSHIP_AMOUNT</stp>
        <stp>[data_access(1).csv]data_access(1)!R249C7</stp>
        <stp>RELATIONSHIP_OVERRIDE=S,QUANTIFIED_OVERRIDE=Y,EQY_FUND_CRNCY=USD,RELATED_COMPANY_OVERRIDE=AXL US Equity</stp>
        <tr r="G249" s="1"/>
      </tp>
      <tp>
        <v>664.67699200000004</v>
        <stp/>
        <stp>##V3_BDPV12</stp>
        <stp>GM US Equity</stp>
        <stp>RELATIONSHIP_AMOUNT</stp>
        <stp>[data_access(1).csv]data_access(1)!R349C7</stp>
        <stp>RELATIONSHIP_OVERRIDE=S,QUANTIFIED_OVERRIDE=Y,EQY_FUND_CRNCY=USD,RELATED_COMPANY_OVERRIDE=AXL US Equity</stp>
        <tr r="G349" s="1"/>
      </tp>
      <tp>
        <v>664.67699200000004</v>
        <stp/>
        <stp>##V3_BDPV12</stp>
        <stp>GM US Equity</stp>
        <stp>RELATIONSHIP_AMOUNT</stp>
        <stp>[data_access(1).csv]data_access(1)!R199C7</stp>
        <stp>RELATIONSHIP_OVERRIDE=S,QUANTIFIED_OVERRIDE=Y,EQY_FUND_CRNCY=USD,RELATED_COMPANY_OVERRIDE=AXL US Equity</stp>
        <tr r="G199" s="1"/>
      </tp>
      <tp>
        <v>664.67699200000004</v>
        <stp/>
        <stp>##V3_BDPV12</stp>
        <stp>GM US Equity</stp>
        <stp>RELATIONSHIP_AMOUNT</stp>
        <stp>[data_access(1).csv]data_access(1)!R499C7</stp>
        <stp>RELATIONSHIP_OVERRIDE=S,QUANTIFIED_OVERRIDE=Y,EQY_FUND_CRNCY=USD,RELATED_COMPANY_OVERRIDE=AXL US Equity</stp>
        <tr r="G499" s="1"/>
      </tp>
      <tp t="s">
        <v>Northgate PLC</v>
        <stp/>
        <stp>##V3_BDPV12</stp>
        <stp>NTG LN Equity</stp>
        <stp>LONG_COMP_NAME</stp>
        <stp>[data_access(1).csv]data_access(1)!R218C6</stp>
        <stp/>
        <tr r="F218" s="1"/>
      </tp>
      <tp>
        <v>30.497336000000001</v>
        <stp/>
        <stp>##V3_BDPV12</stp>
        <stp>LEG US Equity</stp>
        <stp>RELATIONSHIP_AMOUNT</stp>
        <stp>[data_access(1).csv]data_access(1)!R96C8</stp>
        <stp>RELATIONSHIP_OVERRIDE=C,QUANTIFIED_OVERRIDE=Y,EQY_FUND_CRNCY=USD,RELATED_COMPANY_OVERRIDE=ADNT US Equity</stp>
        <tr r="H96" s="1"/>
      </tp>
      <tp>
        <v>319.19468799999999</v>
        <stp/>
        <stp>##V3_BDPV12</stp>
        <stp>F US Equity</stp>
        <stp>RELATIONSHIP_AMOUNT</stp>
        <stp>[data_access(1).csv]data_access(1)!R343C8</stp>
        <stp>RELATIONSHIP_OVERRIDE=C,QUANTIFIED_OVERRIDE=Y,EQY_FUND_CRNCY=USD,RELATED_COMPANY_OVERRIDE=HTZ US Equity</stp>
        <tr r="H343" s="1"/>
      </tp>
      <tp>
        <v>319.19468799999999</v>
        <stp/>
        <stp>##V3_BDPV12</stp>
        <stp>F US Equity</stp>
        <stp>RELATIONSHIP_AMOUNT</stp>
        <stp>[data_access(1).csv]data_access(1)!R203C8</stp>
        <stp>RELATIONSHIP_OVERRIDE=C,QUANTIFIED_OVERRIDE=Y,EQY_FUND_CRNCY=USD,RELATED_COMPANY_OVERRIDE=HTZ US Equity</stp>
        <tr r="H203" s="1"/>
      </tp>
      <tp t="s">
        <v>FR</v>
        <stp/>
        <stp>##V3_BDPV12</stp>
        <stp>BELI FP Equity</stp>
        <stp>CNTRY_OF_DOMICILE</stp>
        <stp>[data_access(1).csv]data_access(1)!R426C9</stp>
        <stp/>
        <tr r="I426" s="1"/>
      </tp>
      <tp t="s">
        <v>BE</v>
        <stp/>
        <stp>##V3_BDPV12</stp>
        <stp>BEKB BB Equity</stp>
        <stp>CNTRY_OF_DOMICILE</stp>
        <stp>[data_access(1).csv]data_access(1)!R113C9</stp>
        <stp/>
        <tr r="I113" s="1"/>
      </tp>
      <tp t="s">
        <v>ID</v>
        <stp/>
        <stp>##V3_BDPV12</stp>
        <stp>BOLT IJ Equity</stp>
        <stp>CNTRY_OF_DOMICILE</stp>
        <stp>[data_access(1).csv]data_access(1)!R541C9</stp>
        <stp/>
        <tr r="I541" s="1"/>
      </tp>
      <tp t="s">
        <v>ID</v>
        <stp/>
        <stp>##V3_BDPV12</stp>
        <stp>BOLT IJ Equity</stp>
        <stp>CNTRY_OF_DOMICILE</stp>
        <stp>[data_access(1).csv]data_access(1)!R411C9</stp>
        <stp/>
        <tr r="I411" s="1"/>
      </tp>
      <tp t="s">
        <v>7467 JP Equity</v>
        <stp/>
        <stp>##V3_BDSV12</stp>
        <stp>6902 JP Equity</stp>
        <stp>SUPPLY_CHAIN_SUPPLIERS</stp>
        <stp>[data_access(1).csv]data_access(1)!R7C3</stp>
        <stp>SUPPLY_CHAIN_SUM_COUNT_OVERRIDE=5,QUANTIFIED_OVERRIDE=Y,SUP_CHAIN_RELATIONSHIP_SORT_OVR=C</stp>
        <stp>cols=1;rows=5</stp>
        <tr r="C7" s="1"/>
      </tp>
      <tp>
        <v>967.90834964893986</v>
        <stp/>
        <stp>##V3_BDPV12</stp>
        <stp>FCAU US Equity</stp>
        <stp>RELATIONSHIP_AMOUNT</stp>
        <stp>[data_access(1).csv]data_access(1)!R388C7</stp>
        <stp>RELATIONSHIP_OVERRIDE=S,QUANTIFIED_OVERRIDE=Y,EQY_FUND_CRNCY=USD,RELATED_COMPANY_OVERRIDE=CON GR Equity</stp>
        <tr r="G388" s="1"/>
      </tp>
      <tp>
        <v>24.618008</v>
        <stp/>
        <stp>##V3_BDPV12</stp>
        <stp>NXPI US Equity</stp>
        <stp>RELATIONSHIP_AMOUNT</stp>
        <stp>[data_access(1).csv]data_access(1)!R54C7</stp>
        <stp>RELATIONSHIP_OVERRIDE=S,QUANTIFIED_OVERRIDE=Y,EQY_FUND_CRNCY=USD,RELATED_COMPANY_OVERRIDE=AMKR US Equity</stp>
        <tr r="G54" s="1"/>
      </tp>
      <tp t="s">
        <v>Automobiles &amp; Components</v>
        <stp/>
        <stp>##V3_BDPV12</stp>
        <stp>6995 JP Equity</stp>
        <stp>GICS_INDUSTRY_GROUP_NAME</stp>
        <stp>[data_access(1).csv]data_access(1)!R326C10</stp>
        <stp/>
        <tr r="J326" s="1"/>
      </tp>
      <tp t="s">
        <v>Automobiles &amp; Components</v>
        <stp/>
        <stp>##V3_BDPV12</stp>
        <stp>7201 JP Equity</stp>
        <stp>GICS_INDUSTRY_GROUP_NAME</stp>
        <stp>[data_access(1).csv]data_access(1)!R293C10</stp>
        <stp/>
        <tr r="J293" s="1"/>
      </tp>
      <tp t="s">
        <v>Automobiles &amp; Components</v>
        <stp/>
        <stp>##V3_BDPV12</stp>
        <stp>7267 JP Equity</stp>
        <stp>GICS_INDUSTRY_GROUP_NAME</stp>
        <stp>[data_access(1).csv]data_access(1)!R292C10</stp>
        <stp/>
        <tr r="J292" s="1"/>
      </tp>
      <tp t="s">
        <v>Automobiles &amp; Components</v>
        <stp/>
        <stp>##V3_BDPV12</stp>
        <stp>7203 JP Equity</stp>
        <stp>GICS_INDUSTRY_GROUP_NAME</stp>
        <stp>[data_access(1).csv]data_access(1)!R294C10</stp>
        <stp/>
        <tr r="J294" s="1"/>
      </tp>
      <tp t="s">
        <v>Capital Goods</v>
        <stp/>
        <stp>##V3_BDPV12</stp>
        <stp>7205 JP Equity</stp>
        <stp>GICS_INDUSTRY_GROUP_NAME</stp>
        <stp>[data_access(1).csv]data_access(1)!R297C10</stp>
        <stp/>
        <tr r="J297" s="1"/>
      </tp>
      <tp t="s">
        <v>Automobiles &amp; Components</v>
        <stp/>
        <stp>##V3_BDPV12</stp>
        <stp>7203 JP Equity</stp>
        <stp>GICS_INDUSTRY_GROUP_NAME</stp>
        <stp>[data_access(1).csv]data_access(1)!R288C10</stp>
        <stp/>
        <tr r="J288" s="1"/>
      </tp>
      <tp t="s">
        <v>Automobiles &amp; Components</v>
        <stp/>
        <stp>##V3_BDPV12</stp>
        <stp>7282 JP Equity</stp>
        <stp>GICS_INDUSTRY_GROUP_NAME</stp>
        <stp>[data_access(1).csv]data_access(1)!R285C10</stp>
        <stp/>
        <tr r="J285" s="1"/>
      </tp>
      <tp t="s">
        <v>Automobiles &amp; Components</v>
        <stp/>
        <stp>##V3_BDPV12</stp>
        <stp>6902 JP Equity</stp>
        <stp>GICS_INDUSTRY_GROUP_NAME</stp>
        <stp>[data_access(1).csv]data_access(1)!R332C10</stp>
        <stp/>
        <tr r="J332" s="1"/>
      </tp>
      <tp t="s">
        <v>Automobiles &amp; Components</v>
        <stp/>
        <stp>##V3_BDPV12</stp>
        <stp>6902 JP Equity</stp>
        <stp>GICS_INDUSTRY_GROUP_NAME</stp>
        <stp>[data_access(1).csv]data_access(1)!R337C10</stp>
        <stp/>
        <tr r="J337" s="1"/>
      </tp>
      <tp t="s">
        <v>Capital Goods</v>
        <stp/>
        <stp>##V3_BDPV12</stp>
        <stp>7205 JP Equity</stp>
        <stp>GICS_INDUSTRY_GROUP_NAME</stp>
        <stp>[data_access(1).csv]data_access(1)!R286C10</stp>
        <stp/>
        <tr r="J286" s="1"/>
      </tp>
      <tp t="s">
        <v>Automobiles &amp; Components</v>
        <stp/>
        <stp>##V3_BDPV12</stp>
        <stp>7259 JP Equity</stp>
        <stp>GICS_INDUSTRY_GROUP_NAME</stp>
        <stp>[data_access(1).csv]data_access(1)!R283C10</stp>
        <stp/>
        <tr r="J283" s="1"/>
      </tp>
      <tp t="s">
        <v>Automobiles &amp; Components</v>
        <stp/>
        <stp>##V3_BDPV12</stp>
        <stp>6902 JP Equity</stp>
        <stp>GICS_INDUSTRY_GROUP_NAME</stp>
        <stp>[data_access(1).csv]data_access(1)!R307C10</stp>
        <stp/>
        <tr r="J307" s="1"/>
      </tp>
      <tp t="s">
        <v>Capital Goods</v>
        <stp/>
        <stp>##V3_BDPV12</stp>
        <stp>7205 JP Equity</stp>
        <stp>GICS_INDUSTRY_GROUP_NAME</stp>
        <stp>[data_access(1).csv]data_access(1)!R282C12</stp>
        <stp/>
        <tr r="L282" s="1"/>
      </tp>
      <tp t="s">
        <v>Automobiles &amp; Components</v>
        <stp/>
        <stp>##V3_BDPV12</stp>
        <stp>6902 JP Equity</stp>
        <stp>GICS_INDUSTRY_GROUP_NAME</stp>
        <stp>[data_access(1).csv]data_access(1)!R379C10</stp>
        <stp/>
        <tr r="J379" s="1"/>
      </tp>
      <tp t="s">
        <v>Automobiles &amp; Components</v>
        <stp/>
        <stp>##V3_BDPV12</stp>
        <stp>6902 JP Equity</stp>
        <stp>GICS_INDUSTRY_GROUP_NAME</stp>
        <stp>[data_access(1).csv]data_access(1)!R379C12</stp>
        <stp/>
        <tr r="L379" s="1"/>
      </tp>
      <tp t="s">
        <v>Automobiles &amp; Components</v>
        <stp/>
        <stp>##V3_BDPV12</stp>
        <stp>6902 JP Equity</stp>
        <stp>GICS_INDUSTRY_GROUP_NAME</stp>
        <stp>[data_access(1).csv]data_access(1)!R355C10</stp>
        <stp/>
        <tr r="J355" s="1"/>
      </tp>
      <tp t="s">
        <v>Technology Hardware &amp; Equipmen</v>
        <stp/>
        <stp>##V3_BDPV12</stp>
        <stp>6501 JP Equity</stp>
        <stp>GICS_INDUSTRY_GROUP_NAME</stp>
        <stp>[data_access(1).csv]data_access(1)!R394C10</stp>
        <stp/>
        <tr r="J394" s="1"/>
      </tp>
      <tp t="s">
        <v>Automobiles &amp; Components</v>
        <stp/>
        <stp>##V3_BDPV12</stp>
        <stp>6902 JP Equity</stp>
        <stp>GICS_INDUSTRY_GROUP_NAME</stp>
        <stp>[data_access(1).csv]data_access(1)!R357C10</stp>
        <stp/>
        <tr r="J357" s="1"/>
      </tp>
      <tp t="s">
        <v>Automobiles &amp; Components</v>
        <stp/>
        <stp>##V3_BDPV12</stp>
        <stp>7282 JP Equity</stp>
        <stp>GICS_INDUSTRY_GROUP_NAME</stp>
        <stp>[data_access(1).csv]data_access(1)!R210C10</stp>
        <stp/>
        <tr r="J210" s="1"/>
      </tp>
      <tp t="s">
        <v>Automobiles &amp; Components</v>
        <stp/>
        <stp>##V3_BDPV12</stp>
        <stp>7259 JP Equity</stp>
        <stp>GICS_INDUSTRY_GROUP_NAME</stp>
        <stp>[data_access(1).csv]data_access(1)!R219C10</stp>
        <stp/>
        <tr r="J219" s="1"/>
      </tp>
      <tp t="s">
        <v>Capital Goods</v>
        <stp/>
        <stp>##V3_BDPV12</stp>
        <stp>6594 JP Equity</stp>
        <stp>GICS_INDUSTRY_GROUP_NAME</stp>
        <stp>[data_access(1).csv]data_access(1)!R366C10</stp>
        <stp/>
        <tr r="J366" s="1"/>
      </tp>
      <tp t="s">
        <v>Capital Goods</v>
        <stp/>
        <stp>##V3_BDPV12</stp>
        <stp>7205 JP Equity</stp>
        <stp>GICS_INDUSTRY_GROUP_NAME</stp>
        <stp>[data_access(1).csv]data_access(1)!R211C10</stp>
        <stp/>
        <tr r="J211" s="1"/>
      </tp>
      <tp t="s">
        <v>Materials</v>
        <stp/>
        <stp>##V3_BDPV12</stp>
        <stp>4188 JP Equity</stp>
        <stp>GICS_INDUSTRY_GROUP_NAME</stp>
        <stp>[data_access(1).csv]data_access(1)!R128C10</stp>
        <stp/>
        <tr r="J128" s="1"/>
      </tp>
      <tp t="s">
        <v>Capital Goods</v>
        <stp/>
        <stp>##V3_BDPV12</stp>
        <stp>7205 JP Equity</stp>
        <stp>GICS_INDUSTRY_GROUP_NAME</stp>
        <stp>[data_access(1).csv]data_access(1)!R232C12</stp>
        <stp/>
        <tr r="L232" s="1"/>
      </tp>
      <tp t="s">
        <v>Automobiles &amp; Components</v>
        <stp/>
        <stp>##V3_BDPV12</stp>
        <stp>7203 JP Equity</stp>
        <stp>GICS_INDUSTRY_GROUP_NAME</stp>
        <stp>[data_access(1).csv]data_access(1)!R237C12</stp>
        <stp/>
        <tr r="L237" s="1"/>
      </tp>
      <tp t="s">
        <v>Materials</v>
        <stp/>
        <stp>##V3_BDPV12</stp>
        <stp>4063 JP Equity</stp>
        <stp>GICS_INDUSTRY_GROUP_NAME</stp>
        <stp>[data_access(1).csv]data_access(1)!R130C10</stp>
        <stp/>
        <tr r="J130" s="1"/>
      </tp>
      <tp t="s">
        <v>Materials</v>
        <stp/>
        <stp>##V3_BDPV12</stp>
        <stp>4004 JP Equity</stp>
        <stp>GICS_INDUSTRY_GROUP_NAME</stp>
        <stp>[data_access(1).csv]data_access(1)!R129C10</stp>
        <stp/>
        <tr r="J129" s="1"/>
      </tp>
      <tp t="s">
        <v>Automobiles &amp; Components</v>
        <stp/>
        <stp>##V3_BDPV12</stp>
        <stp>7259 JP Equity</stp>
        <stp>GICS_INDUSTRY_GROUP_NAME</stp>
        <stp>[data_access(1).csv]data_access(1)!R208C10</stp>
        <stp/>
        <tr r="J208" s="1"/>
      </tp>
      <tp t="s">
        <v>Materials</v>
        <stp/>
        <stp>##V3_BDPV12</stp>
        <stp>4061 JP Equity</stp>
        <stp>GICS_INDUSTRY_GROUP_NAME</stp>
        <stp>[data_access(1).csv]data_access(1)!R127C10</stp>
        <stp/>
        <tr r="J127" s="1"/>
      </tp>
      <tp t="s">
        <v>Materials</v>
        <stp/>
        <stp>##V3_BDPV12</stp>
        <stp>4114 JP Equity</stp>
        <stp>GICS_INDUSTRY_GROUP_NAME</stp>
        <stp>[data_access(1).csv]data_access(1)!R131C10</stp>
        <stp/>
        <tr r="J131" s="1"/>
      </tp>
      <tp t="s">
        <v>Capital Goods</v>
        <stp/>
        <stp>##V3_BDPV12</stp>
        <stp>6503 JP Equity</stp>
        <stp>GICS_INDUSTRY_GROUP_NAME</stp>
        <stp>[data_access(1).csv]data_access(1)!R372C10</stp>
        <stp/>
        <tr r="J372" s="1"/>
      </tp>
      <tp t="s">
        <v>Technology Hardware &amp; Equipmen</v>
        <stp/>
        <stp>##V3_BDPV12</stp>
        <stp>6981 JP Equity</stp>
        <stp>GICS_INDUSTRY_GROUP_NAME</stp>
        <stp>[data_access(1).csv]data_access(1)!R381C10</stp>
        <stp/>
        <tr r="J381" s="1"/>
      </tp>
      <tp t="s">
        <v>Automobiles &amp; Components</v>
        <stp/>
        <stp>##V3_BDPV12</stp>
        <stp>7282 JP Equity</stp>
        <stp>GICS_INDUSTRY_GROUP_NAME</stp>
        <stp>[data_access(1).csv]data_access(1)!R235C10</stp>
        <stp/>
        <tr r="J235" s="1"/>
      </tp>
      <tp t="s">
        <v>Automobiles &amp; Components</v>
        <stp/>
        <stp>##V3_BDPV12</stp>
        <stp>7259 JP Equity</stp>
        <stp>GICS_INDUSTRY_GROUP_NAME</stp>
        <stp>[data_access(1).csv]data_access(1)!R239C10</stp>
        <stp/>
        <tr r="J239" s="1"/>
      </tp>
      <tp t="s">
        <v>Consumer Durables &amp; Apparel</v>
        <stp/>
        <stp>##V3_BDPV12</stp>
        <stp>6752 JP Equity</stp>
        <stp>GICS_INDUSTRY_GROUP_NAME</stp>
        <stp>[data_access(1).csv]data_access(1)!R364C10</stp>
        <stp/>
        <tr r="J364" s="1"/>
      </tp>
      <tp t="s">
        <v>Automobiles &amp; Components</v>
        <stp/>
        <stp>##V3_BDPV12</stp>
        <stp>7241 JP Equity</stp>
        <stp>GICS_INDUSTRY_GROUP_NAME</stp>
        <stp>[data_access(1).csv]data_access(1)!R230C10</stp>
        <stp/>
        <tr r="J230" s="1"/>
      </tp>
      <tp t="s">
        <v>Materials</v>
        <stp/>
        <stp>##V3_BDPV12</stp>
        <stp>4061 JP Equity</stp>
        <stp>GICS_INDUSTRY_GROUP_NAME</stp>
        <stp>[data_access(1).csv]data_access(1)!R131C12</stp>
        <stp/>
        <tr r="L131" s="1"/>
      </tp>
      <tp t="s">
        <v>Automobiles &amp; Components</v>
        <stp/>
        <stp>##V3_BDPV12</stp>
        <stp>7203 JP Equity</stp>
        <stp>GICS_INDUSTRY_GROUP_NAME</stp>
        <stp>[data_access(1).csv]data_access(1)!R237C10</stp>
        <stp/>
        <tr r="J237" s="1"/>
      </tp>
      <tp t="s">
        <v>Capital Goods</v>
        <stp/>
        <stp>##V3_BDPV12</stp>
        <stp>7205 JP Equity</stp>
        <stp>GICS_INDUSTRY_GROUP_NAME</stp>
        <stp>[data_access(1).csv]data_access(1)!R236C10</stp>
        <stp/>
        <tr r="J236" s="1"/>
      </tp>
      <tp t="s">
        <v>Automobiles &amp; Components</v>
        <stp/>
        <stp>##V3_BDPV12</stp>
        <stp>7259 JP Equity</stp>
        <stp>GICS_INDUSTRY_GROUP_NAME</stp>
        <stp>[data_access(1).csv]data_access(1)!R233C10</stp>
        <stp/>
        <tr r="J233" s="1"/>
      </tp>
      <tp t="s">
        <v>Automobiles &amp; Components</v>
        <stp/>
        <stp>##V3_BDPV12</stp>
        <stp>7239 JP Equity</stp>
        <stp>GICS_INDUSTRY_GROUP_NAME</stp>
        <stp>[data_access(1).csv]data_access(1)!R229C10</stp>
        <stp/>
        <tr r="J229" s="1"/>
      </tp>
      <tp t="s">
        <v>Automobiles &amp; Components</v>
        <stp/>
        <stp>##V3_BDPV12</stp>
        <stp>6902 JP Equity</stp>
        <stp>GICS_INDUSTRY_GROUP_NAME</stp>
        <stp>[data_access(1).csv]data_access(1)!R390C10</stp>
        <stp/>
        <tr r="J390" s="1"/>
      </tp>
      <tp t="s">
        <v>Automobiles &amp; Components</v>
        <stp/>
        <stp>##V3_BDPV12</stp>
        <stp>7259 JP Equity</stp>
        <stp>GICS_INDUSTRY_GROUP_NAME</stp>
        <stp>[data_access(1).csv]data_access(1)!R227C10</stp>
        <stp/>
        <tr r="J227" s="1"/>
      </tp>
      <tp t="s">
        <v>Capital Goods</v>
        <stp/>
        <stp>##V3_BDPV12</stp>
        <stp>7205 JP Equity</stp>
        <stp>GICS_INDUSTRY_GROUP_NAME</stp>
        <stp>[data_access(1).csv]data_access(1)!R207C12</stp>
        <stp/>
        <tr r="L207" s="1"/>
      </tp>
      <tp t="s">
        <v>Automobiles &amp; Components</v>
        <stp/>
        <stp>##V3_BDPV12</stp>
        <stp>7259 JP Equity</stp>
        <stp>GICS_INDUSTRY_GROUP_NAME</stp>
        <stp>[data_access(1).csv]data_access(1)!R222C10</stp>
        <stp/>
        <tr r="J222" s="1"/>
      </tp>
      <tp t="s">
        <v>Capital Goods</v>
        <stp/>
        <stp>##V3_BDPV12</stp>
        <stp>6594 JP Equity</stp>
        <stp>GICS_INDUSTRY_GROUP_NAME</stp>
        <stp>[data_access(1).csv]data_access(1)!R321C10</stp>
        <stp/>
        <tr r="J321" s="1"/>
      </tp>
      <tp t="s">
        <v>Automobiles &amp; Components</v>
        <stp/>
        <stp>##V3_BDPV12</stp>
        <stp>7259 JP Equity</stp>
        <stp>GICS_INDUSTRY_GROUP_NAME</stp>
        <stp>[data_access(1).csv]data_access(1)!R258C10</stp>
        <stp/>
        <tr r="J258" s="1"/>
      </tp>
      <tp t="s">
        <v>Materials</v>
        <stp/>
        <stp>##V3_BDPV12</stp>
        <stp>4202 JP Equity</stp>
        <stp>GICS_INDUSTRY_GROUP_NAME</stp>
        <stp>[data_access(1).csv]data_access(1)!R156C10</stp>
        <stp/>
        <tr r="J156" s="1"/>
      </tp>
      <tp t="s">
        <v>Automobiles &amp; Components</v>
        <stp/>
        <stp>##V3_BDPV12</stp>
        <stp>7282 JP Equity</stp>
        <stp>GICS_INDUSTRY_GROUP_NAME</stp>
        <stp>[data_access(1).csv]data_access(1)!R241C10</stp>
        <stp/>
        <tr r="J241" s="1"/>
      </tp>
      <tp t="s">
        <v>Consumer Durables &amp; Apparel</v>
        <stp/>
        <stp>##V3_BDPV12</stp>
        <stp>6752 JP Equity</stp>
        <stp>GICS_INDUSTRY_GROUP_NAME</stp>
        <stp>[data_access(1).csv]data_access(1)!R319C10</stp>
        <stp/>
        <tr r="J319" s="1"/>
      </tp>
      <tp t="s">
        <v>Materials</v>
        <stp/>
        <stp>##V3_BDPV12</stp>
        <stp>4471 JP Equity</stp>
        <stp>GICS_INDUSTRY_GROUP_NAME</stp>
        <stp>[data_access(1).csv]data_access(1)!R108C12</stp>
        <stp/>
        <tr r="L108" s="1"/>
      </tp>
      <tp t="s">
        <v>Automobiles &amp; Components</v>
        <stp/>
        <stp>##V3_BDPV12</stp>
        <stp>7203 JP Equity</stp>
        <stp>GICS_INDUSTRY_GROUP_NAME</stp>
        <stp>[data_access(1).csv]data_access(1)!R267C12</stp>
        <stp/>
        <tr r="L267" s="1"/>
      </tp>
      <tp t="s">
        <v>Automobiles &amp; Components</v>
        <stp/>
        <stp>##V3_BDPV12</stp>
        <stp>7282 JP Equity</stp>
        <stp>GICS_INDUSTRY_GROUP_NAME</stp>
        <stp>[data_access(1).csv]data_access(1)!R271C10</stp>
        <stp/>
        <tr r="J271" s="1"/>
      </tp>
      <tp t="s">
        <v>Automobiles &amp; Components</v>
        <stp/>
        <stp>##V3_BDPV12</stp>
        <stp>7259 JP Equity</stp>
        <stp>GICS_INDUSTRY_GROUP_NAME</stp>
        <stp>[data_access(1).csv]data_access(1)!R278C10</stp>
        <stp/>
        <tr r="J278" s="1"/>
      </tp>
      <tp t="s">
        <v>Automobiles &amp; Components</v>
        <stp/>
        <stp>##V3_BDPV12</stp>
        <stp>7313 JP Equity</stp>
        <stp>GICS_INDUSTRY_GROUP_NAME</stp>
        <stp>[data_access(1).csv]data_access(1)!R263C10</stp>
        <stp/>
        <tr r="J263" s="1"/>
      </tp>
      <tp t="s">
        <v>Capital Goods</v>
        <stp/>
        <stp>##V3_BDPV12</stp>
        <stp>7205 JP Equity</stp>
        <stp>GICS_INDUSTRY_GROUP_NAME</stp>
        <stp>[data_access(1).csv]data_access(1)!R257C12</stp>
        <stp/>
        <tr r="L257" s="1"/>
      </tp>
      <tp t="s">
        <v>Automobiles &amp; Components</v>
        <stp/>
        <stp>##V3_BDPV12</stp>
        <stp>7282 JP Equity</stp>
        <stp>GICS_INDUSTRY_GROUP_NAME</stp>
        <stp>[data_access(1).csv]data_access(1)!R260C10</stp>
        <stp/>
        <tr r="J260" s="1"/>
      </tp>
      <tp t="s">
        <v>Automobiles &amp; Components</v>
        <stp/>
        <stp>##V3_BDPV12</stp>
        <stp>7259 JP Equity</stp>
        <stp>GICS_INDUSTRY_GROUP_NAME</stp>
        <stp>[data_access(1).csv]data_access(1)!R269C10</stp>
        <stp/>
        <tr r="J269" s="1"/>
      </tp>
      <tp t="s">
        <v>Materials</v>
        <stp/>
        <stp>##V3_BDPV12</stp>
        <stp>4471 JP Equity</stp>
        <stp>GICS_INDUSTRY_GROUP_NAME</stp>
        <stp>[data_access(1).csv]data_access(1)!R109C10</stp>
        <stp/>
        <tr r="J109" s="1"/>
      </tp>
      <tp t="s">
        <v>Capital Goods</v>
        <stp/>
        <stp>##V3_BDPV12</stp>
        <stp>7205 JP Equity</stp>
        <stp>GICS_INDUSTRY_GROUP_NAME</stp>
        <stp>[data_access(1).csv]data_access(1)!R261C10</stp>
        <stp/>
        <tr r="J261" s="1"/>
      </tp>
      <tp t="s">
        <v>Automobiles &amp; Components</v>
        <stp/>
        <stp>##V3_BDPV12</stp>
        <stp>7251 JP Equity</stp>
        <stp>GICS_INDUSTRY_GROUP_NAME</stp>
        <stp>[data_access(1).csv]data_access(1)!R264C10</stp>
        <stp/>
        <tr r="J264" s="1"/>
      </tp>
      <tp t="s">
        <v>Automobiles &amp; Components</v>
        <stp/>
        <stp>##V3_BDPV12</stp>
        <stp>7212 JP Equity</stp>
        <stp>GICS_INDUSTRY_GROUP_NAME</stp>
        <stp>[data_access(1).csv]data_access(1)!R266C10</stp>
        <stp/>
        <tr r="J266" s="1"/>
      </tp>
      <tp t="s">
        <v>Automobiles &amp; Components</v>
        <stp/>
        <stp>##V3_BDPV12</stp>
        <stp>7203 JP Equity</stp>
        <stp>GICS_INDUSTRY_GROUP_NAME</stp>
        <stp>[data_access(1).csv]data_access(1)!R267C10</stp>
        <stp/>
        <tr r="J267" s="1"/>
      </tp>
      <tp>
        <v>474.82049649591363</v>
        <stp/>
        <stp>##V3_BDPV12</stp>
        <stp>6902 JP Equity</stp>
        <stp>RELATIONSHIP_AMOUNT</stp>
        <stp>[data_access(1).csv]data_access(1)!R9C8</stp>
        <stp>RELATIONSHIP_OVERRIDE=C,QUANTIFIED_OVERRIDE=Y,EQY_FUND_CRNCY=USD,RELATED_COMPANY_OVERRIDE=FCAU US Equity</stp>
        <tr r="H9" s="1"/>
      </tp>
      <tp t="s">
        <v>Daimler AG</v>
        <stp/>
        <stp>##V3_BDPV12</stp>
        <stp>DAI GR Equity</stp>
        <stp>LONG_COMP_NAME</stp>
        <stp>[data_access(1).csv]data_access(1)!R423C6</stp>
        <stp/>
        <tr r="F423" s="1"/>
      </tp>
      <tp t="s">
        <v>Daimler AG</v>
        <stp/>
        <stp>##V3_BDPV12</stp>
        <stp>DAI GR Equity</stp>
        <stp>LONG_COMP_NAME</stp>
        <stp>[data_access(1).csv]data_access(1)!R440C4</stp>
        <stp/>
        <tr r="D440" s="1"/>
      </tp>
      <tp t="s">
        <v>Daimler AG</v>
        <stp/>
        <stp>##V3_BDPV12</stp>
        <stp>DAI GR Equity</stp>
        <stp>LONG_COMP_NAME</stp>
        <stp>[data_access(1).csv]data_access(1)!R446C4</stp>
        <stp/>
        <tr r="D446" s="1"/>
      </tp>
      <tp t="s">
        <v>Daimler AG</v>
        <stp/>
        <stp>##V3_BDPV12</stp>
        <stp>DAI GR Equity</stp>
        <stp>LONG_COMP_NAME</stp>
        <stp>[data_access(1).csv]data_access(1)!R290C4</stp>
        <stp/>
        <tr r="D290" s="1"/>
      </tp>
      <tp t="s">
        <v>Daimler AG</v>
        <stp/>
        <stp>##V3_BDPV12</stp>
        <stp>DAI GR Equity</stp>
        <stp>LONG_COMP_NAME</stp>
        <stp>[data_access(1).csv]data_access(1)!R296C4</stp>
        <stp/>
        <tr r="D296" s="1"/>
      </tp>
      <tp>
        <v>134.93219199999999</v>
        <stp/>
        <stp>##V3_BDPV12</stp>
        <stp>GM US Equity</stp>
        <stp>RELATIONSHIP_AMOUNT</stp>
        <stp>[data_access(1).csv]data_access(1)!R250C8</stp>
        <stp>RELATIONSHIP_OVERRIDE=C,QUANTIFIED_OVERRIDE=Y,EQY_FUND_CRNCY=USD,RELATED_COMPANY_OVERRIDE=LAD US Equity</stp>
        <tr r="H250" s="1"/>
      </tp>
      <tp>
        <v>134.93219199999999</v>
        <stp/>
        <stp>##V3_BDPV12</stp>
        <stp>GM US Equity</stp>
        <stp>RELATIONSHIP_AMOUNT</stp>
        <stp>[data_access(1).csv]data_access(1)!R200C8</stp>
        <stp>RELATIONSHIP_OVERRIDE=C,QUANTIFIED_OVERRIDE=Y,EQY_FUND_CRNCY=USD,RELATED_COMPANY_OVERRIDE=LAD US Equity</stp>
        <tr r="H200" s="1"/>
      </tp>
      <tp>
        <v>134.93219199999999</v>
        <stp/>
        <stp>##V3_BDPV12</stp>
        <stp>GM US Equity</stp>
        <stp>RELATIONSHIP_AMOUNT</stp>
        <stp>[data_access(1).csv]data_access(1)!R350C8</stp>
        <stp>RELATIONSHIP_OVERRIDE=C,QUANTIFIED_OVERRIDE=Y,EQY_FUND_CRNCY=USD,RELATED_COMPANY_OVERRIDE=LAD US Equity</stp>
        <tr r="H350" s="1"/>
      </tp>
      <tp>
        <v>134.93219199999999</v>
        <stp/>
        <stp>##V3_BDPV12</stp>
        <stp>GM US Equity</stp>
        <stp>RELATIONSHIP_AMOUNT</stp>
        <stp>[data_access(1).csv]data_access(1)!R500C8</stp>
        <stp>RELATIONSHIP_OVERRIDE=C,QUANTIFIED_OVERRIDE=Y,EQY_FUND_CRNCY=USD,RELATED_COMPANY_OVERRIDE=LAD US Equity</stp>
        <tr r="H500" s="1"/>
      </tp>
      <tp t="s">
        <v>CN</v>
        <stp/>
        <stp>##V3_BDPV12</stp>
        <stp>1810 HK Equity</stp>
        <stp>CNTRY_OF_DOMICILE</stp>
        <stp>[data_access(1).csv]data_access(1)!R43C11</stp>
        <stp/>
        <tr r="K43" s="1"/>
      </tp>
      <tp>
        <v>445.160032</v>
        <stp/>
        <stp>##V3_BDPV12</stp>
        <stp>FCAU US Equity</stp>
        <stp>RELATIONSHIP_AMOUNT</stp>
        <stp>[data_access(1).csv]data_access(1)!R496C7</stp>
        <stp>RELATIONSHIP_OVERRIDE=S,QUANTIFIED_OVERRIDE=Y,EQY_FUND_CRNCY=USD,RELATED_COMPANY_OVERRIDE=LEA US Equity</stp>
        <tr r="G496" s="1"/>
      </tp>
      <tp>
        <v>445.160032</v>
        <stp/>
        <stp>##V3_BDPV12</stp>
        <stp>FCAU US Equity</stp>
        <stp>RELATIONSHIP_AMOUNT</stp>
        <stp>[data_access(1).csv]data_access(1)!R196C7</stp>
        <stp>RELATIONSHIP_OVERRIDE=S,QUANTIFIED_OVERRIDE=Y,EQY_FUND_CRNCY=USD,RELATED_COMPANY_OVERRIDE=LEA US Equity</stp>
        <tr r="G196" s="1"/>
      </tp>
      <tp>
        <v>445.160032</v>
        <stp/>
        <stp>##V3_BDPV12</stp>
        <stp>FCAU US Equity</stp>
        <stp>RELATIONSHIP_AMOUNT</stp>
        <stp>[data_access(1).csv]data_access(1)!R356C7</stp>
        <stp>RELATIONSHIP_OVERRIDE=S,QUANTIFIED_OVERRIDE=Y,EQY_FUND_CRNCY=USD,RELATED_COMPANY_OVERRIDE=LEA US Equity</stp>
        <tr r="G356" s="1"/>
      </tp>
      <tp>
        <v>445.160032</v>
        <stp/>
        <stp>##V3_BDPV12</stp>
        <stp>FCAU US Equity</stp>
        <stp>RELATIONSHIP_AMOUNT</stp>
        <stp>[data_access(1).csv]data_access(1)!R246C7</stp>
        <stp>RELATIONSHIP_OVERRIDE=S,QUANTIFIED_OVERRIDE=Y,EQY_FUND_CRNCY=USD,RELATED_COMPANY_OVERRIDE=LEA US Equity</stp>
        <tr r="G246" s="1"/>
      </tp>
      <tp t="s">
        <v>Adient PLC</v>
        <stp/>
        <stp>##V3_BDPV12</stp>
        <stp>ADNT US Equity</stp>
        <stp>LONG_COMP_NAME</stp>
        <stp>[data_access(1).csv]data_access(1)!R494C4</stp>
        <stp/>
        <tr r="D494" s="1"/>
      </tp>
      <tp t="s">
        <v>Adient PLC</v>
        <stp/>
        <stp>##V3_BDPV12</stp>
        <stp>ADNT US Equity</stp>
        <stp>LONG_COMP_NAME</stp>
        <stp>[data_access(1).csv]data_access(1)!R194C4</stp>
        <stp/>
        <tr r="D194" s="1"/>
      </tp>
      <tp t="s">
        <v>Adient PLC</v>
        <stp/>
        <stp>##V3_BDPV12</stp>
        <stp>ADNT US Equity</stp>
        <stp>LONG_COMP_NAME</stp>
        <stp>[data_access(1).csv]data_access(1)!R371C6</stp>
        <stp/>
        <tr r="F371" s="1"/>
      </tp>
      <tp t="s">
        <v>Adient PLC</v>
        <stp/>
        <stp>##V3_BDPV12</stp>
        <stp>ADNT US Equity</stp>
        <stp>LONG_COMP_NAME</stp>
        <stp>[data_access(1).csv]data_access(1)!R244C4</stp>
        <stp/>
        <tr r="D244" s="1"/>
      </tp>
      <tp t="s">
        <v>Adient PLC</v>
        <stp/>
        <stp>##V3_BDPV12</stp>
        <stp>ADNT US Equity</stp>
        <stp>LONG_COMP_NAME</stp>
        <stp>[data_access(1).csv]data_access(1)!R396C4</stp>
        <stp/>
        <tr r="D396" s="1"/>
      </tp>
      <tp t="s">
        <v>Adient PLC</v>
        <stp/>
        <stp>##V3_BDPV12</stp>
        <stp>ADNT US Equity</stp>
        <stp>LONG_COMP_NAME</stp>
        <stp>[data_access(1).csv]data_access(1)!R389C4</stp>
        <stp/>
        <tr r="D389" s="1"/>
      </tp>
      <tp t="s">
        <v>Adient PLC</v>
        <stp/>
        <stp>##V3_BDPV12</stp>
        <stp>ADNT US Equity</stp>
        <stp>LONG_COMP_NAME</stp>
        <stp>[data_access(1).csv]data_access(1)!R354C4</stp>
        <stp/>
        <tr r="D354" s="1"/>
      </tp>
      <tp t="s">
        <v>Automobiles &amp; Components</v>
        <stp/>
        <stp>##V3_BDPV12</stp>
        <stp>6902 JP Equity</stp>
        <stp>GICS_INDUSTRY_GROUP_NAME</stp>
        <stp>[data_access(1).csv]data_access(1)!R228C10</stp>
        <stp/>
        <tr r="J228" s="1"/>
      </tp>
      <tp t="s">
        <v>Automobiles &amp; Components</v>
        <stp/>
        <stp>##V3_BDPV12</stp>
        <stp>7222 JP Equity</stp>
        <stp>GICS_INDUSTRY_GROUP_NAME</stp>
        <stp>[data_access(1).csv]data_access(1)!R392C10</stp>
        <stp/>
        <tr r="J392" s="1"/>
      </tp>
      <tp t="s">
        <v>Automobiles &amp; Components</v>
        <stp/>
        <stp>##V3_BDPV12</stp>
        <stp>6902 JP Equity</stp>
        <stp>GICS_INDUSTRY_GROUP_NAME</stp>
        <stp>[data_access(1).csv]data_access(1)!R226C10</stp>
        <stp/>
        <tr r="J226" s="1"/>
      </tp>
      <tp t="s">
        <v>Automobiles &amp; Components</v>
        <stp/>
        <stp>##V3_BDPV12</stp>
        <stp>6902 JP Equity</stp>
        <stp>GICS_INDUSTRY_GROUP_NAME</stp>
        <stp>[data_access(1).csv]data_access(1)!R238C10</stp>
        <stp/>
        <tr r="J238" s="1"/>
      </tp>
      <tp t="s">
        <v>Automobiles &amp; Components</v>
        <stp/>
        <stp>##V3_BDPV12</stp>
        <stp>7282 JP Equity</stp>
        <stp>GICS_INDUSTRY_GROUP_NAME</stp>
        <stp>[data_access(1).csv]data_access(1)!R380C10</stp>
        <stp/>
        <tr r="J380" s="1"/>
      </tp>
      <tp t="s">
        <v>Automobiles &amp; Components</v>
        <stp/>
        <stp>##V3_BDPV12</stp>
        <stp>6902 JP Equity</stp>
        <stp>GICS_INDUSTRY_GROUP_NAME</stp>
        <stp>[data_access(1).csv]data_access(1)!R232C10</stp>
        <stp/>
        <tr r="J232" s="1"/>
      </tp>
      <tp t="s">
        <v>Automobiles &amp; Components</v>
        <stp/>
        <stp>##V3_BDPV12</stp>
        <stp>7222 JP Equity</stp>
        <stp>GICS_INDUSTRY_GROUP_NAME</stp>
        <stp>[data_access(1).csv]data_access(1)!R393C12</stp>
        <stp/>
        <tr r="L393" s="1"/>
      </tp>
      <tp t="s">
        <v>Automobiles &amp; Components</v>
        <stp/>
        <stp>##V3_BDPV12</stp>
        <stp>6902 JP Equity</stp>
        <stp>GICS_INDUSTRY_GROUP_NAME</stp>
        <stp>[data_access(1).csv]data_access(1)!R207C10</stp>
        <stp/>
        <tr r="J207" s="1"/>
      </tp>
      <tp t="s">
        <v>Automobiles &amp; Components</v>
        <stp/>
        <stp>##V3_BDPV12</stp>
        <stp>7269 JP Equity</stp>
        <stp>GICS_INDUSTRY_GROUP_NAME</stp>
        <stp>[data_access(1).csv]data_access(1)!R380C12</stp>
        <stp/>
        <tr r="L380" s="1"/>
      </tp>
      <tp t="s">
        <v>Automobiles &amp; Components</v>
        <stp/>
        <stp>##V3_BDPV12</stp>
        <stp>6902 JP Equity</stp>
        <stp>GICS_INDUSTRY_GROUP_NAME</stp>
        <stp>[data_access(1).csv]data_access(1)!R268C10</stp>
        <stp/>
        <tr r="J268" s="1"/>
      </tp>
      <tp t="s">
        <v>Automobiles &amp; Components</v>
        <stp/>
        <stp>##V3_BDPV12</stp>
        <stp>6902 JP Equity</stp>
        <stp>GICS_INDUSTRY_GROUP_NAME</stp>
        <stp>[data_access(1).csv]data_access(1)!R262C10</stp>
        <stp/>
        <tr r="J262" s="1"/>
      </tp>
      <tp t="s">
        <v>Consumer Durables &amp; Apparel</v>
        <stp/>
        <stp>##V3_BDPV12</stp>
        <stp>7983 JP Equity</stp>
        <stp>GICS_INDUSTRY_GROUP_NAME</stp>
        <stp>[data_access(1).csv]data_access(1)!R377C10</stp>
        <stp/>
        <tr r="J377" s="1"/>
      </tp>
      <tp t="s">
        <v>Automobiles &amp; Components</v>
        <stp/>
        <stp>##V3_BDPV12</stp>
        <stp>6902 JP Equity</stp>
        <stp>GICS_INDUSTRY_GROUP_NAME</stp>
        <stp>[data_access(1).csv]data_access(1)!R272C10</stp>
        <stp/>
        <tr r="J272" s="1"/>
      </tp>
      <tp t="s">
        <v>Automobiles &amp; Components</v>
        <stp/>
        <stp>##V3_BDPV12</stp>
        <stp>6902 JP Equity</stp>
        <stp>GICS_INDUSTRY_GROUP_NAME</stp>
        <stp>[data_access(1).csv]data_access(1)!R277C10</stp>
        <stp/>
        <tr r="J277" s="1"/>
      </tp>
      <tp t="s">
        <v>Automobiles &amp; Components</v>
        <stp/>
        <stp>##V3_BDPV12</stp>
        <stp>6902 JP Equity</stp>
        <stp>GICS_INDUSTRY_GROUP_NAME</stp>
        <stp>[data_access(1).csv]data_access(1)!R245C10</stp>
        <stp/>
        <tr r="J245" s="1"/>
      </tp>
      <tp t="s">
        <v>Automobiles &amp; Components</v>
        <stp/>
        <stp>##V3_BDPV12</stp>
        <stp>6902 JP Equity</stp>
        <stp>GICS_INDUSTRY_GROUP_NAME</stp>
        <stp>[data_access(1).csv]data_access(1)!R257C10</stp>
        <stp/>
        <tr r="J257" s="1"/>
      </tp>
      <tp t="s">
        <v>Automobiles &amp; Components</v>
        <stp/>
        <stp>##V3_BDPV12</stp>
        <stp>7282 JP Equity</stp>
        <stp>GICS_INDUSTRY_GROUP_NAME</stp>
        <stp>[data_access(1).csv]data_access(1)!R310C10</stp>
        <stp/>
        <tr r="J310" s="1"/>
      </tp>
      <tp t="s">
        <v>Capital Goods</v>
        <stp/>
        <stp>##V3_BDPV12</stp>
        <stp>7205 JP Equity</stp>
        <stp>GICS_INDUSTRY_GROUP_NAME</stp>
        <stp>[data_access(1).csv]data_access(1)!R311C10</stp>
        <stp/>
        <tr r="J311" s="1"/>
      </tp>
      <tp t="s">
        <v>Automobiles &amp; Components</v>
        <stp/>
        <stp>##V3_BDPV12</stp>
        <stp>7278 JP Equity</stp>
        <stp>GICS_INDUSTRY_GROUP_NAME</stp>
        <stp>[data_access(1).csv]data_access(1)!R317C10</stp>
        <stp/>
        <tr r="J317" s="1"/>
      </tp>
      <tp t="s">
        <v>Automobiles &amp; Components</v>
        <stp/>
        <stp>##V3_BDPV12</stp>
        <stp>7203 JP Equity</stp>
        <stp>GICS_INDUSTRY_GROUP_NAME</stp>
        <stp>[data_access(1).csv]data_access(1)!R313C10</stp>
        <stp/>
        <tr r="J313" s="1"/>
      </tp>
      <tp t="s">
        <v>Capital Goods</v>
        <stp/>
        <stp>##V3_BDPV12</stp>
        <stp>7205 JP Equity</stp>
        <stp>GICS_INDUSTRY_GROUP_NAME</stp>
        <stp>[data_access(1).csv]data_access(1)!R332C12</stp>
        <stp/>
        <tr r="L332" s="1"/>
      </tp>
      <tp t="s">
        <v>Automobiles &amp; Components</v>
        <stp/>
        <stp>##V3_BDPV12</stp>
        <stp>7270 JP Equity</stp>
        <stp>GICS_INDUSTRY_GROUP_NAME</stp>
        <stp>[data_access(1).csv]data_access(1)!R330C12</stp>
        <stp/>
        <tr r="L330" s="1"/>
      </tp>
      <tp t="s">
        <v>Automobiles &amp; Components</v>
        <stp/>
        <stp>##V3_BDPV12</stp>
        <stp>7269 JP Equity</stp>
        <stp>GICS_INDUSTRY_GROUP_NAME</stp>
        <stp>[data_access(1).csv]data_access(1)!R331C12</stp>
        <stp/>
        <tr r="L331" s="1"/>
      </tp>
      <tp t="s">
        <v>Capital Goods</v>
        <stp/>
        <stp>##V3_BDPV12</stp>
        <stp>7205 JP Equity</stp>
        <stp>GICS_INDUSTRY_GROUP_NAME</stp>
        <stp>[data_access(1).csv]data_access(1)!R329C12</stp>
        <stp/>
        <tr r="L329" s="1"/>
      </tp>
      <tp t="s">
        <v>Automobiles &amp; Components</v>
        <stp/>
        <stp>##V3_BDPV12</stp>
        <stp>7259 JP Equity</stp>
        <stp>GICS_INDUSTRY_GROUP_NAME</stp>
        <stp>[data_access(1).csv]data_access(1)!R308C10</stp>
        <stp/>
        <tr r="J308" s="1"/>
      </tp>
      <tp t="s">
        <v>Automobiles &amp; Components</v>
        <stp/>
        <stp>##V3_BDPV12</stp>
        <stp>7267 JP Equity</stp>
        <stp>GICS_INDUSTRY_GROUP_NAME</stp>
        <stp>[data_access(1).csv]data_access(1)!R328C12</stp>
        <stp/>
        <tr r="L328" s="1"/>
      </tp>
      <tp t="s">
        <v>Automobiles &amp; Components</v>
        <stp/>
        <stp>##V3_BDPV12</stp>
        <stp>7211 JP Equity</stp>
        <stp>GICS_INDUSTRY_GROUP_NAME</stp>
        <stp>[data_access(1).csv]data_access(1)!R321C12</stp>
        <stp/>
        <tr r="L321" s="1"/>
      </tp>
      <tp t="s">
        <v>Capital Goods</v>
        <stp/>
        <stp>##V3_BDPV12</stp>
        <stp>7205 JP Equity</stp>
        <stp>GICS_INDUSTRY_GROUP_NAME</stp>
        <stp>[data_access(1).csv]data_access(1)!R323C12</stp>
        <stp/>
        <tr r="L323" s="1"/>
      </tp>
      <tp t="s">
        <v>Automobiles &amp; Components</v>
        <stp/>
        <stp>##V3_BDPV12</stp>
        <stp>7203 JP Equity</stp>
        <stp>GICS_INDUSTRY_GROUP_NAME</stp>
        <stp>[data_access(1).csv]data_access(1)!R322C12</stp>
        <stp/>
        <tr r="L322" s="1"/>
      </tp>
      <tp t="s">
        <v>Automobiles &amp; Components</v>
        <stp/>
        <stp>##V3_BDPV12</stp>
        <stp>7203 JP Equity</stp>
        <stp>GICS_INDUSTRY_GROUP_NAME</stp>
        <stp>[data_access(1).csv]data_access(1)!R327C12</stp>
        <stp/>
        <tr r="L327" s="1"/>
      </tp>
      <tp t="s">
        <v>Technology Hardware &amp; Equipmen</v>
        <stp/>
        <stp>##V3_BDPV12</stp>
        <stp>6501 JP Equity</stp>
        <stp>GICS_INDUSTRY_GROUP_NAME</stp>
        <stp>[data_access(1).csv]data_access(1)!R276C10</stp>
        <stp/>
        <tr r="J276" s="1"/>
      </tp>
      <tp t="s">
        <v>Automobiles &amp; Components</v>
        <stp/>
        <stp>##V3_BDPV12</stp>
        <stp>7282 JP Equity</stp>
        <stp>GICS_INDUSTRY_GROUP_NAME</stp>
        <stp>[data_access(1).csv]data_access(1)!R335C10</stp>
        <stp/>
        <tr r="J335" s="1"/>
      </tp>
      <tp t="s">
        <v>Automobiles &amp; Components</v>
        <stp/>
        <stp>##V3_BDPV12</stp>
        <stp>7251 JP Equity</stp>
        <stp>GICS_INDUSTRY_GROUP_NAME</stp>
        <stp>[data_access(1).csv]data_access(1)!R339C10</stp>
        <stp/>
        <tr r="J339" s="1"/>
      </tp>
      <tp t="s">
        <v>Automobiles &amp; Components</v>
        <stp/>
        <stp>##V3_BDPV12</stp>
        <stp>6902 JP Equity</stp>
        <stp>GICS_INDUSTRY_GROUP_NAME</stp>
        <stp>[data_access(1).csv]data_access(1)!R282C10</stp>
        <stp/>
        <tr r="J282" s="1"/>
      </tp>
      <tp t="s">
        <v>Automobiles &amp; Components</v>
        <stp/>
        <stp>##V3_BDPV12</stp>
        <stp>7203 JP Equity</stp>
        <stp>GICS_INDUSTRY_GROUP_NAME</stp>
        <stp>[data_access(1).csv]data_access(1)!R312C12</stp>
        <stp/>
        <tr r="L312" s="1"/>
      </tp>
      <tp t="s">
        <v>Automobiles &amp; Components</v>
        <stp/>
        <stp>##V3_BDPV12</stp>
        <stp>7267 JP Equity</stp>
        <stp>GICS_INDUSTRY_GROUP_NAME</stp>
        <stp>[data_access(1).csv]data_access(1)!R313C12</stp>
        <stp/>
        <tr r="L313" s="1"/>
      </tp>
      <tp t="s">
        <v>Automobiles &amp; Components</v>
        <stp/>
        <stp>##V3_BDPV12</stp>
        <stp>7203 JP Equity</stp>
        <stp>GICS_INDUSTRY_GROUP_NAME</stp>
        <stp>[data_access(1).csv]data_access(1)!R317C12</stp>
        <stp/>
        <tr r="L317" s="1"/>
      </tp>
      <tp t="s">
        <v>Capital Goods</v>
        <stp/>
        <stp>##V3_BDPV12</stp>
        <stp>7205 JP Equity</stp>
        <stp>GICS_INDUSTRY_GROUP_NAME</stp>
        <stp>[data_access(1).csv]data_access(1)!R336C10</stp>
        <stp/>
        <tr r="J336" s="1"/>
      </tp>
      <tp t="s">
        <v>Automobiles &amp; Components</v>
        <stp/>
        <stp>##V3_BDPV12</stp>
        <stp>7259 JP Equity</stp>
        <stp>GICS_INDUSTRY_GROUP_NAME</stp>
        <stp>[data_access(1).csv]data_access(1)!R333C10</stp>
        <stp/>
        <tr r="J333" s="1"/>
      </tp>
      <tp t="s">
        <v>Automobiles &amp; Components</v>
        <stp/>
        <stp>##V3_BDPV12</stp>
        <stp>7313 JP Equity</stp>
        <stp>GICS_INDUSTRY_GROUP_NAME</stp>
        <stp>[data_access(1).csv]data_access(1)!R338C10</stp>
        <stp/>
        <tr r="J338" s="1"/>
      </tp>
      <tp t="s">
        <v>Automobiles &amp; Components</v>
        <stp/>
        <stp>##V3_BDPV12</stp>
        <stp>5989 JP Equity</stp>
        <stp>GICS_INDUSTRY_GROUP_NAME</stp>
        <stp>[data_access(1).csv]data_access(1)!R190C10</stp>
        <stp/>
        <tr r="J190" s="1"/>
      </tp>
      <tp t="s">
        <v>Automobiles &amp; Components</v>
        <stp/>
        <stp>##V3_BDPV12</stp>
        <stp>7284 JP Equity</stp>
        <stp>GICS_INDUSTRY_GROUP_NAME</stp>
        <stp>[data_access(1).csv]data_access(1)!R325C10</stp>
        <stp/>
        <tr r="J325" s="1"/>
      </tp>
      <tp t="s">
        <v>Automobiles &amp; Components</v>
        <stp/>
        <stp>##V3_BDPV12</stp>
        <stp>7203 JP Equity</stp>
        <stp>GICS_INDUSTRY_GROUP_NAME</stp>
        <stp>[data_access(1).csv]data_access(1)!R322C10</stp>
        <stp/>
        <tr r="J322" s="1"/>
      </tp>
      <tp t="s">
        <v>Capital Goods</v>
        <stp/>
        <stp>##V3_BDPV12</stp>
        <stp>7205 JP Equity</stp>
        <stp>GICS_INDUSTRY_GROUP_NAME</stp>
        <stp>[data_access(1).csv]data_access(1)!R307C12</stp>
        <stp/>
        <tr r="L307" s="1"/>
      </tp>
      <tp t="s">
        <v>Automobiles &amp; Components</v>
        <stp/>
        <stp>##V3_BDPV12</stp>
        <stp>7259 JP Equity</stp>
        <stp>GICS_INDUSTRY_GROUP_NAME</stp>
        <stp>[data_access(1).csv]data_access(1)!R323C10</stp>
        <stp/>
        <tr r="J323" s="1"/>
      </tp>
      <tp t="s">
        <v>Automobiles &amp; Components</v>
        <stp/>
        <stp>##V3_BDPV12</stp>
        <stp>7259 JP Equity</stp>
        <stp>GICS_INDUSTRY_GROUP_NAME</stp>
        <stp>[data_access(1).csv]data_access(1)!R358C10</stp>
        <stp/>
        <tr r="J358" s="1"/>
      </tp>
      <tp t="s">
        <v>Automobiles &amp; Components</v>
        <stp/>
        <stp>##V3_BDPV12</stp>
        <stp>7270 JP Equity</stp>
        <stp>GICS_INDUSTRY_GROUP_NAME</stp>
        <stp>[data_access(1).csv]data_access(1)!R378C12</stp>
        <stp/>
        <tr r="L378" s="1"/>
      </tp>
      <tp t="s">
        <v>Automobiles &amp; Components</v>
        <stp/>
        <stp>##V3_BDPV12</stp>
        <stp>7203 JP Equity</stp>
        <stp>GICS_INDUSTRY_GROUP_NAME</stp>
        <stp>[data_access(1).csv]data_access(1)!R372C12</stp>
        <stp/>
        <tr r="L372" s="1"/>
      </tp>
      <tp t="s">
        <v>Automobiles &amp; Components</v>
        <stp/>
        <stp>##V3_BDPV12</stp>
        <stp>7203 JP Equity</stp>
        <stp>GICS_INDUSTRY_GROUP_NAME</stp>
        <stp>[data_access(1).csv]data_access(1)!R377C12</stp>
        <stp/>
        <tr r="L377" s="1"/>
      </tp>
      <tp t="s">
        <v>Automobiles &amp; Components</v>
        <stp/>
        <stp>##V3_BDPV12</stp>
        <stp>7212 JP Equity</stp>
        <stp>GICS_INDUSTRY_GROUP_NAME</stp>
        <stp>[data_access(1).csv]data_access(1)!R341C10</stp>
        <stp/>
        <tr r="J341" s="1"/>
      </tp>
      <tp t="s">
        <v>Automobiles &amp; Components</v>
        <stp/>
        <stp>##V3_BDPV12</stp>
        <stp>7203 JP Equity</stp>
        <stp>GICS_INDUSTRY_GROUP_NAME</stp>
        <stp>[data_access(1).csv]data_access(1)!R362C12</stp>
        <stp/>
        <tr r="L362" s="1"/>
      </tp>
      <tp t="s">
        <v>Automobiles &amp; Components</v>
        <stp/>
        <stp>##V3_BDPV12</stp>
        <stp>7211 JP Equity</stp>
        <stp>GICS_INDUSTRY_GROUP_NAME</stp>
        <stp>[data_access(1).csv]data_access(1)!R366C12</stp>
        <stp/>
        <tr r="L366" s="1"/>
      </tp>
      <tp t="s">
        <v>Automobiles &amp; Components</v>
        <stp/>
        <stp>##V3_BDPV12</stp>
        <stp>7259 JP Equity</stp>
        <stp>GICS_INDUSTRY_GROUP_NAME</stp>
        <stp>[data_access(1).csv]data_access(1)!R378C10</stp>
        <stp/>
        <tr r="J378" s="1"/>
      </tp>
      <tp t="s">
        <v>Technology Hardware &amp; Equipmen</v>
        <stp/>
        <stp>##V3_BDPV12</stp>
        <stp>7467 JP Equity</stp>
        <stp>GICS_INDUSTRY_GROUP_NAME</stp>
        <stp>[data_access(1).csv]data_access(1)!R312C10</stp>
        <stp/>
        <tr r="J312" s="1"/>
      </tp>
      <tp t="s">
        <v>Capital Goods</v>
        <stp/>
        <stp>##V3_BDPV12</stp>
        <stp>7205 JP Equity</stp>
        <stp>GICS_INDUSTRY_GROUP_NAME</stp>
        <stp>[data_access(1).csv]data_access(1)!R357C12</stp>
        <stp/>
        <tr r="L357" s="1"/>
      </tp>
      <tp t="s">
        <v>Automobiles &amp; Components</v>
        <stp/>
        <stp>##V3_BDPV12</stp>
        <stp>7282 JP Equity</stp>
        <stp>GICS_INDUSTRY_GROUP_NAME</stp>
        <stp>[data_access(1).csv]data_access(1)!R360C10</stp>
        <stp/>
        <tr r="J360" s="1"/>
      </tp>
      <tp t="s">
        <v>Capital Goods</v>
        <stp/>
        <stp>##V3_BDPV12</stp>
        <stp>7205 JP Equity</stp>
        <stp>GICS_INDUSTRY_GROUP_NAME</stp>
        <stp>[data_access(1).csv]data_access(1)!R361C10</stp>
        <stp/>
        <tr r="J361" s="1"/>
      </tp>
      <tp t="s">
        <v>Materials</v>
        <stp/>
        <stp>##V3_BDPV12</stp>
        <stp>5482 JP Equity</stp>
        <stp>GICS_INDUSTRY_GROUP_NAME</stp>
        <stp>[data_access(1).csv]data_access(1)!R108C10</stp>
        <stp/>
        <tr r="J108" s="1"/>
      </tp>
      <tp t="s">
        <v>Automobiles &amp; Components</v>
        <stp/>
        <stp>##V3_BDPV12</stp>
        <stp>7278 JP Equity</stp>
        <stp>GICS_INDUSTRY_GROUP_NAME</stp>
        <stp>[data_access(1).csv]data_access(1)!R362C10</stp>
        <stp/>
        <tr r="J362" s="1"/>
      </tp>
      <tp>
        <v>356.44588800000002</v>
        <stp/>
        <stp>##V3_BDPV12</stp>
        <stp>7203 JP Equity</stp>
        <stp>RELATIONSHIP_AMOUNT</stp>
        <stp>[data_access(1).csv]data_access(1)!R40C8</stp>
        <stp>RELATIONSHIP_OVERRIDE=C,QUANTIFIED_OVERRIDE=Y,EQY_FUND_CRNCY=USD,RELATED_COMPANY_OVERRIDE=HTZ US Equity</stp>
        <tr r="H40" s="1"/>
      </tp>
      <tp>
        <v>93.824358263811277</v>
        <stp/>
        <stp>##V3_BDPV12</stp>
        <stp>6594 JP Equity</stp>
        <stp>RELATIONSHIP_AMOUNT</stp>
        <stp>[data_access(1).csv]data_access(1)!R79C8</stp>
        <stp>RELATIONSHIP_OVERRIDE=C,QUANTIFIED_OVERRIDE=Y,EQY_FUND_CRNCY=USD,RELATED_COMPANY_OVERRIDE=WHR US Equity</stp>
        <tr r="H79" s="1"/>
      </tp>
      <tp t="s">
        <v>ID</v>
        <stp/>
        <stp>##V3_BDPV12</stp>
        <stp>ASII IJ Equity</stp>
        <stp>CNTRY_OF_DOMICILE</stp>
        <stp>[data_access(1).csv]data_access(1)!R6C11</stp>
        <stp/>
        <tr r="K6" s="1"/>
      </tp>
      <tp>
        <v>72.856248564135512</v>
        <stp/>
        <stp>##V3_BDPV12</stp>
        <stp>7278 JP Equity</stp>
        <stp>RELATIONSHIP_AMOUNT</stp>
        <stp>[data_access(1).csv]data_access(1)!R57C8</stp>
        <stp>RELATIONSHIP_OVERRIDE=C,QUANTIFIED_OVERRIDE=Y,EQY_FUND_CRNCY=USD,RELATED_COMPANY_OVERRIDE=7259 JP Equity</stp>
        <tr r="H57" s="1"/>
      </tp>
      <tp>
        <v>756.65664000000004</v>
        <stp/>
        <stp>##V3_BDPV12</stp>
        <stp>FCAU US Equity</stp>
        <stp>RELATIONSHIP_AMOUNT</stp>
        <stp>[data_access(1).csv]data_access(1)!R492C8</stp>
        <stp>RELATIONSHIP_OVERRIDE=C,QUANTIFIED_OVERRIDE=Y,EQY_FUND_CRNCY=USD,RELATED_COMPANY_OVERRIDE=HTZ US Equity</stp>
        <tr r="H492" s="1"/>
      </tp>
      <tp>
        <v>756.65664000000004</v>
        <stp/>
        <stp>##V3_BDPV12</stp>
        <stp>FCAU US Equity</stp>
        <stp>RELATIONSHIP_AMOUNT</stp>
        <stp>[data_access(1).csv]data_access(1)!R242C8</stp>
        <stp>RELATIONSHIP_OVERRIDE=C,QUANTIFIED_OVERRIDE=Y,EQY_FUND_CRNCY=USD,RELATED_COMPANY_OVERRIDE=HTZ US Equity</stp>
        <tr r="H242" s="1"/>
      </tp>
      <tp>
        <v>756.65664000000004</v>
        <stp/>
        <stp>##V3_BDPV12</stp>
        <stp>FCAU US Equity</stp>
        <stp>RELATIONSHIP_AMOUNT</stp>
        <stp>[data_access(1).csv]data_access(1)!R352C8</stp>
        <stp>RELATIONSHIP_OVERRIDE=C,QUANTIFIED_OVERRIDE=Y,EQY_FUND_CRNCY=USD,RELATED_COMPANY_OVERRIDE=HTZ US Equity</stp>
        <tr r="H352" s="1"/>
      </tp>
      <tp>
        <v>756.65664000000004</v>
        <stp/>
        <stp>##V3_BDPV12</stp>
        <stp>FCAU US Equity</stp>
        <stp>RELATIONSHIP_AMOUNT</stp>
        <stp>[data_access(1).csv]data_access(1)!R192C8</stp>
        <stp>RELATIONSHIP_OVERRIDE=C,QUANTIFIED_OVERRIDE=Y,EQY_FUND_CRNCY=USD,RELATED_COMPANY_OVERRIDE=HTZ US Equity</stp>
        <tr r="H192" s="1"/>
      </tp>
      <tp>
        <v>40.841262775320608</v>
        <stp/>
        <stp>##V3_BDPV12</stp>
        <stp>7282 JP Equity</stp>
        <stp>RELATIONSHIP_AMOUNT</stp>
        <stp>[data_access(1).csv]data_access(1)!R26C8</stp>
        <stp>RELATIONSHIP_OVERRIDE=C,QUANTIFIED_OVERRIDE=Y,EQY_FUND_CRNCY=USD,RELATED_COMPANY_OVERRIDE=7269 JP Equity</stp>
        <tr r="H26" s="1"/>
      </tp>
      <tp>
        <v>137.849808</v>
        <stp/>
        <stp>##V3_BDPV12</stp>
        <stp>NXPI US Equity</stp>
        <stp>RELATIONSHIP_AMOUNT</stp>
        <stp>[data_access(1).csv]data_access(1)!R56C8</stp>
        <stp>RELATIONSHIP_OVERRIDE=C,QUANTIFIED_OVERRIDE=Y,EQY_FUND_CRNCY=USD,RELATED_COMPANY_OVERRIDE=AAPL US Equity</stp>
        <tr r="H56" s="1"/>
      </tp>
      <tp t="s">
        <v>#N/A N/A</v>
        <stp/>
        <stp>##V3_BDSV12</stp>
        <stp>ABG US Equity</stp>
        <stp>SUPPLY_CHAIN_CUSTOMERS</stp>
        <stp>[data_access(1).csv]data_access(1)!R292C5</stp>
        <stp>SUPPLY_CHAIN_SUM_COUNT_OVERRIDE=5,QUANTIFIED_OVERRIDE=Y,SUP_CHAIN_RELATIONSHIP_SORT_OVR=C</stp>
        <tr r="E292" s="1"/>
      </tp>
      <tp>
        <v>5081.8925846185275</v>
        <stp/>
        <stp>##V3_BDPV12</stp>
        <stp>7203 JP Equity</stp>
        <stp>RELATIONSHIP_AMOUNT</stp>
        <stp>[data_access(1).csv]data_access(1)!R83C7</stp>
        <stp>RELATIONSHIP_OVERRIDE=S,QUANTIFIED_OVERRIDE=Y,EQY_FUND_CRNCY=USD,RELATED_COMPANY_OVERRIDE=7259 JP Equity</stp>
        <tr r="G83" s="1"/>
      </tp>
      <tp>
        <v>119.39365603719114</v>
        <stp/>
        <stp>##V3_BDPV12</stp>
        <stp>7205 JP Equity</stp>
        <stp>RELATIONSHIP_AMOUNT</stp>
        <stp>[data_access(1).csv]data_access(1)!R29C7</stp>
        <stp>RELATIONSHIP_OVERRIDE=S,QUANTIFIED_OVERRIDE=Y,EQY_FUND_CRNCY=USD,RELATED_COMPANY_OVERRIDE=7259 JP Equity</stp>
        <tr r="G29" s="1"/>
      </tp>
      <tp>
        <v>5081.8925846185275</v>
        <stp/>
        <stp>##V3_BDPV12</stp>
        <stp>7203 JP Equity</stp>
        <stp>RELATIONSHIP_AMOUNT</stp>
        <stp>[data_access(1).csv]data_access(1)!R38C7</stp>
        <stp>RELATIONSHIP_OVERRIDE=S,QUANTIFIED_OVERRIDE=Y,EQY_FUND_CRNCY=USD,RELATED_COMPANY_OVERRIDE=7259 JP Equity</stp>
        <tr r="G38" s="1"/>
      </tp>
      <tp>
        <v>13.721996796854173</v>
        <stp/>
        <stp>##V3_BDPV12</stp>
        <stp>7278 JP Equity</stp>
        <stp>RELATIONSHIP_AMOUNT</stp>
        <stp>[data_access(1).csv]data_access(1)!R57C7</stp>
        <stp>RELATIONSHIP_OVERRIDE=S,QUANTIFIED_OVERRIDE=Y,EQY_FUND_CRNCY=USD,RELATED_COMPANY_OVERRIDE=7259 JP Equity</stp>
        <tr r="G57" s="1"/>
      </tp>
      <tp>
        <v>5.8631369201297732</v>
        <stp/>
        <stp>##V3_BDPV12</stp>
        <stp>7278 JP Equity</stp>
        <stp>RELATIONSHIP_AMOUNT</stp>
        <stp>[data_access(1).csv]data_access(1)!R58C7</stp>
        <stp>RELATIONSHIP_OVERRIDE=S,QUANTIFIED_OVERRIDE=Y,EQY_FUND_CRNCY=USD,RELATED_COMPANY_OVERRIDE=5949 JP Equity</stp>
        <tr r="G58" s="1"/>
      </tp>
      <tp>
        <v>150.74498992255096</v>
        <stp/>
        <stp>##V3_BDPV12</stp>
        <stp>6594 JP Equity</stp>
        <stp>RELATIONSHIP_AMOUNT</stp>
        <stp>[data_access(1).csv]data_access(1)!R77C8</stp>
        <stp>RELATIONSHIP_OVERRIDE=C,QUANTIFIED_OVERRIDE=Y,EQY_FUND_CRNCY=USD,RELATED_COMPANY_OVERRIDE=WDC US Equity</stp>
        <tr r="H77" s="1"/>
      </tp>
      <tp t="s">
        <v>WDC US Equity</v>
        <stp/>
        <stp>##V3_BDSV12</stp>
        <stp>6594 JP Equity</stp>
        <stp>SUPPLY_CHAIN_CUSTOMERS</stp>
        <stp>[data_access(1).csv]data_access(1)!R77C5</stp>
        <stp>SUPPLY_CHAIN_SUM_COUNT_OVERRIDE=5,QUANTIFIED_OVERRIDE=Y,SUP_CHAIN_RELATIONSHIP_SORT_OVR=C</stp>
        <stp>cols=1;rows=5</stp>
        <tr r="E77" s="1"/>
      </tp>
      <tp t="s">
        <v>7203 JP Equity</v>
        <stp/>
        <stp>##V3_BDSV12</stp>
        <stp>7284 JP Equity</stp>
        <stp>SUPPLY_CHAIN_CUSTOMERS</stp>
        <stp>[data_access(1).csv]data_access(1)!R97C5</stp>
        <stp>SUPPLY_CHAIN_SUM_COUNT_OVERRIDE=5,QUANTIFIED_OVERRIDE=Y,SUP_CHAIN_RELATIONSHIP_SORT_OVR=C</stp>
        <stp>cols=1;rows=3</stp>
        <tr r="E97" s="1"/>
      </tp>
      <tp t="s">
        <v>Honeywell International Inc</v>
        <stp/>
        <stp>##V3_BDPV12</stp>
        <stp>HON US Equity</stp>
        <stp>LONG_COMP_NAME</stp>
        <stp>[data_access(1).csv]data_access(1)!R255C4</stp>
        <stp/>
        <tr r="D255" s="1"/>
      </tp>
      <tp t="s">
        <v>Honeywell International Inc</v>
        <stp/>
        <stp>##V3_BDPV12</stp>
        <stp>HON US Equity</stp>
        <stp>LONG_COMP_NAME</stp>
        <stp>[data_access(1).csv]data_access(1)!R505C4</stp>
        <stp/>
        <tr r="D505" s="1"/>
      </tp>
      <tp>
        <v>427.52591999999999</v>
        <stp/>
        <stp>##V3_BDPV12</stp>
        <stp>GM US Equity</stp>
        <stp>RELATIONSHIP_AMOUNT</stp>
        <stp>[data_access(1).csv]data_access(1)!R498C8</stp>
        <stp>RELATIONSHIP_OVERRIDE=C,QUANTIFIED_OVERRIDE=Y,EQY_FUND_CRNCY=USD,RELATED_COMPANY_OVERRIDE=CAR US Equity</stp>
        <tr r="H498" s="1"/>
      </tp>
      <tp>
        <v>427.52591999999999</v>
        <stp/>
        <stp>##V3_BDPV12</stp>
        <stp>GM US Equity</stp>
        <stp>RELATIONSHIP_AMOUNT</stp>
        <stp>[data_access(1).csv]data_access(1)!R348C8</stp>
        <stp>RELATIONSHIP_OVERRIDE=C,QUANTIFIED_OVERRIDE=Y,EQY_FUND_CRNCY=USD,RELATED_COMPANY_OVERRIDE=CAR US Equity</stp>
        <tr r="H348" s="1"/>
      </tp>
      <tp>
        <v>427.52591999999999</v>
        <stp/>
        <stp>##V3_BDPV12</stp>
        <stp>GM US Equity</stp>
        <stp>RELATIONSHIP_AMOUNT</stp>
        <stp>[data_access(1).csv]data_access(1)!R248C8</stp>
        <stp>RELATIONSHIP_OVERRIDE=C,QUANTIFIED_OVERRIDE=Y,EQY_FUND_CRNCY=USD,RELATED_COMPANY_OVERRIDE=CAR US Equity</stp>
        <tr r="H248" s="1"/>
      </tp>
      <tp>
        <v>427.52591999999999</v>
        <stp/>
        <stp>##V3_BDPV12</stp>
        <stp>GM US Equity</stp>
        <stp>RELATIONSHIP_AMOUNT</stp>
        <stp>[data_access(1).csv]data_access(1)!R198C8</stp>
        <stp>RELATIONSHIP_OVERRIDE=C,QUANTIFIED_OVERRIDE=Y,EQY_FUND_CRNCY=USD,RELATED_COMPANY_OVERRIDE=CAR US Equity</stp>
        <tr r="H198" s="1"/>
      </tp>
      <tp t="s">
        <v>Hertz Global Holdings Inc</v>
        <stp/>
        <stp>##V3_BDPV12</stp>
        <stp>HTZ US Equity</stp>
        <stp>LONG_COMP_NAME</stp>
        <stp>[data_access(1).csv]data_access(1)!R192C6</stp>
        <stp/>
        <tr r="F192" s="1"/>
      </tp>
      <tp t="s">
        <v>Hertz Global Holdings Inc</v>
        <stp/>
        <stp>##V3_BDPV12</stp>
        <stp>HTZ US Equity</stp>
        <stp>LONG_COMP_NAME</stp>
        <stp>[data_access(1).csv]data_access(1)!R197C6</stp>
        <stp/>
        <tr r="F197" s="1"/>
      </tp>
      <tp t="s">
        <v>Hertz Global Holdings Inc</v>
        <stp/>
        <stp>##V3_BDPV12</stp>
        <stp>HTZ US Equity</stp>
        <stp>LONG_COMP_NAME</stp>
        <stp>[data_access(1).csv]data_access(1)!R185C6</stp>
        <stp/>
        <tr r="F185" s="1"/>
      </tp>
      <tp t="s">
        <v>Hertz Global Holdings Inc</v>
        <stp/>
        <stp>##V3_BDPV12</stp>
        <stp>HTZ US Equity</stp>
        <stp>LONG_COMP_NAME</stp>
        <stp>[data_access(1).csv]data_access(1)!R135C6</stp>
        <stp/>
        <tr r="F135" s="1"/>
      </tp>
      <tp t="s">
        <v>Hertz Global Holdings Inc</v>
        <stp/>
        <stp>##V3_BDPV12</stp>
        <stp>HTZ US Equity</stp>
        <stp>LONG_COMP_NAME</stp>
        <stp>[data_access(1).csv]data_access(1)!R280C6</stp>
        <stp/>
        <tr r="F280" s="1"/>
      </tp>
      <tp t="s">
        <v>Hertz Global Holdings Inc</v>
        <stp/>
        <stp>##V3_BDPV12</stp>
        <stp>HTZ US Equity</stp>
        <stp>LONG_COMP_NAME</stp>
        <stp>[data_access(1).csv]data_access(1)!R285C6</stp>
        <stp/>
        <tr r="F285" s="1"/>
      </tp>
      <tp t="s">
        <v>Hertz Global Holdings Inc</v>
        <stp/>
        <stp>##V3_BDPV12</stp>
        <stp>HTZ US Equity</stp>
        <stp>LONG_COMP_NAME</stp>
        <stp>[data_access(1).csv]data_access(1)!R235C6</stp>
        <stp/>
        <tr r="F235" s="1"/>
      </tp>
      <tp t="s">
        <v>Hertz Global Holdings Inc</v>
        <stp/>
        <stp>##V3_BDPV12</stp>
        <stp>HTZ US Equity</stp>
        <stp>LONG_COMP_NAME</stp>
        <stp>[data_access(1).csv]data_access(1)!R222C6</stp>
        <stp/>
        <tr r="F222" s="1"/>
      </tp>
      <tp t="s">
        <v>Hertz Global Holdings Inc</v>
        <stp/>
        <stp>##V3_BDPV12</stp>
        <stp>HTZ US Equity</stp>
        <stp>LONG_COMP_NAME</stp>
        <stp>[data_access(1).csv]data_access(1)!R229C6</stp>
        <stp/>
        <tr r="F229" s="1"/>
      </tp>
      <tp t="s">
        <v>Hertz Global Holdings Inc</v>
        <stp/>
        <stp>##V3_BDPV12</stp>
        <stp>HTZ US Equity</stp>
        <stp>LONG_COMP_NAME</stp>
        <stp>[data_access(1).csv]data_access(1)!R210C6</stp>
        <stp/>
        <tr r="F210" s="1"/>
      </tp>
      <tp t="s">
        <v>Hertz Global Holdings Inc</v>
        <stp/>
        <stp>##V3_BDPV12</stp>
        <stp>HTZ US Equity</stp>
        <stp>LONG_COMP_NAME</stp>
        <stp>[data_access(1).csv]data_access(1)!R219C6</stp>
        <stp/>
        <tr r="F219" s="1"/>
      </tp>
      <tp t="s">
        <v>Hertz Global Holdings Inc</v>
        <stp/>
        <stp>##V3_BDPV12</stp>
        <stp>HTZ US Equity</stp>
        <stp>LONG_COMP_NAME</stp>
        <stp>[data_access(1).csv]data_access(1)!R203C6</stp>
        <stp/>
        <tr r="F203" s="1"/>
      </tp>
      <tp t="s">
        <v>Hertz Global Holdings Inc</v>
        <stp/>
        <stp>##V3_BDPV12</stp>
        <stp>HTZ US Equity</stp>
        <stp>LONG_COMP_NAME</stp>
        <stp>[data_access(1).csv]data_access(1)!R275C6</stp>
        <stp/>
        <tr r="F275" s="1"/>
      </tp>
      <tp t="s">
        <v>Hertz Global Holdings Inc</v>
        <stp/>
        <stp>##V3_BDPV12</stp>
        <stp>HTZ US Equity</stp>
        <stp>LONG_COMP_NAME</stp>
        <stp>[data_access(1).csv]data_access(1)!R260C6</stp>
        <stp/>
        <tr r="F260" s="1"/>
      </tp>
      <tp t="s">
        <v>Hertz Global Holdings Inc</v>
        <stp/>
        <stp>##V3_BDPV12</stp>
        <stp>HTZ US Equity</stp>
        <stp>LONG_COMP_NAME</stp>
        <stp>[data_access(1).csv]data_access(1)!R242C6</stp>
        <stp/>
        <tr r="F242" s="1"/>
      </tp>
      <tp t="s">
        <v>Hertz Global Holdings Inc</v>
        <stp/>
        <stp>##V3_BDPV12</stp>
        <stp>HTZ US Equity</stp>
        <stp>LONG_COMP_NAME</stp>
        <stp>[data_access(1).csv]data_access(1)!R247C6</stp>
        <stp/>
        <tr r="F247" s="1"/>
      </tp>
      <tp t="s">
        <v>Hertz Global Holdings Inc</v>
        <stp/>
        <stp>##V3_BDPV12</stp>
        <stp>HTZ US Equity</stp>
        <stp>LONG_COMP_NAME</stp>
        <stp>[data_access(1).csv]data_access(1)!R392C6</stp>
        <stp/>
        <tr r="F392" s="1"/>
      </tp>
      <tp t="s">
        <v>Hertz Global Holdings Inc</v>
        <stp/>
        <stp>##V3_BDPV12</stp>
        <stp>HTZ US Equity</stp>
        <stp>LONG_COMP_NAME</stp>
        <stp>[data_access(1).csv]data_access(1)!R397C6</stp>
        <stp/>
        <tr r="F397" s="1"/>
      </tp>
      <tp t="s">
        <v>Hertz Global Holdings Inc</v>
        <stp/>
        <stp>##V3_BDPV12</stp>
        <stp>HTZ US Equity</stp>
        <stp>LONG_COMP_NAME</stp>
        <stp>[data_access(1).csv]data_access(1)!R382C6</stp>
        <stp/>
        <tr r="F382" s="1"/>
      </tp>
      <tp t="s">
        <v>Hertz Global Holdings Inc</v>
        <stp/>
        <stp>##V3_BDPV12</stp>
        <stp>HTZ US Equity</stp>
        <stp>LONG_COMP_NAME</stp>
        <stp>[data_access(1).csv]data_access(1)!R387C6</stp>
        <stp/>
        <tr r="F387" s="1"/>
      </tp>
      <tp t="s">
        <v>Hertz Global Holdings Inc</v>
        <stp/>
        <stp>##V3_BDPV12</stp>
        <stp>HTZ US Equity</stp>
        <stp>LONG_COMP_NAME</stp>
        <stp>[data_access(1).csv]data_access(1)!R335C6</stp>
        <stp/>
        <tr r="F335" s="1"/>
      </tp>
      <tp t="s">
        <v>Hertz Global Holdings Inc</v>
        <stp/>
        <stp>##V3_BDPV12</stp>
        <stp>HTZ US Equity</stp>
        <stp>LONG_COMP_NAME</stp>
        <stp>[data_access(1).csv]data_access(1)!R310C6</stp>
        <stp/>
        <tr r="F310" s="1"/>
      </tp>
      <tp t="s">
        <v>Hertz Global Holdings Inc</v>
        <stp/>
        <stp>##V3_BDPV12</stp>
        <stp>HTZ US Equity</stp>
        <stp>LONG_COMP_NAME</stp>
        <stp>[data_access(1).csv]data_access(1)!R360C6</stp>
        <stp/>
        <tr r="F360" s="1"/>
      </tp>
      <tp t="s">
        <v>Hertz Global Holdings Inc</v>
        <stp/>
        <stp>##V3_BDPV12</stp>
        <stp>HTZ US Equity</stp>
        <stp>LONG_COMP_NAME</stp>
        <stp>[data_access(1).csv]data_access(1)!R352C6</stp>
        <stp/>
        <tr r="F352" s="1"/>
      </tp>
      <tp t="s">
        <v>Hertz Global Holdings Inc</v>
        <stp/>
        <stp>##V3_BDPV12</stp>
        <stp>HTZ US Equity</stp>
        <stp>LONG_COMP_NAME</stp>
        <stp>[data_access(1).csv]data_access(1)!R343C6</stp>
        <stp/>
        <tr r="F343" s="1"/>
      </tp>
      <tp t="s">
        <v>Hertz Global Holdings Inc</v>
        <stp/>
        <stp>##V3_BDPV12</stp>
        <stp>HTZ US Equity</stp>
        <stp>LONG_COMP_NAME</stp>
        <stp>[data_access(1).csv]data_access(1)!R347C6</stp>
        <stp/>
        <tr r="F347" s="1"/>
      </tp>
      <tp t="s">
        <v>Hertz Global Holdings Inc</v>
        <stp/>
        <stp>##V3_BDPV12</stp>
        <stp>HTZ US Equity</stp>
        <stp>LONG_COMP_NAME</stp>
        <stp>[data_access(1).csv]data_access(1)!R492C6</stp>
        <stp/>
        <tr r="F492" s="1"/>
      </tp>
      <tp t="s">
        <v>Hertz Global Holdings Inc</v>
        <stp/>
        <stp>##V3_BDPV12</stp>
        <stp>HTZ US Equity</stp>
        <stp>LONG_COMP_NAME</stp>
        <stp>[data_access(1).csv]data_access(1)!R497C6</stp>
        <stp/>
        <tr r="F497" s="1"/>
      </tp>
      <tp t="s">
        <v>Hertz Global Holdings Inc</v>
        <stp/>
        <stp>##V3_BDPV12</stp>
        <stp>HTZ US Equity</stp>
        <stp>LONG_COMP_NAME</stp>
        <stp>[data_access(1).csv]data_access(1)!R485C6</stp>
        <stp/>
        <tr r="F485" s="1"/>
      </tp>
      <tp t="s">
        <v>Hertz Global Holdings Inc</v>
        <stp/>
        <stp>##V3_BDPV12</stp>
        <stp>HTZ US Equity</stp>
        <stp>LONG_COMP_NAME</stp>
        <stp>[data_access(1).csv]data_access(1)!R435C6</stp>
        <stp/>
        <tr r="F435" s="1"/>
      </tp>
      <tp t="s">
        <v>Hertz Global Holdings Inc</v>
        <stp/>
        <stp>##V3_BDPV12</stp>
        <stp>HTZ US Equity</stp>
        <stp>LONG_COMP_NAME</stp>
        <stp>[data_access(1).csv]data_access(1)!R415C6</stp>
        <stp/>
        <tr r="F415" s="1"/>
      </tp>
      <tp t="s">
        <v>Hertz Global Holdings Inc</v>
        <stp/>
        <stp>##V3_BDPV12</stp>
        <stp>HTZ US Equity</stp>
        <stp>LONG_COMP_NAME</stp>
        <stp>[data_access(1).csv]data_access(1)!R405C6</stp>
        <stp/>
        <tr r="F405" s="1"/>
      </tp>
      <tp t="s">
        <v>Hertz Global Holdings Inc</v>
        <stp/>
        <stp>##V3_BDPV12</stp>
        <stp>HTZ US Equity</stp>
        <stp>LONG_COMP_NAME</stp>
        <stp>[data_access(1).csv]data_access(1)!R173C2</stp>
        <stp/>
        <tr r="B173" s="1"/>
      </tp>
      <tp t="s">
        <v>Hertz Global Holdings Inc</v>
        <stp/>
        <stp>##V3_BDPV12</stp>
        <stp>HTZ US Equity</stp>
        <stp>LONG_COMP_NAME</stp>
        <stp>[data_access(1).csv]data_access(1)!R172C2</stp>
        <stp/>
        <tr r="B172" s="1"/>
      </tp>
      <tp t="s">
        <v>Hertz Global Holdings Inc</v>
        <stp/>
        <stp>##V3_BDPV12</stp>
        <stp>HTZ US Equity</stp>
        <stp>LONG_COMP_NAME</stp>
        <stp>[data_access(1).csv]data_access(1)!R176C2</stp>
        <stp/>
        <tr r="B176" s="1"/>
      </tp>
      <tp t="s">
        <v>Hertz Global Holdings Inc</v>
        <stp/>
        <stp>##V3_BDPV12</stp>
        <stp>HTZ US Equity</stp>
        <stp>LONG_COMP_NAME</stp>
        <stp>[data_access(1).csv]data_access(1)!R175C2</stp>
        <stp/>
        <tr r="B175" s="1"/>
      </tp>
      <tp t="s">
        <v>Hertz Global Holdings Inc</v>
        <stp/>
        <stp>##V3_BDPV12</stp>
        <stp>HTZ US Equity</stp>
        <stp>LONG_COMP_NAME</stp>
        <stp>[data_access(1).csv]data_access(1)!R174C2</stp>
        <stp/>
        <tr r="B174" s="1"/>
      </tp>
      <tp t="s">
        <v>Hertz Global Holdings Inc</v>
        <stp/>
        <stp>##V3_BDPV12</stp>
        <stp>HTZ US Equity</stp>
        <stp>LONG_COMP_NAME</stp>
        <stp>[data_access(1).csv]data_access(1)!R550C6</stp>
        <stp/>
        <tr r="F550" s="1"/>
      </tp>
      <tp>
        <v>212.19062400000001</v>
        <stp/>
        <stp>##V3_BDPV12</stp>
        <stp>VOW GR Equity</stp>
        <stp>RELATIONSHIP_AMOUNT</stp>
        <stp>[data_access(1).csv]data_access(1)!R215C8</stp>
        <stp>RELATIONSHIP_OVERRIDE=C,QUANTIFIED_OVERRIDE=Y,EQY_FUND_CRNCY=USD,RELATED_COMPANY_OVERRIDE=GPI US Equity</stp>
        <tr r="H215" s="1"/>
      </tp>
      <tp>
        <v>1149.364869984973</v>
        <stp/>
        <stp>##V3_BDPV12</stp>
        <stp>VOW GR Equity</stp>
        <stp>RELATIONSHIP_AMOUNT</stp>
        <stp>[data_access(1).csv]data_access(1)!R212C7</stp>
        <stp>RELATIONSHIP_OVERRIDE=S,QUANTIFIED_OVERRIDE=Y,EQY_FUND_CRNCY=USD,RELATED_COMPANY_OVERRIDE=CON GR Equity</stp>
        <tr r="G212" s="1"/>
      </tp>
      <tp t="s">
        <v>QUALCOMM Inc</v>
        <stp/>
        <stp>##V3_BDPV12</stp>
        <stp>QCOM US Equity</stp>
        <stp>LONG_COMP_NAME</stp>
        <stp>[data_access(1).csv]data_access(1)!R9C4</stp>
        <stp/>
        <tr r="D9" s="1"/>
      </tp>
      <tp>
        <v>72.856248564135512</v>
        <stp/>
        <stp>##V3_BDPV12</stp>
        <stp>7259 JP Equity</stp>
        <stp>RELATIONSHIP_AMOUNT</stp>
        <stp>[data_access(1).csv]data_access(1)!R12C7</stp>
        <stp>RELATIONSHIP_OVERRIDE=S,QUANTIFIED_OVERRIDE=Y,EQY_FUND_CRNCY=USD,RELATED_COMPANY_OVERRIDE=7278 JP Equity</stp>
        <tr r="G12" s="1"/>
      </tp>
      <tp>
        <v>72.856248564135512</v>
        <stp/>
        <stp>##V3_BDPV12</stp>
        <stp>7259 JP Equity</stp>
        <stp>RELATIONSHIP_AMOUNT</stp>
        <stp>[data_access(1).csv]data_access(1)!R87C7</stp>
        <stp>RELATIONSHIP_OVERRIDE=S,QUANTIFIED_OVERRIDE=Y,EQY_FUND_CRNCY=USD,RELATED_COMPANY_OVERRIDE=7278 JP Equity</stp>
        <tr r="G87" s="1"/>
      </tp>
      <tp t="s">
        <v>JP</v>
        <stp/>
        <stp>##V3_BDPV12</stp>
        <stp>7259 JP Equity</stp>
        <stp>CNTRY_OF_DOMICILE</stp>
        <stp>[data_access(1).csv]data_access(1)!R3C9</stp>
        <stp/>
        <tr r="I3" s="1"/>
      </tp>
      <tp t="s">
        <v>7203 JP Equity</v>
        <stp/>
        <stp>##V3_BDSV12</stp>
        <stp>7205 JP Equity</stp>
        <stp>SUPPLY_CHAIN_CUSTOMERS</stp>
        <stp>[data_access(1).csv]data_access(1)!R27C5</stp>
        <stp>SUPPLY_CHAIN_SUM_COUNT_OVERRIDE=5,QUANTIFIED_OVERRIDE=Y,SUP_CHAIN_RELATIONSHIP_SORT_OVR=C</stp>
        <stp>cols=1;rows=4</stp>
        <tr r="E27" s="1"/>
      </tp>
      <tp>
        <v>30.497336000000001</v>
        <stp/>
        <stp>##V3_BDPV12</stp>
        <stp>LEG US Equity</stp>
        <stp>RELATIONSHIP_AMOUNT</stp>
        <stp>[data_access(1).csv]data_access(1)!R371C8</stp>
        <stp>RELATIONSHIP_OVERRIDE=C,QUANTIFIED_OVERRIDE=Y,EQY_FUND_CRNCY=USD,RELATED_COMPANY_OVERRIDE=ADNT US Equity</stp>
        <tr r="H371" s="1"/>
      </tp>
      <tp>
        <v>824.79148799999996</v>
        <stp/>
        <stp>##V3_BDPV12</stp>
        <stp>F US Equity</stp>
        <stp>RELATIONSHIP_AMOUNT</stp>
        <stp>[data_access(1).csv]data_access(1)!R204C7</stp>
        <stp>RELATIONSHIP_OVERRIDE=S,QUANTIFIED_OVERRIDE=Y,EQY_FUND_CRNCY=USD,RELATED_COMPANY_OVERRIDE=LEA US Equity</stp>
        <tr r="G204" s="1"/>
      </tp>
      <tp>
        <v>824.79148799999996</v>
        <stp/>
        <stp>##V3_BDPV12</stp>
        <stp>F US Equity</stp>
        <stp>RELATIONSHIP_AMOUNT</stp>
        <stp>[data_access(1).csv]data_access(1)!R344C7</stp>
        <stp>RELATIONSHIP_OVERRIDE=S,QUANTIFIED_OVERRIDE=Y,EQY_FUND_CRNCY=USD,RELATED_COMPANY_OVERRIDE=LEA US Equity</stp>
        <tr r="G344" s="1"/>
      </tp>
      <tp t="s">
        <v>KR</v>
        <stp/>
        <stp>##V3_BDPV12</stp>
        <stp>005380 KS Equity</stp>
        <stp>CNTRY_OF_DOMICILE</stp>
        <stp>[data_access(1).csv]data_access(1)!R398C11</stp>
        <stp/>
        <tr r="K398" s="1"/>
      </tp>
      <tp t="s">
        <v>KR</v>
        <stp/>
        <stp>##V3_BDPV12</stp>
        <stp>103140 KS Equity</stp>
        <stp>CNTRY_OF_DOMICILE</stp>
        <stp>[data_access(1).csv]data_access(1)!R110C11</stp>
        <stp/>
        <tr r="K110" s="1"/>
      </tp>
      <tp>
        <v>567.61472000000003</v>
        <stp/>
        <stp>##V3_BDPV12</stp>
        <stp>FCAU US Equity</stp>
        <stp>RELATIONSHIP_AMOUNT</stp>
        <stp>[data_access(1).csv]data_access(1)!R388C8</stp>
        <stp>RELATIONSHIP_OVERRIDE=C,QUANTIFIED_OVERRIDE=Y,EQY_FUND_CRNCY=USD,RELATED_COMPANY_OVERRIDE=CAR US Equity</stp>
        <tr r="H388" s="1"/>
      </tp>
      <tp t="s">
        <v>#N/A Invalid Override</v>
        <stp/>
        <stp>##V3_BDPV12</stp>
        <stp>5868490Z JP Equity</stp>
        <stp>RELATIONSHIP_AMOUNT</stp>
        <stp>[data_access(1).csv]data_access(1)!R117C7</stp>
        <stp>RELATIONSHIP_OVERRIDE=S,QUANTIFIED_OVERRIDE=Y,EQY_FUND_CRNCY=USD,RELATED_COMPANY_OVERRIDE=#N/A N/A</stp>
        <tr r="G117" s="1"/>
      </tp>
      <tp t="s">
        <v>6723 JP Equity</v>
        <stp/>
        <stp>##V3_BDSV12</stp>
        <stp>7467 JP Equity</stp>
        <stp>SUPPLY_CHAIN_SUPPLIERS</stp>
        <stp>[data_access(1).csv]data_access(1)!R32C3</stp>
        <stp>SUPPLY_CHAIN_SUM_COUNT_OVERRIDE=5,QUANTIFIED_OVERRIDE=Y,SUP_CHAIN_RELATIONSHIP_SORT_OVR=C</stp>
        <stp>cols=1;rows=4</stp>
        <tr r="C32" s="1"/>
      </tp>
      <tp t="s">
        <v>5713 JP Equity</v>
        <stp/>
        <stp>##V3_BDSV12</stp>
        <stp>6752 JP Equity</stp>
        <stp>SUPPLY_CHAIN_SUPPLIERS</stp>
        <stp>[data_access(1).csv]data_access(1)!R67C3</stp>
        <stp>SUPPLY_CHAIN_SUM_COUNT_OVERRIDE=5,QUANTIFIED_OVERRIDE=Y,SUP_CHAIN_RELATIONSHIP_SORT_OVR=C</stp>
        <stp>cols=1;rows=5</stp>
        <tr r="C67" s="1"/>
      </tp>
      <tp t="s">
        <v>JP</v>
        <stp/>
        <stp>##V3_BDPV12</stp>
        <stp>7467 JP Equity</stp>
        <stp>CNTRY_OF_DOMICILE</stp>
        <stp>[data_access(1).csv]data_access(1)!R7C9</stp>
        <stp/>
        <tr r="I7" s="1"/>
      </tp>
      <tp t="s">
        <v>7205 JP Equity</v>
        <stp/>
        <stp>##V3_BDSV12</stp>
        <stp>7203 JP Equity</stp>
        <stp>SUPPLY_CHAIN_CUSTOMERS</stp>
        <stp>[data_access(1).csv]data_access(1)!R82C5</stp>
        <stp>SUPPLY_CHAIN_SUM_COUNT_OVERRIDE=5,QUANTIFIED_OVERRIDE=Y,SUP_CHAIN_RELATIONSHIP_SORT_OVR=C</stp>
        <stp>cols=1;rows=5</stp>
        <tr r="E82" s="1"/>
      </tp>
      <tp t="s">
        <v>7203 JP Equity</v>
        <stp/>
        <stp>##V3_BDSV12</stp>
        <stp>3116 JP Equity</stp>
        <stp>SUPPLY_CHAIN_CUSTOMERS</stp>
        <stp>[data_access(1).csv]data_access(1)!R17C5</stp>
        <stp>SUPPLY_CHAIN_SUM_COUNT_OVERRIDE=5,QUANTIFIED_OVERRIDE=Y,SUP_CHAIN_RELATIONSHIP_SORT_OVR=C</stp>
        <stp>cols=1;rows=5</stp>
        <tr r="E17" s="1"/>
      </tp>
      <tp>
        <v>830.07833600000004</v>
        <stp/>
        <stp>##V3_BDPV12</stp>
        <stp>GM US Equity</stp>
        <stp>RELATIONSHIP_AMOUNT</stp>
        <stp>[data_access(1).csv]data_access(1)!R382C8</stp>
        <stp>RELATIONSHIP_OVERRIDE=C,QUANTIFIED_OVERRIDE=Y,EQY_FUND_CRNCY=USD,RELATED_COMPANY_OVERRIDE=HTZ US Equity</stp>
        <tr r="H382" s="1"/>
      </tp>
      <tp t="s">
        <v>NXP Semiconductors NV</v>
        <stp/>
        <stp>##V3_BDPV12</stp>
        <stp>NXPI US Equity</stp>
        <stp>LONG_COMP_NAME</stp>
        <stp>[data_access(1).csv]data_access(1)!R316C4</stp>
        <stp/>
        <tr r="D316" s="1"/>
      </tp>
      <tp t="s">
        <v>NXP Semiconductors NV</v>
        <stp/>
        <stp>##V3_BDPV12</stp>
        <stp>NXPI US Equity</stp>
        <stp>LONG_COMP_NAME</stp>
        <stp>[data_access(1).csv]data_access(1)!R141C4</stp>
        <stp/>
        <tr r="D141" s="1"/>
      </tp>
      <tp t="s">
        <v>NXP Semiconductors NV</v>
        <stp/>
        <stp>##V3_BDPV12</stp>
        <stp>NXPI US Equity</stp>
        <stp>LONG_COMP_NAME</stp>
        <stp>[data_access(1).csv]data_access(1)!R107C4</stp>
        <stp/>
        <tr r="D107" s="1"/>
      </tp>
      <tp t="s">
        <v>ID</v>
        <stp/>
        <stp>##V3_BDPV12</stp>
        <stp>1121Z IJ Equity</stp>
        <stp>CNTRY_OF_DOMICILE</stp>
        <stp>[data_access(1).csv]data_access(1)!R178C11</stp>
        <stp/>
        <tr r="K178" s="1"/>
      </tp>
      <tp>
        <v>46.852723042712419</v>
        <stp/>
        <stp>##V3_BDPV12</stp>
        <stp>3116 JP Equity</stp>
        <stp>RELATIONSHIP_AMOUNT</stp>
        <stp>[data_access(1).csv]data_access(1)!R18C7</stp>
        <stp>RELATIONSHIP_OVERRIDE=S,QUANTIFIED_OVERRIDE=Y,EQY_FUND_CRNCY=USD,RELATED_COMPANY_OVERRIDE=7259 JP Equity</stp>
        <tr r="G18" s="1"/>
      </tp>
      <tp t="s">
        <v>#N/A N/A</v>
        <stp/>
        <stp>##V3_BDSV12</stp>
        <stp>LEG US Equity</stp>
        <stp>SUPPLY_CHAIN_SUPPLIERS</stp>
        <stp>[data_access(1).csv]data_access(1)!R367C3</stp>
        <stp>SUPPLY_CHAIN_SUM_COUNT_OVERRIDE=5,QUANTIFIED_OVERRIDE=Y,SUP_CHAIN_RELATIONSHIP_SORT_OVR=C</stp>
        <tr r="C367" s="1"/>
      </tp>
      <tp t="s">
        <v>6902 JP Equity</v>
        <stp/>
        <stp>##V3_BDSV12</stp>
        <stp>7203 JP Equity</stp>
        <stp>SUPPLY_CHAIN_SUPPLIERS</stp>
        <stp>[data_access(1).csv]data_access(1)!R37C3</stp>
        <stp>SUPPLY_CHAIN_SUM_COUNT_OVERRIDE=5,QUANTIFIED_OVERRIDE=Y,SUP_CHAIN_RELATIONSHIP_SORT_OVR=C</stp>
        <stp>cols=1;rows=5</stp>
        <tr r="C37" s="1"/>
      </tp>
      <tp t="s">
        <v>#N/A Invalid Security</v>
        <stp/>
        <stp>##V3_BDPV12</stp>
        <stp>#N/A N/A</stp>
        <stp>CNTRY_OF_DOMICILE</stp>
        <stp>[data_access(1).csv]data_access(1)!R122C9</stp>
        <stp/>
        <tr r="I122" s="1"/>
      </tp>
      <tp t="s">
        <v>#N/A Invalid Security</v>
        <stp/>
        <stp>##V3_BDPV12</stp>
        <stp>#N/A N/A</stp>
        <stp>CNTRY_OF_DOMICILE</stp>
        <stp>[data_access(1).csv]data_access(1)!R117C9</stp>
        <stp/>
        <tr r="I117" s="1"/>
      </tp>
      <tp t="s">
        <v>#N/A Invalid Security</v>
        <stp/>
        <stp>##V3_BDPV12</stp>
        <stp>#N/A N/A</stp>
        <stp>CNTRY_OF_DOMICILE</stp>
        <stp>[data_access(1).csv]data_access(1)!R367C9</stp>
        <stp/>
        <tr r="I367" s="1"/>
      </tp>
      <tp>
        <v>333.50179685024858</v>
        <stp/>
        <stp>##V3_BDPV12</stp>
        <stp>7203 JP Equity</stp>
        <stp>RELATIONSHIP_AMOUNT</stp>
        <stp>[data_access(1).csv]data_access(1)!R6C8</stp>
        <stp>RELATIONSHIP_OVERRIDE=C,QUANTIFIED_OVERRIDE=Y,EQY_FUND_CRNCY=USD,RELATED_COMPANY_OVERRIDE=ASII IJ Equity</stp>
        <tr r="H6" s="1"/>
      </tp>
      <tp t="s">
        <v>GB</v>
        <stp/>
        <stp>##V3_BDPV12</stp>
        <stp>FCAU US Equity</stp>
        <stp>CNTRY_OF_DOMICILE</stp>
        <stp>[data_access(1).csv]data_access(1)!R9C11</stp>
        <stp/>
        <tr r="K9" s="1"/>
      </tp>
      <tp t="s">
        <v>7203 JP Equity</v>
        <stp/>
        <stp>##V3_BDSV12</stp>
        <stp>7282 JP Equity</stp>
        <stp>SUPPLY_CHAIN_CUSTOMERS</stp>
        <stp>[data_access(1).csv]data_access(1)!R22C5</stp>
        <stp>SUPPLY_CHAIN_SUM_COUNT_OVERRIDE=5,QUANTIFIED_OVERRIDE=Y,SUP_CHAIN_RELATIONSHIP_SORT_OVR=C</stp>
        <stp>cols=1;rows=5</stp>
        <tr r="E22" s="1"/>
      </tp>
      <tp t="s">
        <v>6501 JP Equity</v>
        <stp/>
        <stp>##V3_BDSV12</stp>
        <stp>3132 JP Equity</stp>
        <stp>SUPPLY_CHAIN_CUSTOMERS</stp>
        <stp>[data_access(1).csv]data_access(1)!R72C5</stp>
        <stp>SUPPLY_CHAIN_SUM_COUNT_OVERRIDE=5,QUANTIFIED_OVERRIDE=Y,SUP_CHAIN_RELATIONSHIP_SORT_OVR=C</stp>
        <stp>cols=1;rows=5</stp>
        <tr r="E72" s="1"/>
      </tp>
      <tp>
        <v>53.273527999999999</v>
        <stp/>
        <stp>##V3_BDPV12</stp>
        <stp>LEG US Equity</stp>
        <stp>RELATIONSHIP_AMOUNT</stp>
        <stp>[data_access(1).csv]data_access(1)!R369C8</stp>
        <stp>RELATIONSHIP_OVERRIDE=C,QUANTIFIED_OVERRIDE=Y,EQY_FUND_CRNCY=USD,RELATED_COMPANY_OVERRIDE=SNH GR Equity</stp>
        <tr r="H369" s="1"/>
      </tp>
      <tp>
        <v>30.615296000000001</v>
        <stp/>
        <stp>##V3_BDPV12</stp>
        <stp>LEG US Equity</stp>
        <stp>RELATIONSHIP_AMOUNT</stp>
        <stp>[data_access(1).csv]data_access(1)!R370C8</stp>
        <stp>RELATIONSHIP_OVERRIDE=C,QUANTIFIED_OVERRIDE=Y,EQY_FUND_CRNCY=USD,RELATED_COMPANY_OVERRIDE=LEA US Equity</stp>
        <tr r="H370" s="1"/>
      </tp>
      <tp>
        <v>30.806096</v>
        <stp/>
        <stp>##V3_BDPV12</stp>
        <stp>1401646D SS Equity</stp>
        <stp>RELATIONSHIP_AMOUNT</stp>
        <stp>[data_access(1).csv]data_access(1)!R223C8</stp>
        <stp>RELATIONSHIP_OVERRIDE=C,QUANTIFIED_OVERRIDE=Y,EQY_FUND_CRNCY=USD,RELATED_COMPANY_OVERRIDE=AN US Equity</stp>
        <tr r="H223" s="1"/>
      </tp>
      <tp t="s">
        <v>3132 JP Equity</v>
        <stp/>
        <stp>##V3_BDSV12</stp>
        <stp>6594 JP Equity</stp>
        <stp>SUPPLY_CHAIN_SUPPLIERS</stp>
        <stp>[data_access(1).csv]data_access(1)!R77C3</stp>
        <stp>SUPPLY_CHAIN_SUM_COUNT_OVERRIDE=5,QUANTIFIED_OVERRIDE=Y,SUP_CHAIN_RELATIONSHIP_SORT_OVR=C</stp>
        <stp>cols=1;rows=5</stp>
        <tr r="C77" s="1"/>
      </tp>
      <tp t="s">
        <v>JP</v>
        <stp/>
        <stp>##V3_BDPV12</stp>
        <stp>7205 JP Equity</stp>
        <stp>CNTRY_OF_DOMICILE</stp>
        <stp>[data_access(1).csv]data_access(1)!R6C9</stp>
        <stp/>
        <tr r="I6" s="1"/>
      </tp>
      <tp t="s">
        <v>JP</v>
        <stp/>
        <stp>##V3_BDPV12</stp>
        <stp>6902 JP Equity</stp>
        <stp>CNTRY_OF_DOMICILE</stp>
        <stp>[data_access(1).csv]data_access(1)!R2C9</stp>
        <stp/>
        <tr r="I2" s="1"/>
      </tp>
      <tp t="s">
        <v>JP</v>
        <stp/>
        <stp>##V3_BDPV12</stp>
        <stp>7203 JP Equity</stp>
        <stp>CNTRY_OF_DOMICILE</stp>
        <stp>[data_access(1).csv]data_access(1)!R8C9</stp>
        <stp/>
        <tr r="I8" s="1"/>
      </tp>
      <tp t="s">
        <v>Lear Corp</v>
        <stp/>
        <stp>##V3_BDPV12</stp>
        <stp>LEA US Equity</stp>
        <stp>LONG_COMP_NAME</stp>
        <stp>[data_access(1).csv]data_access(1)!R344C4</stp>
        <stp/>
        <tr r="D344" s="1"/>
      </tp>
      <tp t="s">
        <v>Leggett &amp; Platt Inc</v>
        <stp/>
        <stp>##V3_BDPV12</stp>
        <stp>LEG US Equity</stp>
        <stp>LONG_COMP_NAME</stp>
        <stp>[data_access(1).csv]data_access(1)!R324C4</stp>
        <stp/>
        <tr r="D324" s="1"/>
      </tp>
      <tp t="s">
        <v>Lear Corp</v>
        <stp/>
        <stp>##V3_BDPV12</stp>
        <stp>LEA US Equity</stp>
        <stp>LONG_COMP_NAME</stp>
        <stp>[data_access(1).csv]data_access(1)!R348C4</stp>
        <stp/>
        <tr r="D348" s="1"/>
      </tp>
      <tp t="s">
        <v>Lithia Motors Inc</v>
        <stp/>
        <stp>##V3_BDPV12</stp>
        <stp>LAD US Equity</stp>
        <stp>LONG_COMP_NAME</stp>
        <stp>[data_access(1).csv]data_access(1)!R500C6</stp>
        <stp/>
        <tr r="F500" s="1"/>
      </tp>
      <tp t="s">
        <v>Lear Corp</v>
        <stp/>
        <stp>##V3_BDPV12</stp>
        <stp>LEA US Equity</stp>
        <stp>LONG_COMP_NAME</stp>
        <stp>[data_access(1).csv]data_access(1)!R356C4</stp>
        <stp/>
        <tr r="D356" s="1"/>
      </tp>
      <tp t="s">
        <v>Lear Corp</v>
        <stp/>
        <stp>##V3_BDPV12</stp>
        <stp>LEA US Equity</stp>
        <stp>LONG_COMP_NAME</stp>
        <stp>[data_access(1).csv]data_access(1)!R383C4</stp>
        <stp/>
        <tr r="D383" s="1"/>
      </tp>
      <tp t="s">
        <v>Lear Corp</v>
        <stp/>
        <stp>##V3_BDPV12</stp>
        <stp>LEA US Equity</stp>
        <stp>LONG_COMP_NAME</stp>
        <stp>[data_access(1).csv]data_access(1)!R391C4</stp>
        <stp/>
        <tr r="D391" s="1"/>
      </tp>
      <tp t="s">
        <v>Lear Corp</v>
        <stp/>
        <stp>##V3_BDPV12</stp>
        <stp>LEA US Equity</stp>
        <stp>LONG_COMP_NAME</stp>
        <stp>[data_access(1).csv]data_access(1)!R204C4</stp>
        <stp/>
        <tr r="D204" s="1"/>
      </tp>
      <tp t="s">
        <v>Lear Corp</v>
        <stp/>
        <stp>##V3_BDPV12</stp>
        <stp>LEA US Equity</stp>
        <stp>LONG_COMP_NAME</stp>
        <stp>[data_access(1).csv]data_access(1)!R221C4</stp>
        <stp/>
        <tr r="D221" s="1"/>
      </tp>
      <tp t="s">
        <v>Lear Corp</v>
        <stp/>
        <stp>##V3_BDPV12</stp>
        <stp>LEA US Equity</stp>
        <stp>LONG_COMP_NAME</stp>
        <stp>[data_access(1).csv]data_access(1)!R246C4</stp>
        <stp/>
        <tr r="D246" s="1"/>
      </tp>
      <tp t="s">
        <v>Lear Corp</v>
        <stp/>
        <stp>##V3_BDPV12</stp>
        <stp>LEA US Equity</stp>
        <stp>LONG_COMP_NAME</stp>
        <stp>[data_access(1).csv]data_access(1)!R248C4</stp>
        <stp/>
        <tr r="D248" s="1"/>
      </tp>
      <tp t="s">
        <v>Leggett &amp; Platt Inc</v>
        <stp/>
        <stp>##V3_BDPV12</stp>
        <stp>LEG US Equity</stp>
        <stp>LONG_COMP_NAME</stp>
        <stp>[data_access(1).csv]data_access(1)!R169C4</stp>
        <stp/>
        <tr r="D169" s="1"/>
      </tp>
      <tp t="s">
        <v>Leggett &amp; Platt Inc</v>
        <stp/>
        <stp>##V3_BDPV12</stp>
        <stp>LEG US Equity</stp>
        <stp>LONG_COMP_NAME</stp>
        <stp>[data_access(1).csv]data_access(1)!R149C4</stp>
        <stp/>
        <tr r="D149" s="1"/>
      </tp>
      <tp t="s">
        <v>Lear Corp</v>
        <stp/>
        <stp>##V3_BDPV12</stp>
        <stp>LEA US Equity</stp>
        <stp>LONG_COMP_NAME</stp>
        <stp>[data_access(1).csv]data_access(1)!R370C6</stp>
        <stp/>
        <tr r="F370" s="1"/>
      </tp>
      <tp t="s">
        <v>Lear Corp</v>
        <stp/>
        <stp>##V3_BDPV12</stp>
        <stp>LEA US Equity</stp>
        <stp>LONG_COMP_NAME</stp>
        <stp>[data_access(1).csv]data_access(1)!R196C4</stp>
        <stp/>
        <tr r="D196" s="1"/>
      </tp>
      <tp t="s">
        <v>Lear Corp</v>
        <stp/>
        <stp>##V3_BDPV12</stp>
        <stp>LEA US Equity</stp>
        <stp>LONG_COMP_NAME</stp>
        <stp>[data_access(1).csv]data_access(1)!R198C4</stp>
        <stp/>
        <tr r="D198" s="1"/>
      </tp>
      <tp t="s">
        <v>Lithia Motors Inc</v>
        <stp/>
        <stp>##V3_BDPV12</stp>
        <stp>LAD US Equity</stp>
        <stp>LONG_COMP_NAME</stp>
        <stp>[data_access(1).csv]data_access(1)!R188C6</stp>
        <stp/>
        <tr r="F188" s="1"/>
      </tp>
      <tp t="s">
        <v>Lithia Motors Inc</v>
        <stp/>
        <stp>##V3_BDPV12</stp>
        <stp>LAD US Equity</stp>
        <stp>LONG_COMP_NAME</stp>
        <stp>[data_access(1).csv]data_access(1)!R350C6</stp>
        <stp/>
        <tr r="F350" s="1"/>
      </tp>
      <tp t="s">
        <v>Leggett &amp; Platt Inc</v>
        <stp/>
        <stp>##V3_BDPV12</stp>
        <stp>LEG US Equity</stp>
        <stp>LONG_COMP_NAME</stp>
        <stp>[data_access(1).csv]data_access(1)!R367C2</stp>
        <stp/>
        <tr r="B367" s="1"/>
      </tp>
      <tp t="s">
        <v>Leggett &amp; Platt Inc</v>
        <stp/>
        <stp>##V3_BDPV12</stp>
        <stp>LEG US Equity</stp>
        <stp>LONG_COMP_NAME</stp>
        <stp>[data_access(1).csv]data_access(1)!R369C2</stp>
        <stp/>
        <tr r="B369" s="1"/>
      </tp>
      <tp t="s">
        <v>Leggett &amp; Platt Inc</v>
        <stp/>
        <stp>##V3_BDPV12</stp>
        <stp>LEG US Equity</stp>
        <stp>LONG_COMP_NAME</stp>
        <stp>[data_access(1).csv]data_access(1)!R368C2</stp>
        <stp/>
        <tr r="B368" s="1"/>
      </tp>
      <tp t="s">
        <v>Leggett &amp; Platt Inc</v>
        <stp/>
        <stp>##V3_BDPV12</stp>
        <stp>LEG US Equity</stp>
        <stp>LONG_COMP_NAME</stp>
        <stp>[data_access(1).csv]data_access(1)!R371C2</stp>
        <stp/>
        <tr r="B371" s="1"/>
      </tp>
      <tp t="s">
        <v>Leggett &amp; Platt Inc</v>
        <stp/>
        <stp>##V3_BDPV12</stp>
        <stp>LEG US Equity</stp>
        <stp>LONG_COMP_NAME</stp>
        <stp>[data_access(1).csv]data_access(1)!R370C2</stp>
        <stp/>
        <tr r="B370" s="1"/>
      </tp>
      <tp t="s">
        <v>Lithia Motors Inc</v>
        <stp/>
        <stp>##V3_BDPV12</stp>
        <stp>LAD US Equity</stp>
        <stp>LONG_COMP_NAME</stp>
        <stp>[data_access(1).csv]data_access(1)!R346C6</stp>
        <stp/>
        <tr r="F346" s="1"/>
      </tp>
      <tp t="s">
        <v>Lithia Motors Inc</v>
        <stp/>
        <stp>##V3_BDPV12</stp>
        <stp>LAD US Equity</stp>
        <stp>LONG_COMP_NAME</stp>
        <stp>[data_access(1).csv]data_access(1)!R338C6</stp>
        <stp/>
        <tr r="F338" s="1"/>
      </tp>
      <tp t="s">
        <v>Lithia Motors Inc</v>
        <stp/>
        <stp>##V3_BDPV12</stp>
        <stp>LAD US Equity</stp>
        <stp>LONG_COMP_NAME</stp>
        <stp>[data_access(1).csv]data_access(1)!R385C6</stp>
        <stp/>
        <tr r="F385" s="1"/>
      </tp>
      <tp t="s">
        <v>Lithia Motors Inc</v>
        <stp/>
        <stp>##V3_BDPV12</stp>
        <stp>LAD US Equity</stp>
        <stp>LONG_COMP_NAME</stp>
        <stp>[data_access(1).csv]data_access(1)!R250C6</stp>
        <stp/>
        <tr r="F250" s="1"/>
      </tp>
      <tp t="s">
        <v>Lithia Motors Inc</v>
        <stp/>
        <stp>##V3_BDPV12</stp>
        <stp>LAD US Equity</stp>
        <stp>LONG_COMP_NAME</stp>
        <stp>[data_access(1).csv]data_access(1)!R273C6</stp>
        <stp/>
        <tr r="F273" s="1"/>
      </tp>
      <tp t="s">
        <v>Lithia Motors Inc</v>
        <stp/>
        <stp>##V3_BDPV12</stp>
        <stp>LAD US Equity</stp>
        <stp>LONG_COMP_NAME</stp>
        <stp>[data_access(1).csv]data_access(1)!R263C6</stp>
        <stp/>
        <tr r="F263" s="1"/>
      </tp>
      <tp t="s">
        <v>Lithia Motors Inc</v>
        <stp/>
        <stp>##V3_BDPV12</stp>
        <stp>LAD US Equity</stp>
        <stp>LONG_COMP_NAME</stp>
        <stp>[data_access(1).csv]data_access(1)!R200C6</stp>
        <stp/>
        <tr r="F200" s="1"/>
      </tp>
      <tp t="s">
        <v>Lithia Motors Inc</v>
        <stp/>
        <stp>##V3_BDPV12</stp>
        <stp>LAD US Equity</stp>
        <stp>LONG_COMP_NAME</stp>
        <stp>[data_access(1).csv]data_access(1)!R206C6</stp>
        <stp/>
        <tr r="F206" s="1"/>
      </tp>
      <tp t="s">
        <v>Lear Corp</v>
        <stp/>
        <stp>##V3_BDPV12</stp>
        <stp>LEA US Equity</stp>
        <stp>LONG_COMP_NAME</stp>
        <stp>[data_access(1).csv]data_access(1)!R496C4</stp>
        <stp/>
        <tr r="D496" s="1"/>
      </tp>
      <tp t="s">
        <v>Lear Corp</v>
        <stp/>
        <stp>##V3_BDPV12</stp>
        <stp>LEA US Equity</stp>
        <stp>LONG_COMP_NAME</stp>
        <stp>[data_access(1).csv]data_access(1)!R498C4</stp>
        <stp/>
        <tr r="D498" s="1"/>
      </tp>
      <tp t="s">
        <v>Lowe's Cos Inc</v>
        <stp/>
        <stp>##V3_BDPV12</stp>
        <stp>LOW US Equity</stp>
        <stp>LONG_COMP_NAME</stp>
        <stp>[data_access(1).csv]data_access(1)!R368C6</stp>
        <stp/>
        <tr r="F368" s="1"/>
      </tp>
      <tp>
        <v>121.282408</v>
        <stp/>
        <stp>##V3_BDPV12</stp>
        <stp>F US Equity</stp>
        <stp>RELATIONSHIP_AMOUNT</stp>
        <stp>[data_access(1).csv]data_access(1)!R346C8</stp>
        <stp>RELATIONSHIP_OVERRIDE=C,QUANTIFIED_OVERRIDE=Y,EQY_FUND_CRNCY=USD,RELATED_COMPANY_OVERRIDE=LAD US Equity</stp>
        <tr r="H346" s="1"/>
      </tp>
      <tp>
        <v>121.282408</v>
        <stp/>
        <stp>##V3_BDPV12</stp>
        <stp>F US Equity</stp>
        <stp>RELATIONSHIP_AMOUNT</stp>
        <stp>[data_access(1).csv]data_access(1)!R206C8</stp>
        <stp>RELATIONSHIP_OVERRIDE=C,QUANTIFIED_OVERRIDE=Y,EQY_FUND_CRNCY=USD,RELATED_COMPANY_OVERRIDE=LAD US Equity</stp>
        <tr r="H206" s="1"/>
      </tp>
      <tp>
        <v>628.14163263757757</v>
        <stp/>
        <stp>##V3_BDPV12</stp>
        <stp>GM US Equity</stp>
        <stp>RELATIONSHIP_AMOUNT</stp>
        <stp>[data_access(1).csv]data_access(1)!R385C7</stp>
        <stp>RELATIONSHIP_OVERRIDE=S,QUANTIFIED_OVERRIDE=Y,EQY_FUND_CRNCY=USD,RELATED_COMPANY_OVERRIDE=000880 KS Equity</stp>
        <tr r="G385" s="1"/>
      </tp>
      <tp t="s">
        <v>KR</v>
        <stp/>
        <stp>##V3_BDPV12</stp>
        <stp>012330 KS Equity</stp>
        <stp>CNTRY_OF_DOMICILE</stp>
        <stp>[data_access(1).csv]data_access(1)!R401C11</stp>
        <stp/>
        <tr r="K401" s="1"/>
      </tp>
      <tp>
        <v>756.65664000000004</v>
        <stp/>
        <stp>##V3_BDPV12</stp>
        <stp>FCAU US Equity</stp>
        <stp>RELATIONSHIP_AMOUNT</stp>
        <stp>[data_access(1).csv]data_access(1)!R387C8</stp>
        <stp>RELATIONSHIP_OVERRIDE=C,QUANTIFIED_OVERRIDE=Y,EQY_FUND_CRNCY=USD,RELATED_COMPANY_OVERRIDE=HTZ US Equity</stp>
        <tr r="H387" s="1"/>
      </tp>
      <tp>
        <v>70.528720000000007</v>
        <stp/>
        <stp>##V3_BDPV12</stp>
        <stp>QCOM US Equity</stp>
        <stp>RELATIONSHIP_AMOUNT</stp>
        <stp>[data_access(1).csv]data_access(1)!R44C7</stp>
        <stp>RELATIONSHIP_OVERRIDE=S,QUANTIFIED_OVERRIDE=Y,EQY_FUND_CRNCY=USD,RELATED_COMPANY_OVERRIDE=AMKR US Equity</stp>
        <tr r="G44" s="1"/>
      </tp>
      <tp t="s">
        <v>Astra International Tbk PT</v>
        <stp/>
        <stp>##V3_BDPV12</stp>
        <stp>ASII IJ Equity</stp>
        <stp>LONG_COMP_NAME</stp>
        <stp>[data_access(1).csv]data_access(1)!R6C6</stp>
        <stp/>
        <tr r="F6" s="1"/>
      </tp>
      <tp>
        <v>171.71519521841719</v>
        <stp/>
        <stp>##V3_BDPV12</stp>
        <stp>INCH LN Equity</stp>
        <stp>RELATIONSHIP_AMOUNT</stp>
        <stp>[data_access(1).csv]data_access(1)!R290C7</stp>
        <stp>RELATIONSHIP_OVERRIDE=S,QUANTIFIED_OVERRIDE=Y,EQY_FUND_CRNCY=USD,RELATED_COMPANY_OVERRIDE=DAI GR Equity</stp>
        <tr r="G290" s="1"/>
      </tp>
      <tp>
        <v>171.71519521841719</v>
        <stp/>
        <stp>##V3_BDPV12</stp>
        <stp>INCH LN Equity</stp>
        <stp>RELATIONSHIP_AMOUNT</stp>
        <stp>[data_access(1).csv]data_access(1)!R440C7</stp>
        <stp>RELATIONSHIP_OVERRIDE=S,QUANTIFIED_OVERRIDE=Y,EQY_FUND_CRNCY=USD,RELATED_COMPANY_OVERRIDE=DAI GR Equity</stp>
        <tr r="G440" s="1"/>
      </tp>
      <tp t="s">
        <v>7203 JP Equity</v>
        <stp/>
        <stp>##V3_BDSV12</stp>
        <stp>7205 JP Equity</stp>
        <stp>SUPPLY_CHAIN_SUPPLIERS</stp>
        <stp>[data_access(1).csv]data_access(1)!R27C3</stp>
        <stp>SUPPLY_CHAIN_SUM_COUNT_OVERRIDE=5,QUANTIFIED_OVERRIDE=Y,SUP_CHAIN_RELATIONSHIP_SORT_OVR=C</stp>
        <stp>cols=1;rows=5</stp>
        <tr r="C27" s="1"/>
      </tp>
      <tp t="s">
        <v>JP</v>
        <stp/>
        <stp>##V3_BDPV12</stp>
        <stp>3116 JP Equity</stp>
        <stp>CNTRY_OF_DOMICILE</stp>
        <stp>[data_access(1).csv]data_access(1)!R4C9</stp>
        <stp/>
        <tr r="I4" s="1"/>
      </tp>
      <tp>
        <v>830.07833600000004</v>
        <stp/>
        <stp>##V3_BDPV12</stp>
        <stp>GM US Equity</stp>
        <stp>RELATIONSHIP_AMOUNT</stp>
        <stp>[data_access(1).csv]data_access(1)!R497C8</stp>
        <stp>RELATIONSHIP_OVERRIDE=C,QUANTIFIED_OVERRIDE=Y,EQY_FUND_CRNCY=USD,RELATED_COMPANY_OVERRIDE=HTZ US Equity</stp>
        <tr r="H497" s="1"/>
      </tp>
      <tp>
        <v>830.07833600000004</v>
        <stp/>
        <stp>##V3_BDPV12</stp>
        <stp>GM US Equity</stp>
        <stp>RELATIONSHIP_AMOUNT</stp>
        <stp>[data_access(1).csv]data_access(1)!R197C8</stp>
        <stp>RELATIONSHIP_OVERRIDE=C,QUANTIFIED_OVERRIDE=Y,EQY_FUND_CRNCY=USD,RELATED_COMPANY_OVERRIDE=HTZ US Equity</stp>
        <tr r="H197" s="1"/>
      </tp>
      <tp>
        <v>830.07833600000004</v>
        <stp/>
        <stp>##V3_BDPV12</stp>
        <stp>GM US Equity</stp>
        <stp>RELATIONSHIP_AMOUNT</stp>
        <stp>[data_access(1).csv]data_access(1)!R247C8</stp>
        <stp>RELATIONSHIP_OVERRIDE=C,QUANTIFIED_OVERRIDE=Y,EQY_FUND_CRNCY=USD,RELATED_COMPANY_OVERRIDE=HTZ US Equity</stp>
        <tr r="H247" s="1"/>
      </tp>
      <tp>
        <v>830.07833600000004</v>
        <stp/>
        <stp>##V3_BDPV12</stp>
        <stp>GM US Equity</stp>
        <stp>RELATIONSHIP_AMOUNT</stp>
        <stp>[data_access(1).csv]data_access(1)!R347C8</stp>
        <stp>RELATIONSHIP_OVERRIDE=C,QUANTIFIED_OVERRIDE=Y,EQY_FUND_CRNCY=USD,RELATED_COMPANY_OVERRIDE=HTZ US Equity</stp>
        <tr r="H347" s="1"/>
      </tp>
      <tp>
        <v>267.22212653849118</v>
        <stp/>
        <stp>##V3_BDPV12</stp>
        <stp>UG FP Equity</stp>
        <stp>RELATIONSHIP_AMOUNT</stp>
        <stp>[data_access(1).csv]data_access(1)!R220C7</stp>
        <stp>RELATIONSHIP_OVERRIDE=S,QUANTIFIED_OVERRIDE=Y,EQY_FUND_CRNCY=USD,RELATED_COMPANY_OVERRIDE=CON GR Equity</stp>
        <tr r="G220" s="1"/>
      </tp>
      <tp>
        <v>22.021744000000002</v>
        <stp/>
        <stp>##V3_BDPV12</stp>
        <stp>ON US Equity</stp>
        <stp>RELATIONSHIP_AMOUNT</stp>
        <stp>[data_access(1).csv]data_access(1)!R50C7</stp>
        <stp>RELATIONSHIP_OVERRIDE=S,QUANTIFIED_OVERRIDE=Y,EQY_FUND_CRNCY=USD,RELATED_COMPANY_OVERRIDE=AMKR US Equity</stp>
        <tr r="G50" s="1"/>
      </tp>
      <tp t="s">
        <v>Astra Agro Lestari Tbk PT</v>
        <stp/>
        <stp>##V3_BDPV12</stp>
        <stp>AALI IJ Equity</stp>
        <stp>LONG_COMP_NAME</stp>
        <stp>[data_access(1).csv]data_access(1)!R532C4</stp>
        <stp/>
        <tr r="D532" s="1"/>
      </tp>
      <tp t="s">
        <v>MY</v>
        <stp/>
        <stp>##V3_BDPV12</stp>
        <stp>2176Z MK Equity</stp>
        <stp>CNTRY_OF_DOMICILE</stp>
        <stp>[data_access(1).csv]data_access(1)!R535C11</stp>
        <stp/>
        <tr r="K535" s="1"/>
      </tp>
      <tp t="s">
        <v>#N/A N/A</v>
        <stp/>
        <stp>##V3_BDSV12</stp>
        <stp>ABG US Equity</stp>
        <stp>SUPPLY_CHAIN_CUSTOMERS</stp>
        <stp>[data_access(1).csv]data_access(1)!R442C5</stp>
        <stp>SUPPLY_CHAIN_SUM_COUNT_OVERRIDE=5,QUANTIFIED_OVERRIDE=Y,SUP_CHAIN_RELATIONSHIP_SORT_OVR=C</stp>
        <tr r="E442" s="1"/>
      </tp>
      <tp t="s">
        <v>6902 JP Equity</v>
        <stp/>
        <stp>##V3_BDSV12</stp>
        <stp>7203 JP Equity</stp>
        <stp>SUPPLY_CHAIN_SUPPLIERS</stp>
        <stp>[data_access(1).csv]data_access(1)!R82C3</stp>
        <stp>SUPPLY_CHAIN_SUM_COUNT_OVERRIDE=5,QUANTIFIED_OVERRIDE=Y,SUP_CHAIN_RELATIONSHIP_SORT_OVR=C</stp>
        <stp>cols=1;rows=5</stp>
        <tr r="C82" s="1"/>
      </tp>
      <tp t="s">
        <v>7203 JP Equity</v>
        <stp/>
        <stp>##V3_BDSV12</stp>
        <stp>3116 JP Equity</stp>
        <stp>SUPPLY_CHAIN_SUPPLIERS</stp>
        <stp>[data_access(1).csv]data_access(1)!R17C3</stp>
        <stp>SUPPLY_CHAIN_SUM_COUNT_OVERRIDE=5,QUANTIFIED_OVERRIDE=Y,SUP_CHAIN_RELATIONSHIP_SORT_OVR=C</stp>
        <stp>cols=1;rows=5</stp>
        <tr r="C17" s="1"/>
      </tp>
      <tp>
        <v>84.370975999999999</v>
        <stp/>
        <stp>##V3_BDPV12</stp>
        <stp>6902 JP Equity</stp>
        <stp>RELATIONSHIP_AMOUNT</stp>
        <stp>[data_access(1).csv]data_access(1)!R9C7</stp>
        <stp>RELATIONSHIP_OVERRIDE=S,QUANTIFIED_OVERRIDE=Y,EQY_FUND_CRNCY=USD,RELATED_COMPANY_OVERRIDE=QCOM US Equity</stp>
        <tr r="G9" s="1"/>
      </tp>
      <tp t="s">
        <v>7203 JP Equity</v>
        <stp/>
        <stp>##V3_BDSV12</stp>
        <stp>6752 JP Equity</stp>
        <stp>SUPPLY_CHAIN_CUSTOMERS</stp>
        <stp>[data_access(1).csv]data_access(1)!R67C5</stp>
        <stp>SUPPLY_CHAIN_SUM_COUNT_OVERRIDE=5,QUANTIFIED_OVERRIDE=Y,SUP_CHAIN_RELATIONSHIP_SORT_OVR=C</stp>
        <stp>cols=1;rows=5</stp>
        <tr r="E67" s="1"/>
      </tp>
      <tp t="s">
        <v>6902 JP Equity</v>
        <stp/>
        <stp>##V3_BDSV12</stp>
        <stp>7467 JP Equity</stp>
        <stp>SUPPLY_CHAIN_CUSTOMERS</stp>
        <stp>[data_access(1).csv]data_access(1)!R32C5</stp>
        <stp>SUPPLY_CHAIN_SUM_COUNT_OVERRIDE=5,QUANTIFIED_OVERRIDE=Y,SUP_CHAIN_RELATIONSHIP_SORT_OVR=C</stp>
        <stp>cols=1;rows=3</stp>
        <tr r="E32" s="1"/>
      </tp>
      <tp t="s">
        <v>Ford Motor Co</v>
        <stp/>
        <stp>##V3_BDPV12</stp>
        <stp>F US Equity</stp>
        <stp>LONG_COMP_NAME</stp>
        <stp>[data_access(1).csv]data_access(1)!R381C6</stp>
        <stp/>
        <tr r="F381" s="1"/>
      </tp>
      <tp t="s">
        <v>Ford Motor Co</v>
        <stp/>
        <stp>##V3_BDPV12</stp>
        <stp>F US Equity</stp>
        <stp>LONG_COMP_NAME</stp>
        <stp>[data_access(1).csv]data_access(1)!R316C6</stp>
        <stp/>
        <tr r="F316" s="1"/>
      </tp>
      <tp t="s">
        <v>Ford Motor Co</v>
        <stp/>
        <stp>##V3_BDPV12</stp>
        <stp>F US Equity</stp>
        <stp>LONG_COMP_NAME</stp>
        <stp>[data_access(1).csv]data_access(1)!R164C4</stp>
        <stp/>
        <tr r="D164" s="1"/>
      </tp>
      <tp t="s">
        <v>Ford Motor Co</v>
        <stp/>
        <stp>##V3_BDPV12</stp>
        <stp>F US Equity</stp>
        <stp>LONG_COMP_NAME</stp>
        <stp>[data_access(1).csv]data_access(1)!R106C6</stp>
        <stp/>
        <tr r="F106" s="1"/>
      </tp>
      <tp t="s">
        <v>Ford Motor Co</v>
        <stp/>
        <stp>##V3_BDPV12</stp>
        <stp>F US Equity</stp>
        <stp>LONG_COMP_NAME</stp>
        <stp>[data_access(1).csv]data_access(1)!R141C6</stp>
        <stp/>
        <tr r="F141" s="1"/>
      </tp>
      <tp t="s">
        <v>Ford Motor Co</v>
        <stp/>
        <stp>##V3_BDPV12</stp>
        <stp>F US Equity</stp>
        <stp>LONG_COMP_NAME</stp>
        <stp>[data_access(1).csv]data_access(1)!R295C4</stp>
        <stp/>
        <tr r="D295" s="1"/>
      </tp>
      <tp t="s">
        <v>Ford Motor Co</v>
        <stp/>
        <stp>##V3_BDPV12</stp>
        <stp>F US Equity</stp>
        <stp>LONG_COMP_NAME</stp>
        <stp>[data_access(1).csv]data_access(1)!R342C2</stp>
        <stp/>
        <tr r="B342" s="1"/>
      </tp>
      <tp t="s">
        <v>Ford Motor Co</v>
        <stp/>
        <stp>##V3_BDPV12</stp>
        <stp>F US Equity</stp>
        <stp>LONG_COMP_NAME</stp>
        <stp>[data_access(1).csv]data_access(1)!R343C2</stp>
        <stp/>
        <tr r="B343" s="1"/>
      </tp>
      <tp t="s">
        <v>Ford Motor Co</v>
        <stp/>
        <stp>##V3_BDPV12</stp>
        <stp>F US Equity</stp>
        <stp>LONG_COMP_NAME</stp>
        <stp>[data_access(1).csv]data_access(1)!R346C2</stp>
        <stp/>
        <tr r="B346" s="1"/>
      </tp>
      <tp t="s">
        <v>Ford Motor Co</v>
        <stp/>
        <stp>##V3_BDPV12</stp>
        <stp>F US Equity</stp>
        <stp>LONG_COMP_NAME</stp>
        <stp>[data_access(1).csv]data_access(1)!R344C2</stp>
        <stp/>
        <tr r="B344" s="1"/>
      </tp>
      <tp t="s">
        <v>Ford Motor Co</v>
        <stp/>
        <stp>##V3_BDPV12</stp>
        <stp>F US Equity</stp>
        <stp>LONG_COMP_NAME</stp>
        <stp>[data_access(1).csv]data_access(1)!R345C2</stp>
        <stp/>
        <tr r="B345" s="1"/>
      </tp>
      <tp t="s">
        <v>Ford Motor Co</v>
        <stp/>
        <stp>##V3_BDPV12</stp>
        <stp>F US Equity</stp>
        <stp>LONG_COMP_NAME</stp>
        <stp>[data_access(1).csv]data_access(1)!R202C2</stp>
        <stp/>
        <tr r="B202" s="1"/>
      </tp>
      <tp t="s">
        <v>Ford Motor Co</v>
        <stp/>
        <stp>##V3_BDPV12</stp>
        <stp>F US Equity</stp>
        <stp>LONG_COMP_NAME</stp>
        <stp>[data_access(1).csv]data_access(1)!R203C2</stp>
        <stp/>
        <tr r="B203" s="1"/>
      </tp>
      <tp t="s">
        <v>Ford Motor Co</v>
        <stp/>
        <stp>##V3_BDPV12</stp>
        <stp>F US Equity</stp>
        <stp>LONG_COMP_NAME</stp>
        <stp>[data_access(1).csv]data_access(1)!R206C2</stp>
        <stp/>
        <tr r="B206" s="1"/>
      </tp>
      <tp t="s">
        <v>Ford Motor Co</v>
        <stp/>
        <stp>##V3_BDPV12</stp>
        <stp>F US Equity</stp>
        <stp>LONG_COMP_NAME</stp>
        <stp>[data_access(1).csv]data_access(1)!R204C2</stp>
        <stp/>
        <tr r="B204" s="1"/>
      </tp>
      <tp t="s">
        <v>Ford Motor Co</v>
        <stp/>
        <stp>##V3_BDPV12</stp>
        <stp>F US Equity</stp>
        <stp>LONG_COMP_NAME</stp>
        <stp>[data_access(1).csv]data_access(1)!R205C2</stp>
        <stp/>
        <tr r="B205" s="1"/>
      </tp>
      <tp t="s">
        <v>Ford Motor Co</v>
        <stp/>
        <stp>##V3_BDPV12</stp>
        <stp>F US Equity</stp>
        <stp>LONG_COMP_NAME</stp>
        <stp>[data_access(1).csv]data_access(1)!R445C4</stp>
        <stp/>
        <tr r="D445" s="1"/>
      </tp>
      <tp t="s">
        <v>Ford Motor Co</v>
        <stp/>
        <stp>##V3_BDPV12</stp>
        <stp>F US Equity</stp>
        <stp>LONG_COMP_NAME</stp>
        <stp>[data_access(1).csv]data_access(1)!R425C6</stp>
        <stp/>
        <tr r="F425" s="1"/>
      </tp>
      <tp>
        <v>73.827991999999995</v>
        <stp/>
        <stp>##V3_BDPV12</stp>
        <stp>ON US Equity</stp>
        <stp>RELATIONSHIP_AMOUNT</stp>
        <stp>[data_access(1).csv]data_access(1)!R48C8</stp>
        <stp>RELATIONSHIP_OVERRIDE=C,QUANTIFIED_OVERRIDE=Y,EQY_FUND_CRNCY=USD,RELATED_COMPANY_OVERRIDE=RBOS GR Equity</stp>
        <tr r="H48" s="1"/>
      </tp>
      <tp>
        <v>61.827952000000003</v>
        <stp/>
        <stp>##V3_BDPV12</stp>
        <stp>ABG US Equity</stp>
        <stp>RELATIONSHIP_AMOUNT</stp>
        <stp>[data_access(1).csv]data_access(1)!R296C7</stp>
        <stp>RELATIONSHIP_OVERRIDE=S,QUANTIFIED_OVERRIDE=Y,EQY_FUND_CRNCY=USD,RELATED_COMPANY_OVERRIDE=DAI GR Equity</stp>
        <tr r="G296" s="1"/>
      </tp>
      <tp>
        <v>61.827952000000003</v>
        <stp/>
        <stp>##V3_BDPV12</stp>
        <stp>ABG US Equity</stp>
        <stp>RELATIONSHIP_AMOUNT</stp>
        <stp>[data_access(1).csv]data_access(1)!R446C7</stp>
        <stp>RELATIONSHIP_OVERRIDE=S,QUANTIFIED_OVERRIDE=Y,EQY_FUND_CRNCY=USD,RELATED_COMPANY_OVERRIDE=DAI GR Equity</stp>
        <tr r="G446" s="1"/>
      </tp>
      <tp>
        <v>62.662265628527756</v>
        <stp/>
        <stp>##V3_BDPV12</stp>
        <stp>UG FP Equity</stp>
        <stp>RELATIONSHIP_AMOUNT</stp>
        <stp>[data_access(1).csv]data_access(1)!R218C8</stp>
        <stp>RELATIONSHIP_OVERRIDE=C,QUANTIFIED_OVERRIDE=Y,EQY_FUND_CRNCY=USD,RELATED_COMPANY_OVERRIDE=NTG LN Equity</stp>
        <tr r="H218" s="1"/>
      </tp>
      <tp t="s">
        <v>ID</v>
        <stp/>
        <stp>##V3_BDPV12</stp>
        <stp>1121Z IJ Equity</stp>
        <stp>CNTRY_OF_DOMICILE</stp>
        <stp>[data_access(1).csv]data_access(1)!R545C11</stp>
        <stp/>
        <tr r="K545" s="1"/>
      </tp>
      <tp t="s">
        <v>8015 JP Equity</v>
        <stp/>
        <stp>##V3_BDSV12</stp>
        <stp>7282 JP Equity</stp>
        <stp>SUPPLY_CHAIN_SUPPLIERS</stp>
        <stp>[data_access(1).csv]data_access(1)!R22C3</stp>
        <stp>SUPPLY_CHAIN_SUM_COUNT_OVERRIDE=5,QUANTIFIED_OVERRIDE=Y,SUP_CHAIN_RELATIONSHIP_SORT_OVR=C</stp>
        <stp>cols=1;rows=5</stp>
        <tr r="C22" s="1"/>
      </tp>
      <tp t="s">
        <v>INTC US Equity</v>
        <stp/>
        <stp>##V3_BDSV12</stp>
        <stp>3132 JP Equity</stp>
        <stp>SUPPLY_CHAIN_SUPPLIERS</stp>
        <stp>[data_access(1).csv]data_access(1)!R72C3</stp>
        <stp>SUPPLY_CHAIN_SUM_COUNT_OVERRIDE=5,QUANTIFIED_OVERRIDE=Y,SUP_CHAIN_RELATIONSHIP_SORT_OVR=C</stp>
        <stp>cols=1;rows=5</stp>
        <tr r="C72" s="1"/>
      </tp>
      <tp t="s">
        <v>7205 JP Equity</v>
        <stp/>
        <stp>##V3_BDSV12</stp>
        <stp>7203 JP Equity</stp>
        <stp>SUPPLY_CHAIN_CUSTOMERS</stp>
        <stp>[data_access(1).csv]data_access(1)!R37C5</stp>
        <stp>SUPPLY_CHAIN_SUM_COUNT_OVERRIDE=5,QUANTIFIED_OVERRIDE=Y,SUP_CHAIN_RELATIONSHIP_SORT_OVR=C</stp>
        <stp>cols=1;rows=5</stp>
        <tr r="E37" s="1"/>
      </tp>
      <tp t="s">
        <v>Asbury Automotive Group Inc</v>
        <stp/>
        <stp>##V3_BDPV12</stp>
        <stp>ABG US Equity</stp>
        <stp>LONG_COMP_NAME</stp>
        <stp>[data_access(1).csv]data_access(1)!R293C2</stp>
        <stp/>
        <tr r="B293" s="1"/>
      </tp>
      <tp t="s">
        <v>Asbury Automotive Group Inc</v>
        <stp/>
        <stp>##V3_BDPV12</stp>
        <stp>ABG US Equity</stp>
        <stp>LONG_COMP_NAME</stp>
        <stp>[data_access(1).csv]data_access(1)!R292C2</stp>
        <stp/>
        <tr r="B292" s="1"/>
      </tp>
      <tp t="s">
        <v>Asbury Automotive Group Inc</v>
        <stp/>
        <stp>##V3_BDPV12</stp>
        <stp>ABG US Equity</stp>
        <stp>LONG_COMP_NAME</stp>
        <stp>[data_access(1).csv]data_access(1)!R296C2</stp>
        <stp/>
        <tr r="B296" s="1"/>
      </tp>
      <tp t="s">
        <v>Asbury Automotive Group Inc</v>
        <stp/>
        <stp>##V3_BDPV12</stp>
        <stp>ABG US Equity</stp>
        <stp>LONG_COMP_NAME</stp>
        <stp>[data_access(1).csv]data_access(1)!R295C2</stp>
        <stp/>
        <tr r="B295" s="1"/>
      </tp>
      <tp t="s">
        <v>Asbury Automotive Group Inc</v>
        <stp/>
        <stp>##V3_BDPV12</stp>
        <stp>ABG US Equity</stp>
        <stp>LONG_COMP_NAME</stp>
        <stp>[data_access(1).csv]data_access(1)!R294C2</stp>
        <stp/>
        <tr r="B294" s="1"/>
      </tp>
      <tp t="s">
        <v>Peugeot SA</v>
        <stp/>
        <stp>##V3_BDPV12</stp>
        <stp>UG FP Equity</stp>
        <stp>LONG_COMP_NAME</stp>
        <stp>[data_access(1).csv]data_access(1)!R144C6</stp>
        <stp/>
        <tr r="F144" s="1"/>
      </tp>
      <tp t="s">
        <v>Asbury Automotive Group Inc</v>
        <stp/>
        <stp>##V3_BDPV12</stp>
        <stp>ABG US Equity</stp>
        <stp>LONG_COMP_NAME</stp>
        <stp>[data_access(1).csv]data_access(1)!R489C6</stp>
        <stp/>
        <tr r="F489" s="1"/>
      </tp>
      <tp t="s">
        <v>Peugeot SA</v>
        <stp/>
        <stp>##V3_BDPV12</stp>
        <stp>UG FP Equity</stp>
        <stp>LONG_COMP_NAME</stp>
        <stp>[data_access(1).csv]data_access(1)!R319C6</stp>
        <stp/>
        <tr r="F319" s="1"/>
      </tp>
      <tp t="s">
        <v>Peugeot SA</v>
        <stp/>
        <stp>##V3_BDPV12</stp>
        <stp>UG FP Equity</stp>
        <stp>LONG_COMP_NAME</stp>
        <stp>[data_access(1).csv]data_access(1)!R364C6</stp>
        <stp/>
        <tr r="F364" s="1"/>
      </tp>
      <tp t="s">
        <v>Asbury Automotive Group Inc</v>
        <stp/>
        <stp>##V3_BDPV12</stp>
        <stp>ABG US Equity</stp>
        <stp>LONG_COMP_NAME</stp>
        <stp>[data_access(1).csv]data_access(1)!R502C6</stp>
        <stp/>
        <tr r="F502" s="1"/>
      </tp>
      <tp t="s">
        <v>Asbury Automotive Group Inc</v>
        <stp/>
        <stp>##V3_BDPV12</stp>
        <stp>ABG US Equity</stp>
        <stp>LONG_COMP_NAME</stp>
        <stp>[data_access(1).csv]data_access(1)!R264C6</stp>
        <stp/>
        <tr r="F264" s="1"/>
      </tp>
      <tp t="s">
        <v>Asbury Automotive Group Inc</v>
        <stp/>
        <stp>##V3_BDPV12</stp>
        <stp>ABG US Equity</stp>
        <stp>LONG_COMP_NAME</stp>
        <stp>[data_access(1).csv]data_access(1)!R269C6</stp>
        <stp/>
        <tr r="F269" s="1"/>
      </tp>
      <tp t="s">
        <v>Asbury Automotive Group Inc</v>
        <stp/>
        <stp>##V3_BDPV12</stp>
        <stp>ABG US Equity</stp>
        <stp>LONG_COMP_NAME</stp>
        <stp>[data_access(1).csv]data_access(1)!R252C6</stp>
        <stp/>
        <tr r="F252" s="1"/>
      </tp>
      <tp t="s">
        <v>Asbury Automotive Group Inc</v>
        <stp/>
        <stp>##V3_BDPV12</stp>
        <stp>ABG US Equity</stp>
        <stp>LONG_COMP_NAME</stp>
        <stp>[data_access(1).csv]data_access(1)!R225C6</stp>
        <stp/>
        <tr r="F225" s="1"/>
      </tp>
      <tp t="s">
        <v>Asbury Automotive Group Inc</v>
        <stp/>
        <stp>##V3_BDPV12</stp>
        <stp>ABG US Equity</stp>
        <stp>LONG_COMP_NAME</stp>
        <stp>[data_access(1).csv]data_access(1)!R239C6</stp>
        <stp/>
        <tr r="F239" s="1"/>
      </tp>
      <tp t="s">
        <v>Asbury Automotive Group Inc</v>
        <stp/>
        <stp>##V3_BDPV12</stp>
        <stp>ABG US Equity</stp>
        <stp>LONG_COMP_NAME</stp>
        <stp>[data_access(1).csv]data_access(1)!R339C6</stp>
        <stp/>
        <tr r="F339" s="1"/>
      </tp>
      <tp t="s">
        <v>Asbury Automotive Group Inc</v>
        <stp/>
        <stp>##V3_BDPV12</stp>
        <stp>ABG US Equity</stp>
        <stp>LONG_COMP_NAME</stp>
        <stp>[data_access(1).csv]data_access(1)!R395C6</stp>
        <stp/>
        <tr r="F395" s="1"/>
      </tp>
      <tp t="s">
        <v>Peugeot SA</v>
        <stp/>
        <stp>##V3_BDPV12</stp>
        <stp>UG FP Equity</stp>
        <stp>LONG_COMP_NAME</stp>
        <stp>[data_access(1).csv]data_access(1)!R220C2</stp>
        <stp/>
        <tr r="B220" s="1"/>
      </tp>
      <tp t="s">
        <v>Peugeot SA</v>
        <stp/>
        <stp>##V3_BDPV12</stp>
        <stp>UG FP Equity</stp>
        <stp>LONG_COMP_NAME</stp>
        <stp>[data_access(1).csv]data_access(1)!R221C2</stp>
        <stp/>
        <tr r="B221" s="1"/>
      </tp>
      <tp t="s">
        <v>Peugeot SA</v>
        <stp/>
        <stp>##V3_BDPV12</stp>
        <stp>UG FP Equity</stp>
        <stp>LONG_COMP_NAME</stp>
        <stp>[data_access(1).csv]data_access(1)!R218C2</stp>
        <stp/>
        <tr r="B218" s="1"/>
      </tp>
      <tp t="s">
        <v>Peugeot SA</v>
        <stp/>
        <stp>##V3_BDPV12</stp>
        <stp>UG FP Equity</stp>
        <stp>LONG_COMP_NAME</stp>
        <stp>[data_access(1).csv]data_access(1)!R219C2</stp>
        <stp/>
        <tr r="B219" s="1"/>
      </tp>
      <tp t="s">
        <v>Peugeot SA</v>
        <stp/>
        <stp>##V3_BDPV12</stp>
        <stp>UG FP Equity</stp>
        <stp>LONG_COMP_NAME</stp>
        <stp>[data_access(1).csv]data_access(1)!R217C2</stp>
        <stp/>
        <tr r="B217" s="1"/>
      </tp>
      <tp t="s">
        <v>Asbury Automotive Group Inc</v>
        <stp/>
        <stp>##V3_BDPV12</stp>
        <stp>ABG US Equity</stp>
        <stp>LONG_COMP_NAME</stp>
        <stp>[data_access(1).csv]data_access(1)!R443C2</stp>
        <stp/>
        <tr r="B443" s="1"/>
      </tp>
      <tp t="s">
        <v>Asbury Automotive Group Inc</v>
        <stp/>
        <stp>##V3_BDPV12</stp>
        <stp>ABG US Equity</stp>
        <stp>LONG_COMP_NAME</stp>
        <stp>[data_access(1).csv]data_access(1)!R442C2</stp>
        <stp/>
        <tr r="B442" s="1"/>
      </tp>
      <tp t="s">
        <v>Asbury Automotive Group Inc</v>
        <stp/>
        <stp>##V3_BDPV12</stp>
        <stp>ABG US Equity</stp>
        <stp>LONG_COMP_NAME</stp>
        <stp>[data_access(1).csv]data_access(1)!R446C2</stp>
        <stp/>
        <tr r="B446" s="1"/>
      </tp>
      <tp t="s">
        <v>Asbury Automotive Group Inc</v>
        <stp/>
        <stp>##V3_BDPV12</stp>
        <stp>ABG US Equity</stp>
        <stp>LONG_COMP_NAME</stp>
        <stp>[data_access(1).csv]data_access(1)!R445C2</stp>
        <stp/>
        <tr r="B445" s="1"/>
      </tp>
      <tp t="s">
        <v>Asbury Automotive Group Inc</v>
        <stp/>
        <stp>##V3_BDPV12</stp>
        <stp>ABG US Equity</stp>
        <stp>LONG_COMP_NAME</stp>
        <stp>[data_access(1).csv]data_access(1)!R444C2</stp>
        <stp/>
        <tr r="B444" s="1"/>
      </tp>
      <tp t="s">
        <v>Asbury Automotive Group Inc</v>
        <stp/>
        <stp>##V3_BDPV12</stp>
        <stp>ABG US Equity</stp>
        <stp>LONG_COMP_NAME</stp>
        <stp>[data_access(1).csv]data_access(1)!R159C6</stp>
        <stp/>
        <tr r="F159" s="1"/>
      </tp>
      <tp t="s">
        <v>Asbury Automotive Group Inc</v>
        <stp/>
        <stp>##V3_BDPV12</stp>
        <stp>ABG US Equity</stp>
        <stp>LONG_COMP_NAME</stp>
        <stp>[data_access(1).csv]data_access(1)!R189C6</stp>
        <stp/>
        <tr r="F189" s="1"/>
      </tp>
      <tp t="s">
        <v>Autoliv Inc</v>
        <stp/>
        <stp>##V3_BDPV12</stp>
        <stp>ALV US Equity</stp>
        <stp>LONG_COMP_NAME</stp>
        <stp>[data_access(1).csv]data_access(1)!R225C4</stp>
        <stp/>
        <tr r="D225" s="1"/>
      </tp>
      <tp t="s">
        <v>Steinhoff International Holdings NV</v>
        <stp/>
        <stp>##V3_BDPV12</stp>
        <stp>SNH GR Equity</stp>
        <stp>LONG_COMP_NAME</stp>
        <stp>[data_access(1).csv]data_access(1)!R369C6</stp>
        <stp/>
        <tr r="F369" s="1"/>
      </tp>
      <tp>
        <v>38.828368090809818</v>
        <stp/>
        <stp>##V3_BDPV12</stp>
        <stp>3132 JP Equity</stp>
        <stp>RELATIONSHIP_AMOUNT</stp>
        <stp>[data_access(1).csv]data_access(1)!R74C7</stp>
        <stp>RELATIONSHIP_OVERRIDE=S,QUANTIFIED_OVERRIDE=Y,EQY_FUND_CRNCY=USD,RELATED_COMPANY_OVERRIDE=MU US Equity</stp>
        <tr r="G74" s="1"/>
      </tp>
      <tp t="s">
        <v>Faurecia SE</v>
        <stp/>
        <stp>##V3_BDPV12</stp>
        <stp>EO FP Equity</stp>
        <stp>LONG_COMP_NAME</stp>
        <stp>[data_access(1).csv]data_access(1)!R205C4</stp>
        <stp/>
        <tr r="D205" s="1"/>
      </tp>
      <tp t="s">
        <v>Faurecia SE</v>
        <stp/>
        <stp>##V3_BDPV12</stp>
        <stp>EO FP Equity</stp>
        <stp>LONG_COMP_NAME</stp>
        <stp>[data_access(1).csv]data_access(1)!R216C4</stp>
        <stp/>
        <tr r="D216" s="1"/>
      </tp>
      <tp t="s">
        <v>Faurecia SE</v>
        <stp/>
        <stp>##V3_BDPV12</stp>
        <stp>EO FP Equity</stp>
        <stp>LONG_COMP_NAME</stp>
        <stp>[data_access(1).csv]data_access(1)!R217C4</stp>
        <stp/>
        <tr r="D217" s="1"/>
      </tp>
      <tp t="s">
        <v>Faurecia SE</v>
        <stp/>
        <stp>##V3_BDPV12</stp>
        <stp>EO FP Equity</stp>
        <stp>LONG_COMP_NAME</stp>
        <stp>[data_access(1).csv]data_access(1)!R345C4</stp>
        <stp/>
        <tr r="D345" s="1"/>
      </tp>
      <tp t="s">
        <v>Valeo SA</v>
        <stp/>
        <stp>##V3_BDPV12</stp>
        <stp>FR FP Equity</stp>
        <stp>LONG_COMP_NAME</stp>
        <stp>[data_access(1).csv]data_access(1)!R218C4</stp>
        <stp/>
        <tr r="D218" s="1"/>
      </tp>
      <tp t="s">
        <v>Valeo SA</v>
        <stp/>
        <stp>##V3_BDPV12</stp>
        <stp>FR FP Equity</stp>
        <stp>LONG_COMP_NAME</stp>
        <stp>[data_access(1).csv]data_access(1)!R215C4</stp>
        <stp/>
        <tr r="D215" s="1"/>
      </tp>
      <tp t="s">
        <v>American Axle &amp; Manufacturing Holdings Inc</v>
        <stp/>
        <stp>##V3_BDPV12</stp>
        <stp>AXL US Equity</stp>
        <stp>LONG_COMP_NAME</stp>
        <stp>[data_access(1).csv]data_access(1)!R499C4</stp>
        <stp/>
        <tr r="D499" s="1"/>
      </tp>
      <tp t="s">
        <v>American Axle &amp; Manufacturing Holdings Inc</v>
        <stp/>
        <stp>##V3_BDPV12</stp>
        <stp>AXL US Equity</stp>
        <stp>LONG_COMP_NAME</stp>
        <stp>[data_access(1).csv]data_access(1)!R249C4</stp>
        <stp/>
        <tr r="D249" s="1"/>
      </tp>
      <tp>
        <v>249.41648000000001</v>
        <stp/>
        <stp>##V3_BDPV12</stp>
        <stp>UG FP Equity</stp>
        <stp>RELATIONSHIP_AMOUNT</stp>
        <stp>[data_access(1).csv]data_access(1)!R221C7</stp>
        <stp>RELATIONSHIP_OVERRIDE=S,QUANTIFIED_OVERRIDE=Y,EQY_FUND_CRNCY=USD,RELATED_COMPANY_OVERRIDE=LEA US Equity</stp>
        <tr r="G221" s="1"/>
      </tp>
      <tp t="s">
        <v>American Axle &amp; Manufacturing Holdings Inc</v>
        <stp/>
        <stp>##V3_BDPV12</stp>
        <stp>AXL US Equity</stp>
        <stp>LONG_COMP_NAME</stp>
        <stp>[data_access(1).csv]data_access(1)!R384C4</stp>
        <stp/>
        <tr r="D384" s="1"/>
      </tp>
      <tp t="s">
        <v>American Axle &amp; Manufacturing Holdings Inc</v>
        <stp/>
        <stp>##V3_BDPV12</stp>
        <stp>AXL US Equity</stp>
        <stp>LONG_COMP_NAME</stp>
        <stp>[data_access(1).csv]data_access(1)!R349C4</stp>
        <stp/>
        <tr r="D349" s="1"/>
      </tp>
      <tp t="s">
        <v>American Axle &amp; Manufacturing Holdings Inc</v>
        <stp/>
        <stp>##V3_BDPV12</stp>
        <stp>AXL US Equity</stp>
        <stp>LONG_COMP_NAME</stp>
        <stp>[data_access(1).csv]data_access(1)!R199C4</stp>
        <stp/>
        <tr r="D199" s="1"/>
      </tp>
      <tp t="s">
        <v>IN</v>
        <stp/>
        <stp>##V3_BDPV12</stp>
        <stp>TTMT IN Equity</stp>
        <stp>CNTRY_OF_DOMICILE</stp>
        <stp>[data_access(1).csv]data_access(1)!R291C9</stp>
        <stp/>
        <tr r="I291" s="1"/>
      </tp>
      <tp>
        <v>628.14163263757757</v>
        <stp/>
        <stp>##V3_BDPV12</stp>
        <stp>GM US Equity</stp>
        <stp>RELATIONSHIP_AMOUNT</stp>
        <stp>[data_access(1).csv]data_access(1)!R250C7</stp>
        <stp>RELATIONSHIP_OVERRIDE=S,QUANTIFIED_OVERRIDE=Y,EQY_FUND_CRNCY=USD,RELATED_COMPANY_OVERRIDE=000880 KS Equity</stp>
        <tr r="G250" s="1"/>
      </tp>
      <tp>
        <v>628.14163263757757</v>
        <stp/>
        <stp>##V3_BDPV12</stp>
        <stp>GM US Equity</stp>
        <stp>RELATIONSHIP_AMOUNT</stp>
        <stp>[data_access(1).csv]data_access(1)!R350C7</stp>
        <stp>RELATIONSHIP_OVERRIDE=S,QUANTIFIED_OVERRIDE=Y,EQY_FUND_CRNCY=USD,RELATED_COMPANY_OVERRIDE=000880 KS Equity</stp>
        <tr r="G350" s="1"/>
      </tp>
      <tp t="s">
        <v>IN</v>
        <stp/>
        <stp>##V3_BDPV12</stp>
        <stp>TTMT IN Equity</stp>
        <stp>CNTRY_OF_DOMICILE</stp>
        <stp>[data_access(1).csv]data_access(1)!R441C9</stp>
        <stp/>
        <tr r="I441" s="1"/>
      </tp>
      <tp t="s">
        <v>MG CN Equity</v>
        <stp/>
        <stp>##V3_BDSV12</stp>
        <stp>F US Equity</stp>
        <stp>SUPPLY_CHAIN_SUPPLIERS</stp>
        <stp>[data_access(1).csv]data_access(1)!R342C3</stp>
        <stp>SUPPLY_CHAIN_SUM_COUNT_OVERRIDE=5,QUANTIFIED_OVERRIDE=Y,SUP_CHAIN_RELATIONSHIP_SORT_OVR=C</stp>
        <stp>cols=1;rows=5</stp>
        <tr r="C342" s="1"/>
      </tp>
      <tp t="s">
        <v>MG CN Equity</v>
        <stp/>
        <stp>##V3_BDSV12</stp>
        <stp>F US Equity</stp>
        <stp>SUPPLY_CHAIN_SUPPLIERS</stp>
        <stp>[data_access(1).csv]data_access(1)!R202C3</stp>
        <stp>SUPPLY_CHAIN_SUM_COUNT_OVERRIDE=5,QUANTIFIED_OVERRIDE=Y,SUP_CHAIN_RELATIONSHIP_SORT_OVR=C</stp>
        <stp>cols=1;rows=5</stp>
        <tr r="C202" s="1"/>
      </tp>
      <tp t="s">
        <v>#N/A N/A</v>
        <stp/>
        <stp>##V3_BDPV12</stp>
        <stp>1003Z GR Equity</stp>
        <stp>GICS_INDUSTRY_GROUP_NAME</stp>
        <stp>[data_access(1).csv]data_access(1)!R180C10</stp>
        <stp/>
        <tr r="J180" s="1"/>
      </tp>
      <tp>
        <v>239.03560566418113</v>
        <stp/>
        <stp>##V3_BDPV12</stp>
        <stp>7259 JP Equity</stp>
        <stp>RELATIONSHIP_AMOUNT</stp>
        <stp>[data_access(1).csv]data_access(1)!R16C8</stp>
        <stp>RELATIONSHIP_OVERRIDE=C,QUANTIFIED_OVERRIDE=Y,EQY_FUND_CRNCY=USD,RELATED_COMPANY_OVERRIDE=7211 JP Equity</stp>
        <tr r="H16" s="1"/>
      </tp>
      <tp>
        <v>239.03560566418113</v>
        <stp/>
        <stp>##V3_BDPV12</stp>
        <stp>7259 JP Equity</stp>
        <stp>RELATIONSHIP_AMOUNT</stp>
        <stp>[data_access(1).csv]data_access(1)!R91C8</stp>
        <stp>RELATIONSHIP_OVERRIDE=C,QUANTIFIED_OVERRIDE=Y,EQY_FUND_CRNCY=USD,RELATED_COMPANY_OVERRIDE=7211 JP Equity</stp>
        <tr r="H91" s="1"/>
      </tp>
      <tp>
        <v>29.031143439803461</v>
        <stp/>
        <stp>##V3_BDPV12</stp>
        <stp>7278 JP Equity</stp>
        <stp>RELATIONSHIP_AMOUNT</stp>
        <stp>[data_access(1).csv]data_access(1)!R61C8</stp>
        <stp>RELATIONSHIP_OVERRIDE=C,QUANTIFIED_OVERRIDE=Y,EQY_FUND_CRNCY=USD,RELATED_COMPANY_OVERRIDE=7261 JP Equity</stp>
        <tr r="H61" s="1"/>
      </tp>
      <tp>
        <v>57.704799630691006</v>
        <stp/>
        <stp>##V3_BDPV12</stp>
        <stp>7278 JP Equity</stp>
        <stp>RELATIONSHIP_AMOUNT</stp>
        <stp>[data_access(1).csv]data_access(1)!R58C8</stp>
        <stp>RELATIONSHIP_OVERRIDE=C,QUANTIFIED_OVERRIDE=Y,EQY_FUND_CRNCY=USD,RELATED_COMPANY_OVERRIDE=7201 JP Equity</stp>
        <tr r="H58" s="1"/>
      </tp>
      <tp t="s">
        <v>Samsung Electronics Co Ltd</v>
        <stp/>
        <stp>##V3_BDPV12</stp>
        <stp>005930 KS Equity</stp>
        <stp>LONG_COMP_NAME</stp>
        <stp>[data_access(1).csv]data_access(1)!R42C6</stp>
        <stp/>
        <tr r="F42" s="1"/>
      </tp>
      <tp t="s">
        <v>Hertz Global Holdings Inc</v>
        <stp/>
        <stp>##V3_BDPV12</stp>
        <stp>HTZ US Equity</stp>
        <stp>LONG_COMP_NAME</stp>
        <stp>[data_access(1).csv]data_access(1)!R5C6</stp>
        <stp/>
        <tr r="F5" s="1"/>
      </tp>
      <tp>
        <v>37.542416195245885</v>
        <stp/>
        <stp>##V3_BDPV12</stp>
        <stp>3132 JP Equity</stp>
        <stp>RELATIONSHIP_AMOUNT</stp>
        <stp>[data_access(1).csv]data_access(1)!R76C8</stp>
        <stp>RELATIONSHIP_OVERRIDE=C,QUANTIFIED_OVERRIDE=Y,EQY_FUND_CRNCY=USD,RELATED_COMPANY_OVERRIDE=6902 JP Equity</stp>
        <tr r="H76" s="1"/>
      </tp>
      <tp>
        <v>41.706506596510117</v>
        <stp/>
        <stp>##V3_BDPV12</stp>
        <stp>3132 JP Equity</stp>
        <stp>RELATIONSHIP_AMOUNT</stp>
        <stp>[data_access(1).csv]data_access(1)!R74C8</stp>
        <stp>RELATIONSHIP_OVERRIDE=C,QUANTIFIED_OVERRIDE=Y,EQY_FUND_CRNCY=USD,RELATED_COMPANY_OVERRIDE=6752 JP Equity</stp>
        <tr r="H74" s="1"/>
      </tp>
      <tp>
        <v>42.701963583261353</v>
        <stp/>
        <stp>##V3_BDPV12</stp>
        <stp>3132 JP Equity</stp>
        <stp>RELATIONSHIP_AMOUNT</stp>
        <stp>[data_access(1).csv]data_access(1)!R73C8</stp>
        <stp>RELATIONSHIP_OVERRIDE=C,QUANTIFIED_OVERRIDE=Y,EQY_FUND_CRNCY=USD,RELATED_COMPANY_OVERRIDE=6702 JP Equity</stp>
        <tr r="H73" s="1"/>
      </tp>
      <tp t="s">
        <v>Garuda Metalindo Tbk PT</v>
        <stp/>
        <stp>##V3_BDPV12</stp>
        <stp>BOLT IJ Equity</stp>
        <stp>LONG_COMP_NAME</stp>
        <stp>[data_access(1).csv]data_access(1)!R541C4</stp>
        <stp/>
        <tr r="D541" s="1"/>
      </tp>
      <tp t="s">
        <v>Garuda Metalindo Tbk PT</v>
        <stp/>
        <stp>##V3_BDPV12</stp>
        <stp>BOLT IJ Equity</stp>
        <stp>LONG_COMP_NAME</stp>
        <stp>[data_access(1).csv]data_access(1)!R411C4</stp>
        <stp/>
        <tr r="D411" s="1"/>
      </tp>
      <tp>
        <v>79.256088647861418</v>
        <stp/>
        <stp>##V3_BDPV12</stp>
        <stp>6752 JP Equity</stp>
        <stp>RELATIONSHIP_AMOUNT</stp>
        <stp>[data_access(1).csv]data_access(1)!R71C7</stp>
        <stp>RELATIONSHIP_OVERRIDE=S,QUANTIFIED_OVERRIDE=Y,EQY_FUND_CRNCY=USD,RELATED_COMPANY_OVERRIDE=8084 JP Equity</stp>
        <tr r="G71" s="1"/>
      </tp>
      <tp>
        <v>9.1871735063303035</v>
        <stp/>
        <stp>##V3_BDPV12</stp>
        <stp>7467 JP Equity</stp>
        <stp>RELATIONSHIP_AMOUNT</stp>
        <stp>[data_access(1).csv]data_access(1)!R33C7</stp>
        <stp>RELATIONSHIP_OVERRIDE=S,QUANTIFIED_OVERRIDE=Y,EQY_FUND_CRNCY=USD,RELATED_COMPANY_OVERRIDE=6807 JP Equity</stp>
        <tr r="G33" s="1"/>
      </tp>
      <tp>
        <v>101.13429175910679</v>
        <stp/>
        <stp>##V3_BDPV12</stp>
        <stp>6752 JP Equity</stp>
        <stp>RELATIONSHIP_AMOUNT</stp>
        <stp>[data_access(1).csv]data_access(1)!R69C7</stp>
        <stp>RELATIONSHIP_OVERRIDE=S,QUANTIFIED_OVERRIDE=Y,EQY_FUND_CRNCY=USD,RELATED_COMPANY_OVERRIDE=6594 JP Equity</stp>
        <tr r="G69" s="1"/>
      </tp>
      <tp t="s">
        <v>7259 JP Equity</v>
        <stp/>
        <stp>##V3_BDSV12</stp>
        <stp>7278 JP Equity</stp>
        <stp>SUPPLY_CHAIN_SUPPLIERS</stp>
        <stp>[data_access(1).csv]data_access(1)!R57C3</stp>
        <stp>SUPPLY_CHAIN_SUM_COUNT_OVERRIDE=5,QUANTIFIED_OVERRIDE=Y,SUP_CHAIN_RELATIONSHIP_SORT_OVR=C</stp>
        <stp>cols=1;rows=5</stp>
        <tr r="C57" s="1"/>
      </tp>
      <tp>
        <v>3.1141176209331265</v>
        <stp/>
        <stp>##V3_BDPV12</stp>
        <stp>KLK MK Equity</stp>
        <stp>RELATIONSHIP_AMOUNT</stp>
        <stp>[data_access(1).csv]data_access(1)!R534C7</stp>
        <stp>RELATIONSHIP_OVERRIDE=S,QUANTIFIED_OVERRIDE=Y,EQY_FUND_CRNCY=USD,RELATED_COMPANY_OVERRIDE=2176Z MK Equity</stp>
        <tr r="G534" s="1"/>
      </tp>
      <tp t="s">
        <v>#N/A N/A</v>
        <stp/>
        <stp>##V3_BDPV12</stp>
        <stp>TURI IJ Equity</stp>
        <stp>RELATIONSHIP_AMOUNT</stp>
        <stp>[data_access(1).csv]data_access(1)!R545C8</stp>
        <stp>RELATIONSHIP_OVERRIDE=C,QUANTIFIED_OVERRIDE=Y,EQY_FUND_CRNCY=USD,RELATED_COMPANY_OVERRIDE=1121Z IJ Equity</stp>
        <tr r="H545" s="1"/>
      </tp>
      <tp t="s">
        <v>7203 JP Equity</v>
        <stp/>
        <stp>##V3_BDSV12</stp>
        <stp>7259 JP Equity</stp>
        <stp>SUPPLY_CHAIN_CUSTOMERS</stp>
        <stp>[data_access(1).csv]data_access(1)!R12C5</stp>
        <stp>SUPPLY_CHAIN_SUM_COUNT_OVERRIDE=5,QUANTIFIED_OVERRIDE=Y,SUP_CHAIN_RELATIONSHIP_SORT_OVR=C</stp>
        <stp>cols=1;rows=5</stp>
        <tr r="E12" s="1"/>
      </tp>
      <tp>
        <v>381.005696</v>
        <stp/>
        <stp>##V3_BDPV12</stp>
        <stp>VOW GR Equity</stp>
        <stp>RELATIONSHIP_AMOUNT</stp>
        <stp>[data_access(1).csv]data_access(1)!R213C8</stp>
        <stp>RELATIONSHIP_OVERRIDE=C,QUANTIFIED_OVERRIDE=Y,EQY_FUND_CRNCY=USD,RELATED_COMPANY_OVERRIDE=PAG US Equity</stp>
        <tr r="H213" s="1"/>
      </tp>
      <tp t="s">
        <v>#N/A N/A</v>
        <stp/>
        <stp>##V3_BDPV12</stp>
        <stp>1121Z IJ Equity</stp>
        <stp>GICS_INDUSTRY_GROUP_NAME</stp>
        <stp>[data_access(1).csv]data_access(1)!R177C10</stp>
        <stp/>
        <tr r="J177" s="1"/>
      </tp>
      <tp t="s">
        <v>#N/A N/A</v>
        <stp/>
        <stp>##V3_BDPV12</stp>
        <stp>1121Z IJ Equity</stp>
        <stp>GICS_INDUSTRY_GROUP_NAME</stp>
        <stp>[data_access(1).csv]data_access(1)!R178C12</stp>
        <stp/>
        <tr r="L178" s="1"/>
      </tp>
      <tp t="s">
        <v>Bekaert SA</v>
        <stp/>
        <stp>##V3_BDPV12</stp>
        <stp>BEKB BB Equity</stp>
        <stp>LONG_COMP_NAME</stp>
        <stp>[data_access(1).csv]data_access(1)!R113C4</stp>
        <stp/>
        <tr r="D113" s="1"/>
      </tp>
      <tp>
        <v>35.406796539948523</v>
        <stp/>
        <stp>##V3_BDPV12</stp>
        <stp>7278 JP Equity</stp>
        <stp>RELATIONSHIP_AMOUNT</stp>
        <stp>[data_access(1).csv]data_access(1)!R60C8</stp>
        <stp>RELATIONSHIP_OVERRIDE=C,QUANTIFIED_OVERRIDE=Y,EQY_FUND_CRNCY=USD,RELATED_COMPANY_OVERRIDE=7270 JP Equity</stp>
        <tr r="H60" s="1"/>
      </tp>
      <tp>
        <v>567.61472000000003</v>
        <stp/>
        <stp>##V3_BDPV12</stp>
        <stp>FCAU US Equity</stp>
        <stp>RELATIONSHIP_AMOUNT</stp>
        <stp>[data_access(1).csv]data_access(1)!R493C8</stp>
        <stp>RELATIONSHIP_OVERRIDE=C,QUANTIFIED_OVERRIDE=Y,EQY_FUND_CRNCY=USD,RELATED_COMPANY_OVERRIDE=CAR US Equity</stp>
        <tr r="H493" s="1"/>
      </tp>
      <tp>
        <v>567.61472000000003</v>
        <stp/>
        <stp>##V3_BDPV12</stp>
        <stp>FCAU US Equity</stp>
        <stp>RELATIONSHIP_AMOUNT</stp>
        <stp>[data_access(1).csv]data_access(1)!R193C8</stp>
        <stp>RELATIONSHIP_OVERRIDE=C,QUANTIFIED_OVERRIDE=Y,EQY_FUND_CRNCY=USD,RELATED_COMPANY_OVERRIDE=CAR US Equity</stp>
        <tr r="H193" s="1"/>
      </tp>
      <tp>
        <v>567.61472000000003</v>
        <stp/>
        <stp>##V3_BDPV12</stp>
        <stp>FCAU US Equity</stp>
        <stp>RELATIONSHIP_AMOUNT</stp>
        <stp>[data_access(1).csv]data_access(1)!R353C8</stp>
        <stp>RELATIONSHIP_OVERRIDE=C,QUANTIFIED_OVERRIDE=Y,EQY_FUND_CRNCY=USD,RELATED_COMPANY_OVERRIDE=CAR US Equity</stp>
        <tr r="H353" s="1"/>
      </tp>
      <tp>
        <v>567.61472000000003</v>
        <stp/>
        <stp>##V3_BDPV12</stp>
        <stp>FCAU US Equity</stp>
        <stp>RELATIONSHIP_AMOUNT</stp>
        <stp>[data_access(1).csv]data_access(1)!R243C8</stp>
        <stp>RELATIONSHIP_OVERRIDE=C,QUANTIFIED_OVERRIDE=Y,EQY_FUND_CRNCY=USD,RELATED_COMPANY_OVERRIDE=CAR US Equity</stp>
        <tr r="H243" s="1"/>
      </tp>
      <tp>
        <v>2310.9218188161435</v>
        <stp/>
        <stp>##V3_BDPV12</stp>
        <stp>3116 JP Equity</stp>
        <stp>RELATIONSHIP_AMOUNT</stp>
        <stp>[data_access(1).csv]data_access(1)!R17C8</stp>
        <stp>RELATIONSHIP_OVERRIDE=C,QUANTIFIED_OVERRIDE=Y,EQY_FUND_CRNCY=USD,RELATED_COMPANY_OVERRIDE=7203 JP Equity</stp>
        <tr r="H17" s="1"/>
      </tp>
      <tp>
        <v>40.91576019270601</v>
        <stp/>
        <stp>##V3_BDPV12</stp>
        <stp>3132 JP Equity</stp>
        <stp>RELATIONSHIP_AMOUNT</stp>
        <stp>[data_access(1).csv]data_access(1)!R75C8</stp>
        <stp>RELATIONSHIP_OVERRIDE=C,QUANTIFIED_OVERRIDE=Y,EQY_FUND_CRNCY=USD,RELATED_COMPANY_OVERRIDE=6503 JP Equity</stp>
        <tr r="H75" s="1"/>
      </tp>
      <tp t="s">
        <v>Bank Permata Tbk PT</v>
        <stp/>
        <stp>##V3_BDPV12</stp>
        <stp>BNLI IJ Equity</stp>
        <stp>LONG_COMP_NAME</stp>
        <stp>[data_access(1).csv]data_access(1)!R543C6</stp>
        <stp/>
        <tr r="F543" s="1"/>
      </tp>
      <tp>
        <v>51.949653280054157</v>
        <stp/>
        <stp>##V3_BDPV12</stp>
        <stp>7282 JP Equity</stp>
        <stp>RELATIONSHIP_AMOUNT</stp>
        <stp>[data_access(1).csv]data_access(1)!R25C8</stp>
        <stp>RELATIONSHIP_OVERRIDE=C,QUANTIFIED_OVERRIDE=Y,EQY_FUND_CRNCY=USD,RELATED_COMPANY_OVERRIDE=7270 JP Equity</stp>
        <tr r="H25" s="1"/>
      </tp>
      <tp>
        <v>16.011705170150144</v>
        <stp/>
        <stp>##V3_BDPV12</stp>
        <stp>6594 JP Equity</stp>
        <stp>RELATIONSHIP_AMOUNT</stp>
        <stp>[data_access(1).csv]data_access(1)!R79C7</stp>
        <stp>RELATIONSHIP_OVERRIDE=S,QUANTIFIED_OVERRIDE=Y,EQY_FUND_CRNCY=USD,RELATED_COMPANY_OVERRIDE=4217 JP Equity</stp>
        <tr r="G79" s="1"/>
      </tp>
      <tp>
        <v>347.92985436151741</v>
        <stp/>
        <stp>##V3_BDPV12</stp>
        <stp>3116 JP Equity</stp>
        <stp>RELATIONSHIP_AMOUNT</stp>
        <stp>[data_access(1).csv]data_access(1)!R17C7</stp>
        <stp>RELATIONSHIP_OVERRIDE=S,QUANTIFIED_OVERRIDE=Y,EQY_FUND_CRNCY=USD,RELATED_COMPANY_OVERRIDE=7203 JP Equity</stp>
        <tr r="G17" s="1"/>
      </tp>
      <tp>
        <v>1.0938568344478048</v>
        <stp/>
        <stp>##V3_BDPV12</stp>
        <stp>7278 JP Equity</stp>
        <stp>RELATIONSHIP_AMOUNT</stp>
        <stp>[data_access(1).csv]data_access(1)!R61C7</stp>
        <stp>RELATIONSHIP_OVERRIDE=S,QUANTIFIED_OVERRIDE=Y,EQY_FUND_CRNCY=USD,RELATED_COMPANY_OVERRIDE=7240 JP Equity</stp>
        <tr r="G61" s="1"/>
      </tp>
      <tp t="s">
        <v>7278 JP Equity</v>
        <stp/>
        <stp>##V3_BDSV12</stp>
        <stp>7259 JP Equity</stp>
        <stp>SUPPLY_CHAIN_SUPPLIERS</stp>
        <stp>[data_access(1).csv]data_access(1)!R87C3</stp>
        <stp>SUPPLY_CHAIN_SUM_COUNT_OVERRIDE=5,QUANTIFIED_OVERRIDE=Y,SUP_CHAIN_RELATIONSHIP_SORT_OVR=C</stp>
        <stp>cols=1;rows=5</stp>
        <tr r="C87" s="1"/>
      </tp>
      <tp t="s">
        <v>Avis Budget Group Inc</v>
        <stp/>
        <stp>##V3_BDPV12</stp>
        <stp>CAR US Equity</stp>
        <stp>LONG_COMP_NAME</stp>
        <stp>[data_access(1).csv]data_access(1)!R493C6</stp>
        <stp/>
        <tr r="F493" s="1"/>
      </tp>
      <tp t="s">
        <v>Avis Budget Group Inc</v>
        <stp/>
        <stp>##V3_BDPV12</stp>
        <stp>CAR US Equity</stp>
        <stp>LONG_COMP_NAME</stp>
        <stp>[data_access(1).csv]data_access(1)!R498C6</stp>
        <stp/>
        <tr r="F498" s="1"/>
      </tp>
      <tp t="s">
        <v>Avis Budget Group Inc</v>
        <stp/>
        <stp>##V3_BDPV12</stp>
        <stp>CAR US Equity</stp>
        <stp>LONG_COMP_NAME</stp>
        <stp>[data_access(1).csv]data_access(1)!R193C6</stp>
        <stp/>
        <tr r="F193" s="1"/>
      </tp>
      <tp t="s">
        <v>Avis Budget Group Inc</v>
        <stp/>
        <stp>##V3_BDPV12</stp>
        <stp>CAR US Equity</stp>
        <stp>LONG_COMP_NAME</stp>
        <stp>[data_access(1).csv]data_access(1)!R198C6</stp>
        <stp/>
        <tr r="F198" s="1"/>
      </tp>
      <tp t="s">
        <v>Avis Budget Group Inc</v>
        <stp/>
        <stp>##V3_BDPV12</stp>
        <stp>CAR US Equity</stp>
        <stp>LONG_COMP_NAME</stp>
        <stp>[data_access(1).csv]data_access(1)!R353C6</stp>
        <stp/>
        <tr r="F353" s="1"/>
      </tp>
      <tp t="s">
        <v>Avis Budget Group Inc</v>
        <stp/>
        <stp>##V3_BDPV12</stp>
        <stp>CAR US Equity</stp>
        <stp>LONG_COMP_NAME</stp>
        <stp>[data_access(1).csv]data_access(1)!R342C6</stp>
        <stp/>
        <tr r="F342" s="1"/>
      </tp>
      <tp t="s">
        <v>Avis Budget Group Inc</v>
        <stp/>
        <stp>##V3_BDPV12</stp>
        <stp>CAR US Equity</stp>
        <stp>LONG_COMP_NAME</stp>
        <stp>[data_access(1).csv]data_access(1)!R348C6</stp>
        <stp/>
        <tr r="F348" s="1"/>
      </tp>
      <tp t="s">
        <v>Avis Budget Group Inc</v>
        <stp/>
        <stp>##V3_BDPV12</stp>
        <stp>CAR US Equity</stp>
        <stp>LONG_COMP_NAME</stp>
        <stp>[data_access(1).csv]data_access(1)!R394C6</stp>
        <stp/>
        <tr r="F394" s="1"/>
      </tp>
      <tp t="s">
        <v>Avis Budget Group Inc</v>
        <stp/>
        <stp>##V3_BDPV12</stp>
        <stp>CAR US Equity</stp>
        <stp>LONG_COMP_NAME</stp>
        <stp>[data_access(1).csv]data_access(1)!R399C6</stp>
        <stp/>
        <tr r="F399" s="1"/>
      </tp>
      <tp t="s">
        <v>Avis Budget Group Inc</v>
        <stp/>
        <stp>##V3_BDPV12</stp>
        <stp>CAR US Equity</stp>
        <stp>LONG_COMP_NAME</stp>
        <stp>[data_access(1).csv]data_access(1)!R383C6</stp>
        <stp/>
        <tr r="F383" s="1"/>
      </tp>
      <tp t="s">
        <v>Avis Budget Group Inc</v>
        <stp/>
        <stp>##V3_BDPV12</stp>
        <stp>CAR US Equity</stp>
        <stp>LONG_COMP_NAME</stp>
        <stp>[data_access(1).csv]data_access(1)!R388C6</stp>
        <stp/>
        <tr r="F388" s="1"/>
      </tp>
      <tp t="s">
        <v>Avis Budget Group Inc</v>
        <stp/>
        <stp>##V3_BDPV12</stp>
        <stp>CAR US Equity</stp>
        <stp>LONG_COMP_NAME</stp>
        <stp>[data_access(1).csv]data_access(1)!R231C6</stp>
        <stp/>
        <tr r="F231" s="1"/>
      </tp>
      <tp t="s">
        <v>Avis Budget Group Inc</v>
        <stp/>
        <stp>##V3_BDPV12</stp>
        <stp>CAR US Equity</stp>
        <stp>LONG_COMP_NAME</stp>
        <stp>[data_access(1).csv]data_access(1)!R212C6</stp>
        <stp/>
        <tr r="F212" s="1"/>
      </tp>
      <tp t="s">
        <v>Avis Budget Group Inc</v>
        <stp/>
        <stp>##V3_BDPV12</stp>
        <stp>CAR US Equity</stp>
        <stp>LONG_COMP_NAME</stp>
        <stp>[data_access(1).csv]data_access(1)!R217C6</stp>
        <stp/>
        <tr r="F217" s="1"/>
      </tp>
      <tp t="s">
        <v>Avis Budget Group Inc</v>
        <stp/>
        <stp>##V3_BDPV12</stp>
        <stp>CAR US Equity</stp>
        <stp>LONG_COMP_NAME</stp>
        <stp>[data_access(1).csv]data_access(1)!R202C6</stp>
        <stp/>
        <tr r="F202" s="1"/>
      </tp>
      <tp t="s">
        <v>Avis Budget Group Inc</v>
        <stp/>
        <stp>##V3_BDPV12</stp>
        <stp>CAR US Equity</stp>
        <stp>LONG_COMP_NAME</stp>
        <stp>[data_access(1).csv]data_access(1)!R279C6</stp>
        <stp/>
        <tr r="F279" s="1"/>
      </tp>
      <tp t="s">
        <v>Avis Budget Group Inc</v>
        <stp/>
        <stp>##V3_BDPV12</stp>
        <stp>CAR US Equity</stp>
        <stp>LONG_COMP_NAME</stp>
        <stp>[data_access(1).csv]data_access(1)!R243C6</stp>
        <stp/>
        <tr r="F243" s="1"/>
      </tp>
      <tp t="s">
        <v>Avis Budget Group Inc</v>
        <stp/>
        <stp>##V3_BDPV12</stp>
        <stp>CAR US Equity</stp>
        <stp>LONG_COMP_NAME</stp>
        <stp>[data_access(1).csv]data_access(1)!R248C6</stp>
        <stp/>
        <tr r="F248" s="1"/>
      </tp>
      <tp t="s">
        <v>Cummins Inc</v>
        <stp/>
        <stp>##V3_BDPV12</stp>
        <stp>CMI US Equity</stp>
        <stp>LONG_COMP_NAME</stp>
        <stp>[data_access(1).csv]data_access(1)!R252C4</stp>
        <stp/>
        <tr r="D252" s="1"/>
      </tp>
      <tp>
        <v>427.52591999999999</v>
        <stp/>
        <stp>##V3_BDPV12</stp>
        <stp>GM US Equity</stp>
        <stp>RELATIONSHIP_AMOUNT</stp>
        <stp>[data_access(1).csv]data_access(1)!R383C8</stp>
        <stp>RELATIONSHIP_OVERRIDE=C,QUANTIFIED_OVERRIDE=Y,EQY_FUND_CRNCY=USD,RELATED_COMPANY_OVERRIDE=CAR US Equity</stp>
        <tr r="H383" s="1"/>
      </tp>
      <tp t="s">
        <v>Cummins Inc</v>
        <stp/>
        <stp>##V3_BDPV12</stp>
        <stp>CMI US Equity</stp>
        <stp>LONG_COMP_NAME</stp>
        <stp>[data_access(1).csv]data_access(1)!R502C4</stp>
        <stp/>
        <tr r="D502" s="1"/>
      </tp>
      <tp>
        <v>1025.9132840841187</v>
        <stp/>
        <stp>##V3_BDPV12</stp>
        <stp>F US Equity</stp>
        <stp>RELATIONSHIP_AMOUNT</stp>
        <stp>[data_access(1).csv]data_access(1)!R343C7</stp>
        <stp>RELATIONSHIP_OVERRIDE=S,QUANTIFIED_OVERRIDE=Y,EQY_FUND_CRNCY=USD,RELATED_COMPANY_OVERRIDE=CON GR Equity</stp>
        <tr r="G343" s="1"/>
      </tp>
      <tp>
        <v>1025.9132840841187</v>
        <stp/>
        <stp>##V3_BDPV12</stp>
        <stp>F US Equity</stp>
        <stp>RELATIONSHIP_AMOUNT</stp>
        <stp>[data_access(1).csv]data_access(1)!R203C7</stp>
        <stp>RELATIONSHIP_OVERRIDE=S,QUANTIFIED_OVERRIDE=Y,EQY_FUND_CRNCY=USD,RELATED_COMPANY_OVERRIDE=CON GR Equity</stp>
        <tr r="G203" s="1"/>
      </tp>
      <tp t="s">
        <v>#N/A N/A</v>
        <stp/>
        <stp>##V3_BDPV12</stp>
        <stp>1003Z GR Equity</stp>
        <stp>GICS_INDUSTRY_GROUP_NAME</stp>
        <stp>[data_access(1).csv]data_access(1)!R386C10</stp>
        <stp/>
        <tr r="J386" s="1"/>
      </tp>
      <tp t="s">
        <v>#N/A N/A</v>
        <stp/>
        <stp>##V3_BDPV12</stp>
        <stp>1003Z GR Equity</stp>
        <stp>GICS_INDUSTRY_GROUP_NAME</stp>
        <stp>[data_access(1).csv]data_access(1)!R395C10</stp>
        <stp/>
        <tr r="J395" s="1"/>
      </tp>
      <tp t="s">
        <v>#N/A N/A</v>
        <stp/>
        <stp>##V3_BDPV12</stp>
        <stp>1003Z GR Equity</stp>
        <stp>GICS_INDUSTRY_GROUP_NAME</stp>
        <stp>[data_access(1).csv]data_access(1)!R346C10</stp>
        <stp/>
        <tr r="J346" s="1"/>
      </tp>
      <tp t="s">
        <v>#N/A N/A</v>
        <stp/>
        <stp>##V3_BDPV12</stp>
        <stp>1003Z GR Equity</stp>
        <stp>GICS_INDUSTRY_GROUP_NAME</stp>
        <stp>[data_access(1).csv]data_access(1)!R351C10</stp>
        <stp/>
        <tr r="J351" s="1"/>
      </tp>
      <tp>
        <v>5081.8925846185275</v>
        <stp/>
        <stp>##V3_BDPV12</stp>
        <stp>7259 JP Equity</stp>
        <stp>RELATIONSHIP_AMOUNT</stp>
        <stp>[data_access(1).csv]data_access(1)!R12C8</stp>
        <stp>RELATIONSHIP_OVERRIDE=C,QUANTIFIED_OVERRIDE=Y,EQY_FUND_CRNCY=USD,RELATED_COMPANY_OVERRIDE=7203 JP Equity</stp>
        <tr r="H12" s="1"/>
      </tp>
      <tp>
        <v>5081.8925846185275</v>
        <stp/>
        <stp>##V3_BDPV12</stp>
        <stp>7259 JP Equity</stp>
        <stp>RELATIONSHIP_AMOUNT</stp>
        <stp>[data_access(1).csv]data_access(1)!R87C8</stp>
        <stp>RELATIONSHIP_OVERRIDE=C,QUANTIFIED_OVERRIDE=Y,EQY_FUND_CRNCY=USD,RELATED_COMPANY_OVERRIDE=7203 JP Equity</stp>
        <tr r="H87" s="1"/>
      </tp>
      <tp>
        <v>41.755740505931726</v>
        <stp/>
        <stp>##V3_BDPV12</stp>
        <stp>7278 JP Equity</stp>
        <stp>RELATIONSHIP_AMOUNT</stp>
        <stp>[data_access(1).csv]data_access(1)!R59C8</stp>
        <stp>RELATIONSHIP_OVERRIDE=C,QUANTIFIED_OVERRIDE=Y,EQY_FUND_CRNCY=USD,RELATED_COMPANY_OVERRIDE=7203 JP Equity</stp>
        <tr r="H59" s="1"/>
      </tp>
      <tp>
        <v>847.66626166347032</v>
        <stp/>
        <stp>##V3_BDPV12</stp>
        <stp>7205 JP Equity</stp>
        <stp>RELATIONSHIP_AMOUNT</stp>
        <stp>[data_access(1).csv]data_access(1)!R27C8</stp>
        <stp>RELATIONSHIP_OVERRIDE=C,QUANTIFIED_OVERRIDE=Y,EQY_FUND_CRNCY=USD,RELATED_COMPANY_OVERRIDE=7203 JP Equity</stp>
        <tr r="H27" s="1"/>
      </tp>
      <tp>
        <v>28.86301315356291</v>
        <stp/>
        <stp>##V3_BDPV12</stp>
        <stp>7284 JP Equity</stp>
        <stp>RELATIONSHIP_AMOUNT</stp>
        <stp>[data_access(1).csv]data_access(1)!R97C8</stp>
        <stp>RELATIONSHIP_OVERRIDE=C,QUANTIFIED_OVERRIDE=Y,EQY_FUND_CRNCY=USD,RELATED_COMPANY_OVERRIDE=7203 JP Equity</stp>
        <tr r="H97" s="1"/>
      </tp>
      <tp>
        <v>1042.9461733060766</v>
        <stp/>
        <stp>##V3_BDPV12</stp>
        <stp>7282 JP Equity</stp>
        <stp>RELATIONSHIP_AMOUNT</stp>
        <stp>[data_access(1).csv]data_access(1)!R22C8</stp>
        <stp>RELATIONSHIP_OVERRIDE=C,QUANTIFIED_OVERRIDE=Y,EQY_FUND_CRNCY=USD,RELATED_COMPANY_OVERRIDE=7203 JP Equity</stp>
        <tr r="H22" s="1"/>
      </tp>
      <tp>
        <v>0.1985610148914255</v>
        <stp/>
        <stp>##V3_BDPV12</stp>
        <stp>7284 JP Equity</stp>
        <stp>RELATIONSHIP_AMOUNT</stp>
        <stp>[data_access(1).csv]data_access(1)!R97C7</stp>
        <stp>RELATIONSHIP_OVERRIDE=S,QUANTIFIED_OVERRIDE=Y,EQY_FUND_CRNCY=USD,RELATED_COMPANY_OVERRIDE=6503 JP Equity</stp>
        <tr r="G97" s="1"/>
      </tp>
      <tp t="s">
        <v>#N/A N/A</v>
        <stp/>
        <stp>##V3_BDPV12</stp>
        <stp>0342799D IJ Equity</stp>
        <stp>RELATIONSHIP_AMOUNT</stp>
        <stp>[data_access(1).csv]data_access(1)!R554C7</stp>
        <stp>RELATIONSHIP_OVERRIDE=S,QUANTIFIED_OVERRIDE=Y,EQY_FUND_CRNCY=USD,RELATED_COMPANY_OVERRIDE=ASGR IJ Equity</stp>
        <tr r="G554" s="1"/>
      </tp>
      <tp t="s">
        <v>Bank Mandiri Persero Tbk PT</v>
        <stp/>
        <stp>##V3_BDPV12</stp>
        <stp>BMRI IJ Equity</stp>
        <stp>LONG_COMP_NAME</stp>
        <stp>[data_access(1).csv]data_access(1)!R546C6</stp>
        <stp/>
        <tr r="F546" s="1"/>
      </tp>
      <tp t="s">
        <v>#N/A N/A</v>
        <stp/>
        <stp>##V3_BDPV12</stp>
        <stp>0342799D IJ Equity</stp>
        <stp>RELATIONSHIP_AMOUNT</stp>
        <stp>[data_access(1).csv]data_access(1)!R419C7</stp>
        <stp>RELATIONSHIP_OVERRIDE=S,QUANTIFIED_OVERRIDE=Y,EQY_FUND_CRNCY=USD,RELATED_COMPANY_OVERRIDE=ASGR IJ Equity</stp>
        <tr r="G419" s="1"/>
      </tp>
      <tp>
        <v>613.4388000097897</v>
        <stp/>
        <stp>##V3_BDPV12</stp>
        <stp>7205 JP Equity</stp>
        <stp>RELATIONSHIP_AMOUNT</stp>
        <stp>[data_access(1).csv]data_access(1)!R27C7</stp>
        <stp>RELATIONSHIP_OVERRIDE=S,QUANTIFIED_OVERRIDE=Y,EQY_FUND_CRNCY=USD,RELATED_COMPANY_OVERRIDE=7203 JP Equity</stp>
        <tr r="G27" s="1"/>
      </tp>
      <tp t="s">
        <v>Semiconductors &amp; Semiconductor</v>
        <stp/>
        <stp>##V3_BDPV12</stp>
        <stp>981 HK Equity</stp>
        <stp>GICS_INDUSTRY_GROUP_NAME</stp>
        <stp>[data_access(1).csv]data_access(1)!R51C10</stp>
        <stp/>
        <tr r="J51" s="1"/>
      </tp>
      <tp t="s">
        <v>Semiconductors &amp; Semiconductor</v>
        <stp/>
        <stp>##V3_BDPV12</stp>
        <stp>981 HK Equity</stp>
        <stp>GICS_INDUSTRY_GROUP_NAME</stp>
        <stp>[data_access(1).csv]data_access(1)!R43C10</stp>
        <stp/>
        <tr r="J43" s="1"/>
      </tp>
      <tp>
        <v>25.242465388247481</v>
        <stp/>
        <stp>##V3_BDPV12</stp>
        <stp>3132 JP Equity</stp>
        <stp>RELATIONSHIP_AMOUNT</stp>
        <stp>[data_access(1).csv]data_access(1)!R75C7</stp>
        <stp>RELATIONSHIP_OVERRIDE=S,QUANTIFIED_OVERRIDE=Y,EQY_FUND_CRNCY=USD,RELATED_COMPANY_OVERRIDE=TXN US Equity</stp>
        <tr r="G75" s="1"/>
      </tp>
      <tp>
        <v>149.48001600000001</v>
        <stp/>
        <stp>##V3_BDPV12</stp>
        <stp>F US Equity</stp>
        <stp>RELATIONSHIP_AMOUNT</stp>
        <stp>[data_access(1).csv]data_access(1)!R205C8</stp>
        <stp>RELATIONSHIP_OVERRIDE=C,QUANTIFIED_OVERRIDE=Y,EQY_FUND_CRNCY=USD,RELATED_COMPANY_OVERRIDE=GPI US Equity</stp>
        <tr r="H205" s="1"/>
      </tp>
      <tp>
        <v>149.48001600000001</v>
        <stp/>
        <stp>##V3_BDPV12</stp>
        <stp>F US Equity</stp>
        <stp>RELATIONSHIP_AMOUNT</stp>
        <stp>[data_access(1).csv]data_access(1)!R345C8</stp>
        <stp>RELATIONSHIP_OVERRIDE=C,QUANTIFIED_OVERRIDE=Y,EQY_FUND_CRNCY=USD,RELATED_COMPANY_OVERRIDE=GPI US Equity</stp>
        <tr r="H345" s="1"/>
      </tp>
      <tp t="s">
        <v>#N/A Invalid Security</v>
        <stp/>
        <stp>##V3_BDPV12</stp>
        <stp>0</stp>
        <stp>RELATIONSHIP_AMOUNT</stp>
        <stp>[data_access(1).csv]data_access(1)!R522C8</stp>
        <stp>RELATIONSHIP_OVERRIDE=C,QUANTIFIED_OVERRIDE=Y,EQY_FUND_CRNCY=USD,RELATED_COMPANY_OVERRIDE=#N/A Invalid Security</stp>
        <tr r="H522" s="1"/>
      </tp>
      <tp t="s">
        <v>#N/A Invalid Security</v>
        <stp/>
        <stp>##V3_BDPV12</stp>
        <stp>0</stp>
        <stp>RELATIONSHIP_AMOUNT</stp>
        <stp>[data_access(1).csv]data_access(1)!R512C8</stp>
        <stp>RELATIONSHIP_OVERRIDE=C,QUANTIFIED_OVERRIDE=Y,EQY_FUND_CRNCY=USD,RELATED_COMPANY_OVERRIDE=#N/A Invalid Security</stp>
        <tr r="H512" s="1"/>
      </tp>
      <tp t="s">
        <v>#N/A Invalid Security</v>
        <stp/>
        <stp>##V3_BDPV12</stp>
        <stp>0</stp>
        <stp>RELATIONSHIP_AMOUNT</stp>
        <stp>[data_access(1).csv]data_access(1)!R472C8</stp>
        <stp>RELATIONSHIP_OVERRIDE=C,QUANTIFIED_OVERRIDE=Y,EQY_FUND_CRNCY=USD,RELATED_COMPANY_OVERRIDE=#N/A Invalid Security</stp>
        <tr r="H472" s="1"/>
      </tp>
      <tp t="s">
        <v>#N/A Invalid Security</v>
        <stp/>
        <stp>##V3_BDPV12</stp>
        <stp>0</stp>
        <stp>RELATIONSHIP_AMOUNT</stp>
        <stp>[data_access(1).csv]data_access(1)!R462C8</stp>
        <stp>RELATIONSHIP_OVERRIDE=C,QUANTIFIED_OVERRIDE=Y,EQY_FUND_CRNCY=USD,RELATED_COMPANY_OVERRIDE=#N/A Invalid Security</stp>
        <tr r="H462" s="1"/>
      </tp>
      <tp t="s">
        <v>#N/A Invalid Security</v>
        <stp/>
        <stp>##V3_BDPV12</stp>
        <stp>0</stp>
        <stp>RELATIONSHIP_AMOUNT</stp>
        <stp>[data_access(1).csv]data_access(1)!R452C8</stp>
        <stp>RELATIONSHIP_OVERRIDE=C,QUANTIFIED_OVERRIDE=Y,EQY_FUND_CRNCY=USD,RELATED_COMPANY_OVERRIDE=#N/A Invalid Security</stp>
        <tr r="H452" s="1"/>
      </tp>
      <tp t="s">
        <v>#N/A Invalid Security</v>
        <stp/>
        <stp>##V3_BDPV12</stp>
        <stp>0</stp>
        <stp>RELATIONSHIP_AMOUNT</stp>
        <stp>[data_access(1).csv]data_access(1)!R302C8</stp>
        <stp>RELATIONSHIP_OVERRIDE=C,QUANTIFIED_OVERRIDE=Y,EQY_FUND_CRNCY=USD,RELATED_COMPANY_OVERRIDE=#N/A Invalid Security</stp>
        <tr r="H302" s="1"/>
      </tp>
      <tp t="s">
        <v>#N/A Invalid Security</v>
        <stp/>
        <stp>##V3_BDPV12</stp>
        <stp>0</stp>
        <stp>RELATIONSHIP_AMOUNT</stp>
        <stp>[data_access(1).csv]data_access(1)!R302C7</stp>
        <stp>RELATIONSHIP_OVERRIDE=S,QUANTIFIED_OVERRIDE=Y,EQY_FUND_CRNCY=USD,RELATED_COMPANY_OVERRIDE=#N/A Invalid Security</stp>
        <tr r="G302" s="1"/>
      </tp>
      <tp t="s">
        <v>#N/A Invalid Security</v>
        <stp/>
        <stp>##V3_BDPV12</stp>
        <stp>0</stp>
        <stp>RELATIONSHIP_AMOUNT</stp>
        <stp>[data_access(1).csv]data_access(1)!R472C7</stp>
        <stp>RELATIONSHIP_OVERRIDE=S,QUANTIFIED_OVERRIDE=Y,EQY_FUND_CRNCY=USD,RELATED_COMPANY_OVERRIDE=#N/A Invalid Security</stp>
        <tr r="G472" s="1"/>
      </tp>
      <tp t="s">
        <v>#N/A Invalid Security</v>
        <stp/>
        <stp>##V3_BDPV12</stp>
        <stp>0</stp>
        <stp>RELATIONSHIP_AMOUNT</stp>
        <stp>[data_access(1).csv]data_access(1)!R462C7</stp>
        <stp>RELATIONSHIP_OVERRIDE=S,QUANTIFIED_OVERRIDE=Y,EQY_FUND_CRNCY=USD,RELATED_COMPANY_OVERRIDE=#N/A Invalid Security</stp>
        <tr r="G462" s="1"/>
      </tp>
      <tp t="s">
        <v>#N/A Invalid Security</v>
        <stp/>
        <stp>##V3_BDPV12</stp>
        <stp>0</stp>
        <stp>RELATIONSHIP_AMOUNT</stp>
        <stp>[data_access(1).csv]data_access(1)!R452C7</stp>
        <stp>RELATIONSHIP_OVERRIDE=S,QUANTIFIED_OVERRIDE=Y,EQY_FUND_CRNCY=USD,RELATED_COMPANY_OVERRIDE=#N/A Invalid Security</stp>
        <tr r="G452" s="1"/>
      </tp>
      <tp t="s">
        <v>#N/A Invalid Security</v>
        <stp/>
        <stp>##V3_BDPV12</stp>
        <stp>0</stp>
        <stp>RELATIONSHIP_AMOUNT</stp>
        <stp>[data_access(1).csv]data_access(1)!R522C7</stp>
        <stp>RELATIONSHIP_OVERRIDE=S,QUANTIFIED_OVERRIDE=Y,EQY_FUND_CRNCY=USD,RELATED_COMPANY_OVERRIDE=#N/A Invalid Security</stp>
        <tr r="G522" s="1"/>
      </tp>
      <tp t="s">
        <v>#N/A Invalid Security</v>
        <stp/>
        <stp>##V3_BDPV12</stp>
        <stp>0</stp>
        <stp>RELATIONSHIP_AMOUNT</stp>
        <stp>[data_access(1).csv]data_access(1)!R512C7</stp>
        <stp>RELATIONSHIP_OVERRIDE=S,QUANTIFIED_OVERRIDE=Y,EQY_FUND_CRNCY=USD,RELATED_COMPANY_OVERRIDE=#N/A Invalid Security</stp>
        <tr r="G512" s="1"/>
      </tp>
      <tp t="s">
        <v>#N/A N/A</v>
        <stp/>
        <stp>##V3_BDPV12</stp>
        <stp>1003Z GR Equity</stp>
        <stp>GICS_INDUSTRY_GROUP_NAME</stp>
        <stp>[data_access(1).csv]data_access(1)!R223C10</stp>
        <stp/>
        <tr r="J223" s="1"/>
      </tp>
      <tp t="s">
        <v>#N/A N/A</v>
        <stp/>
        <stp>##V3_BDPV12</stp>
        <stp>1003Z GR Equity</stp>
        <stp>GICS_INDUSTRY_GROUP_NAME</stp>
        <stp>[data_access(1).csv]data_access(1)!R231C10</stp>
        <stp/>
        <tr r="J231" s="1"/>
      </tp>
      <tp t="s">
        <v>#N/A N/A</v>
        <stp/>
        <stp>##V3_BDPV12</stp>
        <stp>1003Z GR Equity</stp>
        <stp>GICS_INDUSTRY_GROUP_NAME</stp>
        <stp>[data_access(1).csv]data_access(1)!R206C10</stp>
        <stp/>
        <tr r="J206" s="1"/>
      </tp>
      <tp t="s">
        <v>#N/A N/A</v>
        <stp/>
        <stp>##V3_BDPV12</stp>
        <stp>1003Z GR Equity</stp>
        <stp>GICS_INDUSTRY_GROUP_NAME</stp>
        <stp>[data_access(1).csv]data_access(1)!R201C10</stp>
        <stp/>
        <tr r="J201" s="1"/>
      </tp>
      <tp t="s">
        <v>#N/A N/A</v>
        <stp/>
        <stp>##V3_BDPV12</stp>
        <stp>1003Z GR Equity</stp>
        <stp>GICS_INDUSTRY_GROUP_NAME</stp>
        <stp>[data_access(1).csv]data_access(1)!R214C10</stp>
        <stp/>
        <tr r="J214" s="1"/>
      </tp>
      <tp t="s">
        <v>#N/A N/A</v>
        <stp/>
        <stp>##V3_BDPV12</stp>
        <stp>1003Z GR Equity</stp>
        <stp>GICS_INDUSTRY_GROUP_NAME</stp>
        <stp>[data_access(1).csv]data_access(1)!R274C10</stp>
        <stp/>
        <tr r="J274" s="1"/>
      </tp>
      <tp t="s">
        <v>#N/A N/A</v>
        <stp/>
        <stp>##V3_BDPV12</stp>
        <stp>1003Z GR Equity</stp>
        <stp>GICS_INDUSTRY_GROUP_NAME</stp>
        <stp>[data_access(1).csv]data_access(1)!R279C10</stp>
        <stp/>
        <tr r="J279" s="1"/>
      </tp>
      <tp t="s">
        <v>#N/A N/A</v>
        <stp/>
        <stp>##V3_BDPV12</stp>
        <stp>1003Z GR Equity</stp>
        <stp>GICS_INDUSTRY_GROUP_NAME</stp>
        <stp>[data_access(1).csv]data_access(1)!R251C10</stp>
        <stp/>
        <tr r="J251" s="1"/>
      </tp>
      <tp>
        <v>72.118863452304979</v>
        <stp/>
        <stp>##V3_BDPV12</stp>
        <stp>3132 JP Equity</stp>
        <stp>RELATIONSHIP_AMOUNT</stp>
        <stp>[data_access(1).csv]data_access(1)!R72C8</stp>
        <stp>RELATIONSHIP_OVERRIDE=C,QUANTIFIED_OVERRIDE=Y,EQY_FUND_CRNCY=USD,RELATED_COMPANY_OVERRIDE=6501 JP Equity</stp>
        <tr r="H72" s="1"/>
      </tp>
      <tp>
        <v>88.001377247918839</v>
        <stp/>
        <stp>##V3_BDPV12</stp>
        <stp>6752 JP Equity</stp>
        <stp>RELATIONSHIP_AMOUNT</stp>
        <stp>[data_access(1).csv]data_access(1)!R70C7</stp>
        <stp>RELATIONSHIP_OVERRIDE=S,QUANTIFIED_OVERRIDE=Y,EQY_FUND_CRNCY=USD,RELATED_COMPANY_OVERRIDE=9957 JP Equity</stp>
        <tr r="G70" s="1"/>
      </tp>
      <tp>
        <v>21.306781053570887</v>
        <stp/>
        <stp>##V3_BDPV12</stp>
        <stp>7282 JP Equity</stp>
        <stp>RELATIONSHIP_AMOUNT</stp>
        <stp>[data_access(1).csv]data_access(1)!R26C7</stp>
        <stp>RELATIONSHIP_OVERRIDE=S,QUANTIFIED_OVERRIDE=Y,EQY_FUND_CRNCY=USD,RELATED_COMPANY_OVERRIDE=4202 JP Equity</stp>
        <tr r="G26" s="1"/>
      </tp>
      <tp t="s">
        <v>Robert Bosch GmbH</v>
        <stp/>
        <stp>##V3_BDPV12</stp>
        <stp>RBOS GR Equity</stp>
        <stp>LONG_COMP_NAME</stp>
        <stp>[data_access(1).csv]data_access(1)!R503C4</stp>
        <stp/>
        <tr r="D503" s="1"/>
      </tp>
      <tp t="s">
        <v>Robert Bosch GmbH</v>
        <stp/>
        <stp>##V3_BDPV12</stp>
        <stp>RBOS GR Equity</stp>
        <stp>LONG_COMP_NAME</stp>
        <stp>[data_access(1).csv]data_access(1)!R253C4</stp>
        <stp/>
        <tr r="D253" s="1"/>
      </tp>
      <tp>
        <v>62.802879937627324</v>
        <stp/>
        <stp>##V3_BDPV12</stp>
        <stp>7282 JP Equity</stp>
        <stp>RELATIONSHIP_AMOUNT</stp>
        <stp>[data_access(1).csv]data_access(1)!R23C7</stp>
        <stp>RELATIONSHIP_OVERRIDE=S,QUANTIFIED_OVERRIDE=Y,EQY_FUND_CRNCY=USD,RELATED_COMPANY_OVERRIDE=3402 JP Equity</stp>
        <tr r="G23" s="1"/>
      </tp>
      <tp>
        <v>137.35228921625088</v>
        <stp/>
        <stp>##V3_BDPV12</stp>
        <stp>7205 JP Equity</stp>
        <stp>RELATIONSHIP_AMOUNT</stp>
        <stp>[data_access(1).csv]data_access(1)!R28C7</stp>
        <stp>RELATIONSHIP_OVERRIDE=S,QUANTIFIED_OVERRIDE=Y,EQY_FUND_CRNCY=USD,RELATED_COMPANY_OVERRIDE=6902 JP Equity</stp>
        <tr r="G28" s="1"/>
      </tp>
      <tp>
        <v>5629.6246222475274</v>
        <stp/>
        <stp>##V3_BDPV12</stp>
        <stp>7203 JP Equity</stp>
        <stp>RELATIONSHIP_AMOUNT</stp>
        <stp>[data_access(1).csv]data_access(1)!R37C7</stp>
        <stp>RELATIONSHIP_OVERRIDE=S,QUANTIFIED_OVERRIDE=Y,EQY_FUND_CRNCY=USD,RELATED_COMPANY_OVERRIDE=6902 JP Equity</stp>
        <tr r="G37" s="1"/>
      </tp>
      <tp>
        <v>36.270133018606771</v>
        <stp/>
        <stp>##V3_BDPV12</stp>
        <stp>7259 JP Equity</stp>
        <stp>RELATIONSHIP_AMOUNT</stp>
        <stp>[data_access(1).csv]data_access(1)!R15C7</stp>
        <stp>RELATIONSHIP_OVERRIDE=S,QUANTIFIED_OVERRIDE=Y,EQY_FUND_CRNCY=USD,RELATED_COMPANY_OVERRIDE=3132 JP Equity</stp>
        <tr r="G15" s="1"/>
      </tp>
      <tp>
        <v>36.270133018606771</v>
        <stp/>
        <stp>##V3_BDPV12</stp>
        <stp>7259 JP Equity</stp>
        <stp>RELATIONSHIP_AMOUNT</stp>
        <stp>[data_access(1).csv]data_access(1)!R90C7</stp>
        <stp>RELATIONSHIP_OVERRIDE=S,QUANTIFIED_OVERRIDE=Y,EQY_FUND_CRNCY=USD,RELATED_COMPANY_OVERRIDE=3132 JP Equity</stp>
        <tr r="G90" s="1"/>
      </tp>
      <tp>
        <v>5629.6246222475274</v>
        <stp/>
        <stp>##V3_BDPV12</stp>
        <stp>7203 JP Equity</stp>
        <stp>RELATIONSHIP_AMOUNT</stp>
        <stp>[data_access(1).csv]data_access(1)!R82C7</stp>
        <stp>RELATIONSHIP_OVERRIDE=S,QUANTIFIED_OVERRIDE=Y,EQY_FUND_CRNCY=USD,RELATED_COMPANY_OVERRIDE=6902 JP Equity</stp>
        <tr r="G82" s="1"/>
      </tp>
      <tp>
        <v>1042.9461733060766</v>
        <stp/>
        <stp>##V3_BDPV12</stp>
        <stp>7203 JP Equity</stp>
        <stp>RELATIONSHIP_AMOUNT</stp>
        <stp>[data_access(1).csv]data_access(1)!R85C7</stp>
        <stp>RELATIONSHIP_OVERRIDE=S,QUANTIFIED_OVERRIDE=Y,EQY_FUND_CRNCY=USD,RELATED_COMPANY_OVERRIDE=7282 JP Equity</stp>
        <tr r="G85" s="1"/>
      </tp>
      <tp>
        <v>1042.9461733060766</v>
        <stp/>
        <stp>##V3_BDPV12</stp>
        <stp>7203 JP Equity</stp>
        <stp>RELATIONSHIP_AMOUNT</stp>
        <stp>[data_access(1).csv]data_access(1)!R40C7</stp>
        <stp>RELATIONSHIP_OVERRIDE=S,QUANTIFIED_OVERRIDE=Y,EQY_FUND_CRNCY=USD,RELATED_COMPANY_OVERRIDE=7282 JP Equity</stp>
        <tr r="G40" s="1"/>
      </tp>
      <tp>
        <v>61.857647496238314</v>
        <stp/>
        <stp>##V3_BDPV12</stp>
        <stp>7205 JP Equity</stp>
        <stp>RELATIONSHIP_AMOUNT</stp>
        <stp>[data_access(1).csv]data_access(1)!R31C7</stp>
        <stp>RELATIONSHIP_OVERRIDE=S,QUANTIFIED_OVERRIDE=Y,EQY_FUND_CRNCY=USD,RELATED_COMPANY_OVERRIDE=7282 JP Equity</stp>
        <tr r="G31" s="1"/>
      </tp>
      <tp>
        <v>42.368234383936283</v>
        <stp/>
        <stp>##V3_BDPV12</stp>
        <stp>7259 JP Equity</stp>
        <stp>RELATIONSHIP_AMOUNT</stp>
        <stp>[data_access(1).csv]data_access(1)!R14C7</stp>
        <stp>RELATIONSHIP_OVERRIDE=S,QUANTIFIED_OVERRIDE=Y,EQY_FUND_CRNCY=USD,RELATED_COMPANY_OVERRIDE=6752 JP Equity</stp>
        <tr r="G14" s="1"/>
      </tp>
      <tp>
        <v>42.368234383936283</v>
        <stp/>
        <stp>##V3_BDPV12</stp>
        <stp>7259 JP Equity</stp>
        <stp>RELATIONSHIP_AMOUNT</stp>
        <stp>[data_access(1).csv]data_access(1)!R89C7</stp>
        <stp>RELATIONSHIP_OVERRIDE=S,QUANTIFIED_OVERRIDE=Y,EQY_FUND_CRNCY=USD,RELATED_COMPANY_OVERRIDE=6752 JP Equity</stp>
        <tr r="G89" s="1"/>
      </tp>
      <tp t="s">
        <v>CN</v>
        <stp/>
        <stp>##V3_BDPV12</stp>
        <stp>981 HK Equity</stp>
        <stp>CNTRY_OF_DOMICILE</stp>
        <stp>[data_access(1).csv]data_access(1)!R51C9</stp>
        <stp/>
        <tr r="I51" s="1"/>
      </tp>
      <tp t="s">
        <v>CN</v>
        <stp/>
        <stp>##V3_BDPV12</stp>
        <stp>981 HK Equity</stp>
        <stp>CNTRY_OF_DOMICILE</stp>
        <stp>[data_access(1).csv]data_access(1)!R43C9</stp>
        <stp/>
        <tr r="I43" s="1"/>
      </tp>
      <tp t="s">
        <v>ASII IJ Equity</v>
        <stp/>
        <stp>##V3_BDSV12</stp>
        <stp>0342799D IJ Equity</stp>
        <stp>SUPPLY_CHAIN_CUSTOMERS</stp>
        <stp>[data_access(1).csv]data_access(1)!R417C5</stp>
        <stp>SUPPLY_CHAIN_SUM_COUNT_OVERRIDE=5,QUANTIFIED_OVERRIDE=Y,SUP_CHAIN_RELATIONSHIP_SORT_OVR=C</stp>
        <stp>cols=1;rows=2</stp>
        <tr r="E417" s="1"/>
      </tp>
      <tp>
        <v>1.004705</v>
        <stp/>
        <stp>##V3_BDPV12</stp>
        <stp>7205 JP Equity</stp>
        <stp>RELATIONSHIP_AMOUNT</stp>
        <stp>[data_access(1).csv]data_access(1)!R29C8</stp>
        <stp>RELATIONSHIP_OVERRIDE=C,QUANTIFIED_OVERRIDE=Y,EQY_FUND_CRNCY=USD,RELATED_COMPANY_OVERRIDE=ABG US Equity</stp>
        <tr r="H29" s="1"/>
      </tp>
      <tp>
        <v>21.221489999999999</v>
        <stp/>
        <stp>##V3_BDPV12</stp>
        <stp>ON US Equity</stp>
        <stp>RELATIONSHIP_AMOUNT</stp>
        <stp>[data_access(1).csv]data_access(1)!R51C7</stp>
        <stp>RELATIONSHIP_OVERRIDE=S,QUANTIFIED_OVERRIDE=Y,EQY_FUND_CRNCY=USD,RELATED_COMPANY_OVERRIDE=981 HK Equity</stp>
        <tr r="G51" s="1"/>
      </tp>
      <tp t="s">
        <v>#N/A N/A</v>
        <stp/>
        <stp>##V3_BDPV12</stp>
        <stp>1003Z GR Equity</stp>
        <stp>GICS_INDUSTRY_GROUP_NAME</stp>
        <stp>[data_access(1).csv]data_access(1)!R501C10</stp>
        <stp/>
        <tr r="J501" s="1"/>
      </tp>
      <tp t="s">
        <v>Inchcape PLC</v>
        <stp/>
        <stp>##V3_BDPV12</stp>
        <stp>INCH LN Equity</stp>
        <stp>LONG_COMP_NAME</stp>
        <stp>[data_access(1).csv]data_access(1)!R291C2</stp>
        <stp/>
        <tr r="B291" s="1"/>
      </tp>
      <tp t="s">
        <v>Inchcape PLC</v>
        <stp/>
        <stp>##V3_BDPV12</stp>
        <stp>INCH LN Equity</stp>
        <stp>LONG_COMP_NAME</stp>
        <stp>[data_access(1).csv]data_access(1)!R290C2</stp>
        <stp/>
        <tr r="B290" s="1"/>
      </tp>
      <tp t="s">
        <v>Inchcape PLC</v>
        <stp/>
        <stp>##V3_BDPV12</stp>
        <stp>INCH LN Equity</stp>
        <stp>LONG_COMP_NAME</stp>
        <stp>[data_access(1).csv]data_access(1)!R289C2</stp>
        <stp/>
        <tr r="B289" s="1"/>
      </tp>
      <tp t="s">
        <v>Inchcape PLC</v>
        <stp/>
        <stp>##V3_BDPV12</stp>
        <stp>INCH LN Equity</stp>
        <stp>LONG_COMP_NAME</stp>
        <stp>[data_access(1).csv]data_access(1)!R288C2</stp>
        <stp/>
        <tr r="B288" s="1"/>
      </tp>
      <tp t="s">
        <v>Inchcape PLC</v>
        <stp/>
        <stp>##V3_BDPV12</stp>
        <stp>INCH LN Equity</stp>
        <stp>LONG_COMP_NAME</stp>
        <stp>[data_access(1).csv]data_access(1)!R287C2</stp>
        <stp/>
        <tr r="B287" s="1"/>
      </tp>
      <tp t="s">
        <v>Inchcape PLC</v>
        <stp/>
        <stp>##V3_BDPV12</stp>
        <stp>INCH LN Equity</stp>
        <stp>LONG_COMP_NAME</stp>
        <stp>[data_access(1).csv]data_access(1)!R400C6</stp>
        <stp/>
        <tr r="F400" s="1"/>
      </tp>
      <tp t="s">
        <v>Inchcape PLC</v>
        <stp/>
        <stp>##V3_BDPV12</stp>
        <stp>INCH LN Equity</stp>
        <stp>LONG_COMP_NAME</stp>
        <stp>[data_access(1).csv]data_access(1)!R488C6</stp>
        <stp/>
        <tr r="F488" s="1"/>
      </tp>
      <tp t="s">
        <v>#N/A N/A</v>
        <stp/>
        <stp>##V3_BDPV12</stp>
        <stp>7467 JP Equity</stp>
        <stp>RELATIONSHIP_AMOUNT</stp>
        <stp>[data_access(1).csv]data_access(1)!R34C8</stp>
        <stp>RELATIONSHIP_OVERRIDE=C,QUANTIFIED_OVERRIDE=Y,EQY_FUND_CRNCY=USD,RELATED_COMPANY_OVERRIDE=7203 JP Equity</stp>
        <tr r="H34" s="1"/>
      </tp>
      <tp t="s">
        <v>Inchcape PLC</v>
        <stp/>
        <stp>##V3_BDPV12</stp>
        <stp>INCH LN Equity</stp>
        <stp>LONG_COMP_NAME</stp>
        <stp>[data_access(1).csv]data_access(1)!R278C6</stp>
        <stp/>
        <tr r="F278" s="1"/>
      </tp>
      <tp t="s">
        <v>Inchcape PLC</v>
        <stp/>
        <stp>##V3_BDPV12</stp>
        <stp>INCH LN Equity</stp>
        <stp>LONG_COMP_NAME</stp>
        <stp>[data_access(1).csv]data_access(1)!R272C6</stp>
        <stp/>
        <tr r="F272" s="1"/>
      </tp>
      <tp t="s">
        <v>Inchcape PLC</v>
        <stp/>
        <stp>##V3_BDPV12</stp>
        <stp>INCH LN Equity</stp>
        <stp>LONG_COMP_NAME</stp>
        <stp>[data_access(1).csv]data_access(1)!R268C6</stp>
        <stp/>
        <tr r="F268" s="1"/>
      </tp>
      <tp t="s">
        <v>Inchcape PLC</v>
        <stp/>
        <stp>##V3_BDPV12</stp>
        <stp>INCH LN Equity</stp>
        <stp>LONG_COMP_NAME</stp>
        <stp>[data_access(1).csv]data_access(1)!R266C6</stp>
        <stp/>
        <tr r="F266" s="1"/>
      </tp>
      <tp t="s">
        <v>Inchcape PLC</v>
        <stp/>
        <stp>##V3_BDPV12</stp>
        <stp>INCH LN Equity</stp>
        <stp>LONG_COMP_NAME</stp>
        <stp>[data_access(1).csv]data_access(1)!R238C6</stp>
        <stp/>
        <tr r="F238" s="1"/>
      </tp>
      <tp t="s">
        <v>Inchcape PLC</v>
        <stp/>
        <stp>##V3_BDPV12</stp>
        <stp>INCH LN Equity</stp>
        <stp>LONG_COMP_NAME</stp>
        <stp>[data_access(1).csv]data_access(1)!R228C6</stp>
        <stp/>
        <tr r="F228" s="1"/>
      </tp>
      <tp t="s">
        <v>Inchcape PLC</v>
        <stp/>
        <stp>##V3_BDPV12</stp>
        <stp>INCH LN Equity</stp>
        <stp>LONG_COMP_NAME</stp>
        <stp>[data_access(1).csv]data_access(1)!R221C6</stp>
        <stp/>
        <tr r="F221" s="1"/>
      </tp>
      <tp t="s">
        <v>Inchcape PLC</v>
        <stp/>
        <stp>##V3_BDPV12</stp>
        <stp>INCH LN Equity</stp>
        <stp>LONG_COMP_NAME</stp>
        <stp>[data_access(1).csv]data_access(1)!R214C6</stp>
        <stp/>
        <tr r="F214" s="1"/>
      </tp>
      <tp>
        <v>613.4388000097897</v>
        <stp/>
        <stp>##V3_BDPV12</stp>
        <stp>7203 JP Equity</stp>
        <stp>RELATIONSHIP_AMOUNT</stp>
        <stp>[data_access(1).csv]data_access(1)!R82C8</stp>
        <stp>RELATIONSHIP_OVERRIDE=C,QUANTIFIED_OVERRIDE=Y,EQY_FUND_CRNCY=USD,RELATED_COMPANY_OVERRIDE=7205 JP Equity</stp>
        <tr r="H82" s="1"/>
      </tp>
      <tp>
        <v>613.4388000097897</v>
        <stp/>
        <stp>##V3_BDPV12</stp>
        <stp>7203 JP Equity</stp>
        <stp>RELATIONSHIP_AMOUNT</stp>
        <stp>[data_access(1).csv]data_access(1)!R37C8</stp>
        <stp>RELATIONSHIP_OVERRIDE=C,QUANTIFIED_OVERRIDE=Y,EQY_FUND_CRNCY=USD,RELATED_COMPANY_OVERRIDE=7205 JP Equity</stp>
        <tr r="H37" s="1"/>
      </tp>
      <tp t="s">
        <v>Inchcape PLC</v>
        <stp/>
        <stp>##V3_BDPV12</stp>
        <stp>INCH LN Equity</stp>
        <stp>LONG_COMP_NAME</stp>
        <stp>[data_access(1).csv]data_access(1)!R341C6</stp>
        <stp/>
        <tr r="F341" s="1"/>
      </tp>
      <tp t="s">
        <v>Inchcape PLC</v>
        <stp/>
        <stp>##V3_BDPV12</stp>
        <stp>INCH LN Equity</stp>
        <stp>LONG_COMP_NAME</stp>
        <stp>[data_access(1).csv]data_access(1)!R441C2</stp>
        <stp/>
        <tr r="B441" s="1"/>
      </tp>
      <tp t="s">
        <v>Inchcape PLC</v>
        <stp/>
        <stp>##V3_BDPV12</stp>
        <stp>INCH LN Equity</stp>
        <stp>LONG_COMP_NAME</stp>
        <stp>[data_access(1).csv]data_access(1)!R440C2</stp>
        <stp/>
        <tr r="B440" s="1"/>
      </tp>
      <tp t="s">
        <v>Inchcape PLC</v>
        <stp/>
        <stp>##V3_BDPV12</stp>
        <stp>INCH LN Equity</stp>
        <stp>LONG_COMP_NAME</stp>
        <stp>[data_access(1).csv]data_access(1)!R439C2</stp>
        <stp/>
        <tr r="B439" s="1"/>
      </tp>
      <tp t="s">
        <v>Inchcape PLC</v>
        <stp/>
        <stp>##V3_BDPV12</stp>
        <stp>INCH LN Equity</stp>
        <stp>LONG_COMP_NAME</stp>
        <stp>[data_access(1).csv]data_access(1)!R438C2</stp>
        <stp/>
        <tr r="B438" s="1"/>
      </tp>
      <tp t="s">
        <v>Inchcape PLC</v>
        <stp/>
        <stp>##V3_BDPV12</stp>
        <stp>INCH LN Equity</stp>
        <stp>LONG_COMP_NAME</stp>
        <stp>[data_access(1).csv]data_access(1)!R437C2</stp>
        <stp/>
        <tr r="B437" s="1"/>
      </tp>
      <tp t="s">
        <v>Inchcape PLC</v>
        <stp/>
        <stp>##V3_BDPV12</stp>
        <stp>INCH LN Equity</stp>
        <stp>LONG_COMP_NAME</stp>
        <stp>[data_access(1).csv]data_access(1)!R158C6</stp>
        <stp/>
        <tr r="F158" s="1"/>
      </tp>
      <tp t="s">
        <v>Inchcape PLC</v>
        <stp/>
        <stp>##V3_BDPV12</stp>
        <stp>INCH LN Equity</stp>
        <stp>LONG_COMP_NAME</stp>
        <stp>[data_access(1).csv]data_access(1)!R191C6</stp>
        <stp/>
        <tr r="F191" s="1"/>
      </tp>
      <tp>
        <v>101.13429175910679</v>
        <stp/>
        <stp>##V3_BDPV12</stp>
        <stp>6594 JP Equity</stp>
        <stp>RELATIONSHIP_AMOUNT</stp>
        <stp>[data_access(1).csv]data_access(1)!R78C8</stp>
        <stp>RELATIONSHIP_OVERRIDE=C,QUANTIFIED_OVERRIDE=Y,EQY_FUND_CRNCY=USD,RELATED_COMPANY_OVERRIDE=6752 JP Equity</stp>
        <tr r="H78" s="1"/>
      </tp>
      <tp>
        <v>61.857647496238314</v>
        <stp/>
        <stp>##V3_BDPV12</stp>
        <stp>7282 JP Equity</stp>
        <stp>RELATIONSHIP_AMOUNT</stp>
        <stp>[data_access(1).csv]data_access(1)!R24C8</stp>
        <stp>RELATIONSHIP_OVERRIDE=C,QUANTIFIED_OVERRIDE=Y,EQY_FUND_CRNCY=USD,RELATED_COMPANY_OVERRIDE=7205 JP Equity</stp>
        <tr r="H24" s="1"/>
      </tp>
      <tp>
        <v>24.611135897519166</v>
        <stp/>
        <stp>##V3_BDPV12</stp>
        <stp>6594 JP Equity</stp>
        <stp>RELATIONSHIP_AMOUNT</stp>
        <stp>[data_access(1).csv]data_access(1)!R77C7</stp>
        <stp>RELATIONSHIP_OVERRIDE=S,QUANTIFIED_OVERRIDE=Y,EQY_FUND_CRNCY=USD,RELATED_COMPANY_OVERRIDE=3132 JP Equity</stp>
        <tr r="G77" s="1"/>
      </tp>
      <tp>
        <v>847.66626166347032</v>
        <stp/>
        <stp>##V3_BDPV12</stp>
        <stp>7203 JP Equity</stp>
        <stp>RELATIONSHIP_AMOUNT</stp>
        <stp>[data_access(1).csv]data_access(1)!R86C7</stp>
        <stp>RELATIONSHIP_OVERRIDE=S,QUANTIFIED_OVERRIDE=Y,EQY_FUND_CRNCY=USD,RELATED_COMPANY_OVERRIDE=7205 JP Equity</stp>
        <tr r="G86" s="1"/>
      </tp>
      <tp>
        <v>847.66626166347032</v>
        <stp/>
        <stp>##V3_BDPV12</stp>
        <stp>7203 JP Equity</stp>
        <stp>RELATIONSHIP_AMOUNT</stp>
        <stp>[data_access(1).csv]data_access(1)!R41C7</stp>
        <stp>RELATIONSHIP_OVERRIDE=S,QUANTIFIED_OVERRIDE=Y,EQY_FUND_CRNCY=USD,RELATED_COMPANY_OVERRIDE=7205 JP Equity</stp>
        <tr r="G41" s="1"/>
      </tp>
      <tp>
        <v>65.733686229101679</v>
        <stp/>
        <stp>##V3_BDPV12</stp>
        <stp>7282 JP Equity</stp>
        <stp>RELATIONSHIP_AMOUNT</stp>
        <stp>[data_access(1).csv]data_access(1)!R22C7</stp>
        <stp>RELATIONSHIP_OVERRIDE=S,QUANTIFIED_OVERRIDE=Y,EQY_FUND_CRNCY=USD,RELATED_COMPANY_OVERRIDE=8015 JP Equity</stp>
        <tr r="G22" s="1"/>
      </tp>
      <tp>
        <v>131.28516354121766</v>
        <stp/>
        <stp>##V3_BDPV12</stp>
        <stp>7467 JP Equity</stp>
        <stp>RELATIONSHIP_AMOUNT</stp>
        <stp>[data_access(1).csv]data_access(1)!R32C7</stp>
        <stp>RELATIONSHIP_OVERRIDE=S,QUANTIFIED_OVERRIDE=Y,EQY_FUND_CRNCY=USD,RELATED_COMPANY_OVERRIDE=6723 JP Equity</stp>
        <tr r="G32" s="1"/>
      </tp>
      <tp t="s">
        <v>7278 JP Equity</v>
        <stp/>
        <stp>##V3_BDSV12</stp>
        <stp>7259 JP Equity</stp>
        <stp>SUPPLY_CHAIN_SUPPLIERS</stp>
        <stp>[data_access(1).csv]data_access(1)!R12C3</stp>
        <stp>SUPPLY_CHAIN_SUM_COUNT_OVERRIDE=5,QUANTIFIED_OVERRIDE=Y,SUP_CHAIN_RELATIONSHIP_SORT_OVR=C</stp>
        <stp>cols=1;rows=5</stp>
        <tr r="C12" s="1"/>
      </tp>
      <tp>
        <v>1.911432</v>
        <stp/>
        <stp>##V3_BDPV12</stp>
        <stp>7467 JP Equity</stp>
        <stp>RELATIONSHIP_AMOUNT</stp>
        <stp>[data_access(1).csv]data_access(1)!R34C7</stp>
        <stp>RELATIONSHIP_OVERRIDE=S,QUANTIFIED_OVERRIDE=Y,EQY_FUND_CRNCY=USD,RELATED_COMPANY_OVERRIDE=KEM US Equity</stp>
        <tr r="G34" s="1"/>
      </tp>
      <tp t="s">
        <v>7259 JP Equity</v>
        <stp/>
        <stp>##V3_BDSV12</stp>
        <stp>7278 JP Equity</stp>
        <stp>SUPPLY_CHAIN_CUSTOMERS</stp>
        <stp>[data_access(1).csv]data_access(1)!R57C5</stp>
        <stp>SUPPLY_CHAIN_SUM_COUNT_OVERRIDE=5,QUANTIFIED_OVERRIDE=Y,SUP_CHAIN_RELATIONSHIP_SORT_OVR=C</stp>
        <stp>cols=1;rows=5</stp>
        <tr r="E57" s="1"/>
      </tp>
      <tp t="s">
        <v>JP</v>
        <stp/>
        <stp>##V3_BDPV12</stp>
        <stp>7282 JP Equity</stp>
        <stp>CNTRY_OF_DOMICILE</stp>
        <stp>[data_access(1).csv]data_access(1)!R5C9</stp>
        <stp/>
        <tr r="I5" s="1"/>
      </tp>
      <tp>
        <v>65.682252814441128</v>
        <stp/>
        <stp>##V3_BDPV12</stp>
        <stp>ASII IJ Equity</stp>
        <stp>RELATIONSHIP_AMOUNT</stp>
        <stp>[data_access(1).csv]data_access(1)!R178C8</stp>
        <stp>RELATIONSHIP_OVERRIDE=C,QUANTIFIED_OVERRIDE=Y,EQY_FUND_CRNCY=USD,RELATED_COMPANY_OVERRIDE=1121Z IJ Equity</stp>
        <tr r="H178" s="1"/>
      </tp>
      <tp t="s">
        <v>Magna International Inc</v>
        <stp/>
        <stp>##V3_BDPV12</stp>
        <stp>MG CN Equity</stp>
        <stp>LONG_COMP_NAME</stp>
        <stp>[data_access(1).csv]data_access(1)!R497C4</stp>
        <stp/>
        <tr r="D497" s="1"/>
      </tp>
      <tp t="s">
        <v>Magna International Inc</v>
        <stp/>
        <stp>##V3_BDPV12</stp>
        <stp>MG CN Equity</stp>
        <stp>LONG_COMP_NAME</stp>
        <stp>[data_access(1).csv]data_access(1)!R492C4</stp>
        <stp/>
        <tr r="D492" s="1"/>
      </tp>
      <tp t="s">
        <v>Dana Inc</v>
        <stp/>
        <stp>##V3_BDPV12</stp>
        <stp>DAN US Equity</stp>
        <stp>LONG_COMP_NAME</stp>
        <stp>[data_access(1).csv]data_access(1)!R506C4</stp>
        <stp/>
        <tr r="D506" s="1"/>
      </tp>
      <tp t="s">
        <v>Magna International Inc</v>
        <stp/>
        <stp>##V3_BDPV12</stp>
        <stp>MG CN Equity</stp>
        <stp>LONG_COMP_NAME</stp>
        <stp>[data_access(1).csv]data_access(1)!R197C4</stp>
        <stp/>
        <tr r="D197" s="1"/>
      </tp>
      <tp t="s">
        <v>Magna International Inc</v>
        <stp/>
        <stp>##V3_BDPV12</stp>
        <stp>MG CN Equity</stp>
        <stp>LONG_COMP_NAME</stp>
        <stp>[data_access(1).csv]data_access(1)!R192C4</stp>
        <stp/>
        <tr r="D192" s="1"/>
      </tp>
      <tp t="s">
        <v>Magna International Inc</v>
        <stp/>
        <stp>##V3_BDPV12</stp>
        <stp>MG CN Equity</stp>
        <stp>LONG_COMP_NAME</stp>
        <stp>[data_access(1).csv]data_access(1)!R143C4</stp>
        <stp/>
        <tr r="D143" s="1"/>
      </tp>
      <tp t="s">
        <v>Dana Inc</v>
        <stp/>
        <stp>##V3_BDPV12</stp>
        <stp>DAN US Equity</stp>
        <stp>LONG_COMP_NAME</stp>
        <stp>[data_access(1).csv]data_access(1)!R256C4</stp>
        <stp/>
        <tr r="D256" s="1"/>
      </tp>
      <tp t="s">
        <v>Magna International Inc</v>
        <stp/>
        <stp>##V3_BDPV12</stp>
        <stp>MG CN Equity</stp>
        <stp>LONG_COMP_NAME</stp>
        <stp>[data_access(1).csv]data_access(1)!R202C4</stp>
        <stp/>
        <tr r="D202" s="1"/>
      </tp>
      <tp t="s">
        <v>Magna International Inc</v>
        <stp/>
        <stp>##V3_BDPV12</stp>
        <stp>MG CN Equity</stp>
        <stp>LONG_COMP_NAME</stp>
        <stp>[data_access(1).csv]data_access(1)!R213C4</stp>
        <stp/>
        <tr r="D213" s="1"/>
      </tp>
      <tp t="s">
        <v>Magna International Inc</v>
        <stp/>
        <stp>##V3_BDPV12</stp>
        <stp>MG CN Equity</stp>
        <stp>LONG_COMP_NAME</stp>
        <stp>[data_access(1).csv]data_access(1)!R247C4</stp>
        <stp/>
        <tr r="D247" s="1"/>
      </tp>
      <tp t="s">
        <v>Magna International Inc</v>
        <stp/>
        <stp>##V3_BDPV12</stp>
        <stp>MG CN Equity</stp>
        <stp>LONG_COMP_NAME</stp>
        <stp>[data_access(1).csv]data_access(1)!R242C4</stp>
        <stp/>
        <tr r="D242" s="1"/>
      </tp>
      <tp t="s">
        <v>Magna International Inc</v>
        <stp/>
        <stp>##V3_BDPV12</stp>
        <stp>MG CN Equity</stp>
        <stp>LONG_COMP_NAME</stp>
        <stp>[data_access(1).csv]data_access(1)!R387C4</stp>
        <stp/>
        <tr r="D387" s="1"/>
      </tp>
      <tp t="s">
        <v>Magna International Inc</v>
        <stp/>
        <stp>##V3_BDPV12</stp>
        <stp>MG CN Equity</stp>
        <stp>LONG_COMP_NAME</stp>
        <stp>[data_access(1).csv]data_access(1)!R382C4</stp>
        <stp/>
        <tr r="D382" s="1"/>
      </tp>
      <tp t="s">
        <v>Magna International Inc</v>
        <stp/>
        <stp>##V3_BDPV12</stp>
        <stp>MG CN Equity</stp>
        <stp>LONG_COMP_NAME</stp>
        <stp>[data_access(1).csv]data_access(1)!R318C4</stp>
        <stp/>
        <tr r="D318" s="1"/>
      </tp>
      <tp t="s">
        <v>Magna International Inc</v>
        <stp/>
        <stp>##V3_BDPV12</stp>
        <stp>MG CN Equity</stp>
        <stp>LONG_COMP_NAME</stp>
        <stp>[data_access(1).csv]data_access(1)!R363C4</stp>
        <stp/>
        <tr r="D363" s="1"/>
      </tp>
      <tp t="s">
        <v>Magna International Inc</v>
        <stp/>
        <stp>##V3_BDPV12</stp>
        <stp>MG CN Equity</stp>
        <stp>LONG_COMP_NAME</stp>
        <stp>[data_access(1).csv]data_access(1)!R347C4</stp>
        <stp/>
        <tr r="D347" s="1"/>
      </tp>
      <tp t="s">
        <v>Magna International Inc</v>
        <stp/>
        <stp>##V3_BDPV12</stp>
        <stp>MG CN Equity</stp>
        <stp>LONG_COMP_NAME</stp>
        <stp>[data_access(1).csv]data_access(1)!R342C4</stp>
        <stp/>
        <tr r="D342" s="1"/>
      </tp>
      <tp t="s">
        <v>Magna International Inc</v>
        <stp/>
        <stp>##V3_BDPV12</stp>
        <stp>MG CN Equity</stp>
        <stp>LONG_COMP_NAME</stp>
        <stp>[data_access(1).csv]data_access(1)!R352C4</stp>
        <stp/>
        <tr r="D352" s="1"/>
      </tp>
      <tp t="s">
        <v>Volkswagen AG</v>
        <stp/>
        <stp>##V3_BDPV12</stp>
        <stp>VOW GR Equity</stp>
        <stp>LONG_COMP_NAME</stp>
        <stp>[data_access(1).csv]data_access(1)!R363C6</stp>
        <stp/>
        <tr r="F363" s="1"/>
      </tp>
      <tp t="s">
        <v>Volkswagen AG</v>
        <stp/>
        <stp>##V3_BDPV12</stp>
        <stp>VOW GR Equity</stp>
        <stp>LONG_COMP_NAME</stp>
        <stp>[data_access(1).csv]data_access(1)!R318C6</stp>
        <stp/>
        <tr r="F318" s="1"/>
      </tp>
      <tp t="s">
        <v>Volkswagen AG</v>
        <stp/>
        <stp>##V3_BDPV12</stp>
        <stp>VOW GR Equity</stp>
        <stp>LONG_COMP_NAME</stp>
        <stp>[data_access(1).csv]data_access(1)!R287C4</stp>
        <stp/>
        <tr r="D287" s="1"/>
      </tp>
      <tp t="s">
        <v>Volkswagen AG</v>
        <stp/>
        <stp>##V3_BDPV12</stp>
        <stp>VOW GR Equity</stp>
        <stp>LONG_COMP_NAME</stp>
        <stp>[data_access(1).csv]data_access(1)!R143C6</stp>
        <stp/>
        <tr r="F143" s="1"/>
      </tp>
      <tp t="s">
        <v>Volkswagen AG</v>
        <stp/>
        <stp>##V3_BDPV12</stp>
        <stp>VOW GR Equity</stp>
        <stp>LONG_COMP_NAME</stp>
        <stp>[data_access(1).csv]data_access(1)!R437C4</stp>
        <stp/>
        <tr r="D437" s="1"/>
      </tp>
      <tp t="s">
        <v>Volkswagen AG</v>
        <stp/>
        <stp>##V3_BDPV12</stp>
        <stp>VOW GR Equity</stp>
        <stp>LONG_COMP_NAME</stp>
        <stp>[data_access(1).csv]data_access(1)!R213C2</stp>
        <stp/>
        <tr r="B213" s="1"/>
      </tp>
      <tp t="s">
        <v>Volkswagen AG</v>
        <stp/>
        <stp>##V3_BDPV12</stp>
        <stp>VOW GR Equity</stp>
        <stp>LONG_COMP_NAME</stp>
        <stp>[data_access(1).csv]data_access(1)!R212C2</stp>
        <stp/>
        <tr r="B212" s="1"/>
      </tp>
      <tp t="s">
        <v>Volkswagen AG</v>
        <stp/>
        <stp>##V3_BDPV12</stp>
        <stp>VOW GR Equity</stp>
        <stp>LONG_COMP_NAME</stp>
        <stp>[data_access(1).csv]data_access(1)!R216C2</stp>
        <stp/>
        <tr r="B216" s="1"/>
      </tp>
      <tp t="s">
        <v>Volkswagen AG</v>
        <stp/>
        <stp>##V3_BDPV12</stp>
        <stp>VOW GR Equity</stp>
        <stp>LONG_COMP_NAME</stp>
        <stp>[data_access(1).csv]data_access(1)!R215C2</stp>
        <stp/>
        <tr r="B215" s="1"/>
      </tp>
      <tp t="s">
        <v>Volkswagen AG</v>
        <stp/>
        <stp>##V3_BDPV12</stp>
        <stp>VOW GR Equity</stp>
        <stp>LONG_COMP_NAME</stp>
        <stp>[data_access(1).csv]data_access(1)!R214C2</stp>
        <stp/>
        <tr r="B214" s="1"/>
      </tp>
      <tp t="s">
        <v>Volkswagen AG</v>
        <stp/>
        <stp>##V3_BDPV12</stp>
        <stp>VOW GR Equity</stp>
        <stp>LONG_COMP_NAME</stp>
        <stp>[data_access(1).csv]data_access(1)!R422C6</stp>
        <stp/>
        <tr r="F422" s="1"/>
      </tp>
      <tp>
        <v>628.14163263757757</v>
        <stp/>
        <stp>##V3_BDPV12</stp>
        <stp>GM US Equity</stp>
        <stp>RELATIONSHIP_AMOUNT</stp>
        <stp>[data_access(1).csv]data_access(1)!R200C7</stp>
        <stp>RELATIONSHIP_OVERRIDE=S,QUANTIFIED_OVERRIDE=Y,EQY_FUND_CRNCY=USD,RELATED_COMPANY_OVERRIDE=000880 KS Equity</stp>
        <tr r="G200" s="1"/>
      </tp>
      <tp>
        <v>628.14163263757757</v>
        <stp/>
        <stp>##V3_BDPV12</stp>
        <stp>GM US Equity</stp>
        <stp>RELATIONSHIP_AMOUNT</stp>
        <stp>[data_access(1).csv]data_access(1)!R500C7</stp>
        <stp>RELATIONSHIP_OVERRIDE=S,QUANTIFIED_OVERRIDE=Y,EQY_FUND_CRNCY=USD,RELATED_COMPANY_OVERRIDE=000880 KS Equity</stp>
        <tr r="G500" s="1"/>
      </tp>
      <tp t="s">
        <v>US</v>
        <stp/>
        <stp>##V3_BDPV12</stp>
        <stp>QCOM US Equity</stp>
        <stp>CNTRY_OF_DOMICILE</stp>
        <stp>[data_access(1).csv]data_access(1)!R314C9</stp>
        <stp/>
        <tr r="I314" s="1"/>
      </tp>
      <tp t="s">
        <v>US</v>
        <stp/>
        <stp>##V3_BDPV12</stp>
        <stp>QCOM US Equity</stp>
        <stp>CNTRY_OF_DOMICILE</stp>
        <stp>[data_access(1).csv]data_access(1)!R139C9</stp>
        <stp/>
        <tr r="I139" s="1"/>
      </tp>
      <tp t="s">
        <v>#N/A N/A</v>
        <stp/>
        <stp>##V3_BDPV12</stp>
        <stp>1121Z IJ Equity</stp>
        <stp>GICS_INDUSTRY_GROUP_NAME</stp>
        <stp>[data_access(1).csv]data_access(1)!R545C12</stp>
        <stp/>
        <tr r="L545" s="1"/>
      </tp>
      <tp t="s">
        <v>#N/A N/A</v>
        <stp/>
        <stp>##V3_BDPV12</stp>
        <stp>1121Z IJ Equity</stp>
        <stp>GICS_INDUSTRY_GROUP_NAME</stp>
        <stp>[data_access(1).csv]data_access(1)!R543C10</stp>
        <stp/>
        <tr r="J543" s="1"/>
      </tp>
      <tp t="s">
        <v>#N/A N/A</v>
        <stp/>
        <stp>##V3_BDPV12</stp>
        <stp>2176Z MK Equity</stp>
        <stp>GICS_INDUSTRY_GROUP_NAME</stp>
        <stp>[data_access(1).csv]data_access(1)!R534C10</stp>
        <stp/>
        <tr r="J534" s="1"/>
      </tp>
      <tp t="s">
        <v>#N/A N/A</v>
        <stp/>
        <stp>##V3_BDPV12</stp>
        <stp>2176Z MK Equity</stp>
        <stp>GICS_INDUSTRY_GROUP_NAME</stp>
        <stp>[data_access(1).csv]data_access(1)!R535C12</stp>
        <stp/>
        <tr r="L535" s="1"/>
      </tp>
      <tp t="s">
        <v>Jiangsu Changjiang Electronics Technology Co Ltd</v>
        <stp/>
        <stp>##V3_BDPV12</stp>
        <stp>600584 CH Equity</stp>
        <stp>LONG_COMP_NAME</stp>
        <stp>[data_access(1).csv]data_access(1)!R48C4</stp>
        <stp/>
        <tr r="D48" s="1"/>
      </tp>
      <tp t="s">
        <v>Jiangsu Changjiang Electronics Technology Co Ltd</v>
        <stp/>
        <stp>##V3_BDPV12</stp>
        <stp>600584 CH Equity</stp>
        <stp>LONG_COMP_NAME</stp>
        <stp>[data_access(1).csv]data_access(1)!R45C4</stp>
        <stp/>
        <tr r="D45" s="1"/>
      </tp>
      <tp>
        <v>143.02981878814609</v>
        <stp/>
        <stp>##V3_BDPV12</stp>
        <stp>7467 JP Equity</stp>
        <stp>RELATIONSHIP_AMOUNT</stp>
        <stp>[data_access(1).csv]data_access(1)!R32C8</stp>
        <stp>RELATIONSHIP_OVERRIDE=C,QUANTIFIED_OVERRIDE=Y,EQY_FUND_CRNCY=USD,RELATED_COMPANY_OVERRIDE=6902 JP Equity</stp>
        <tr r="H32" s="1"/>
      </tp>
      <tp>
        <v>292.27191075148158</v>
        <stp/>
        <stp>##V3_BDPV12</stp>
        <stp>6752 JP Equity</stp>
        <stp>RELATIONSHIP_AMOUNT</stp>
        <stp>[data_access(1).csv]data_access(1)!R70C8</stp>
        <stp>RELATIONSHIP_OVERRIDE=C,QUANTIFIED_OVERRIDE=Y,EQY_FUND_CRNCY=USD,RELATED_COMPANY_OVERRIDE=9831 JP Equity</stp>
        <tr r="H70" s="1"/>
      </tp>
      <tp t="s">
        <v>Le Belier</v>
        <stp/>
        <stp>##V3_BDPV12</stp>
        <stp>BELI FP Equity</stp>
        <stp>LONG_COMP_NAME</stp>
        <stp>[data_access(1).csv]data_access(1)!R426C4</stp>
        <stp/>
        <tr r="D426" s="1"/>
      </tp>
      <tp>
        <v>9.531110679015061</v>
        <stp/>
        <stp>##V3_BDPV12</stp>
        <stp>6594 JP Equity</stp>
        <stp>RELATIONSHIP_AMOUNT</stp>
        <stp>[data_access(1).csv]data_access(1)!R81C7</stp>
        <stp>RELATIONSHIP_OVERRIDE=S,QUANTIFIED_OVERRIDE=Y,EQY_FUND_CRNCY=USD,RELATED_COMPANY_OVERRIDE=6963 JP Equity</stp>
        <tr r="G81" s="1"/>
      </tp>
      <tp>
        <v>0.79890627700960026</v>
        <stp/>
        <stp>##V3_BDPV12</stp>
        <stp>7467 JP Equity</stp>
        <stp>RELATIONSHIP_AMOUNT</stp>
        <stp>[data_access(1).csv]data_access(1)!R35C7</stp>
        <stp>RELATIONSHIP_OVERRIDE=S,QUANTIFIED_OVERRIDE=Y,EQY_FUND_CRNCY=USD,RELATED_COMPANY_OVERRIDE=6702 JP Equity</stp>
        <tr r="G35" s="1"/>
      </tp>
      <tp>
        <v>35.48106385011117</v>
        <stp/>
        <stp>##V3_BDPV12</stp>
        <stp>7259 JP Equity</stp>
        <stp>RELATIONSHIP_AMOUNT</stp>
        <stp>[data_access(1).csv]data_access(1)!R16C7</stp>
        <stp>RELATIONSHIP_OVERRIDE=S,QUANTIFIED_OVERRIDE=Y,EQY_FUND_CRNCY=USD,RELATED_COMPANY_OVERRIDE=6594 JP Equity</stp>
        <tr r="G16" s="1"/>
      </tp>
      <tp>
        <v>35.48106385011117</v>
        <stp/>
        <stp>##V3_BDPV12</stp>
        <stp>7259 JP Equity</stp>
        <stp>RELATIONSHIP_AMOUNT</stp>
        <stp>[data_access(1).csv]data_access(1)!R91C7</stp>
        <stp>RELATIONSHIP_OVERRIDE=S,QUANTIFIED_OVERRIDE=Y,EQY_FUND_CRNCY=USD,RELATED_COMPANY_OVERRIDE=6594 JP Equity</stp>
        <tr r="G91" s="1"/>
      </tp>
      <tp>
        <v>96.105809114764057</v>
        <stp/>
        <stp>##V3_BDPV12</stp>
        <stp>KLK MK Equity</stp>
        <stp>RELATIONSHIP_AMOUNT</stp>
        <stp>[data_access(1).csv]data_access(1)!R532C7</stp>
        <stp>RELATIONSHIP_OVERRIDE=S,QUANTIFIED_OVERRIDE=Y,EQY_FUND_CRNCY=USD,RELATED_COMPANY_OVERRIDE=AALI IJ Equity</stp>
        <tr r="G532" s="1"/>
      </tp>
      <tp>
        <v>87.599904453275087</v>
        <stp/>
        <stp>##V3_BDPV12</stp>
        <stp>KLK MK Equity</stp>
        <stp>RELATIONSHIP_AMOUNT</stp>
        <stp>[data_access(1).csv]data_access(1)!R533C7</stp>
        <stp>RELATIONSHIP_OVERRIDE=S,QUANTIFIED_OVERRIDE=Y,EQY_FUND_CRNCY=USD,RELATED_COMPANY_OVERRIDE=ASII IJ Equity</stp>
        <tr r="G533" s="1"/>
      </tp>
      <tp t="s">
        <v>7203 JP Equity</v>
        <stp/>
        <stp>##V3_BDSV12</stp>
        <stp>7259 JP Equity</stp>
        <stp>SUPPLY_CHAIN_CUSTOMERS</stp>
        <stp>[data_access(1).csv]data_access(1)!R87C5</stp>
        <stp>SUPPLY_CHAIN_SUM_COUNT_OVERRIDE=5,QUANTIFIED_OVERRIDE=Y,SUP_CHAIN_RELATIONSHIP_SORT_OVR=C</stp>
        <stp>cols=1;rows=5</stp>
        <tr r="E87" s="1"/>
      </tp>
      <tp t="s">
        <v>Group 1 Automotive Inc</v>
        <stp/>
        <stp>##V3_BDPV12</stp>
        <stp>GPI US Equity</stp>
        <stp>LONG_COMP_NAME</stp>
        <stp>[data_access(1).csv]data_access(1)!R501C6</stp>
        <stp/>
        <tr r="F501" s="1"/>
      </tp>
      <tp t="s">
        <v>Group 1 Automotive Inc</v>
        <stp/>
        <stp>##V3_BDPV12</stp>
        <stp>GPI US Equity</stp>
        <stp>LONG_COMP_NAME</stp>
        <stp>[data_access(1).csv]data_access(1)!R201C6</stp>
        <stp/>
        <tr r="F201" s="1"/>
      </tp>
      <tp t="s">
        <v>Group 1 Automotive Inc</v>
        <stp/>
        <stp>##V3_BDPV12</stp>
        <stp>GPI US Equity</stp>
        <stp>LONG_COMP_NAME</stp>
        <stp>[data_access(1).csv]data_access(1)!R205C6</stp>
        <stp/>
        <tr r="F205" s="1"/>
      </tp>
      <tp t="s">
        <v>Group 1 Automotive Inc</v>
        <stp/>
        <stp>##V3_BDPV12</stp>
        <stp>GPI US Equity</stp>
        <stp>LONG_COMP_NAME</stp>
        <stp>[data_access(1).csv]data_access(1)!R215C6</stp>
        <stp/>
        <tr r="F215" s="1"/>
      </tp>
      <tp t="s">
        <v>Group 1 Automotive Inc</v>
        <stp/>
        <stp>##V3_BDPV12</stp>
        <stp>GPI US Equity</stp>
        <stp>LONG_COMP_NAME</stp>
        <stp>[data_access(1).csv]data_access(1)!R251C6</stp>
        <stp/>
        <tr r="F251" s="1"/>
      </tp>
      <tp t="s">
        <v>Group 1 Automotive Inc</v>
        <stp/>
        <stp>##V3_BDPV12</stp>
        <stp>GPI US Equity</stp>
        <stp>LONG_COMP_NAME</stp>
        <stp>[data_access(1).csv]data_access(1)!R386C6</stp>
        <stp/>
        <tr r="F386" s="1"/>
      </tp>
      <tp t="s">
        <v>Group 1 Automotive Inc</v>
        <stp/>
        <stp>##V3_BDPV12</stp>
        <stp>GPI US Equity</stp>
        <stp>LONG_COMP_NAME</stp>
        <stp>[data_access(1).csv]data_access(1)!R345C6</stp>
        <stp/>
        <tr r="F345" s="1"/>
      </tp>
      <tp t="s">
        <v>Group 1 Automotive Inc</v>
        <stp/>
        <stp>##V3_BDPV12</stp>
        <stp>GPI US Equity</stp>
        <stp>LONG_COMP_NAME</stp>
        <stp>[data_access(1).csv]data_access(1)!R351C6</stp>
        <stp/>
        <tr r="F351" s="1"/>
      </tp>
      <tp t="s">
        <v>#N/A Invalid Security</v>
        <stp/>
        <stp>##V3_BDPV12</stp>
        <stp>0</stp>
        <stp>RELATIONSHIP_AMOUNT</stp>
        <stp>[data_access(1).csv]data_access(1)!R527C8</stp>
        <stp>RELATIONSHIP_OVERRIDE=C,QUANTIFIED_OVERRIDE=Y,EQY_FUND_CRNCY=USD,RELATED_COMPANY_OVERRIDE=#N/A Invalid Security</stp>
        <tr r="H527" s="1"/>
      </tp>
      <tp t="s">
        <v>#N/A Invalid Security</v>
        <stp/>
        <stp>##V3_BDPV12</stp>
        <stp>0</stp>
        <stp>RELATIONSHIP_AMOUNT</stp>
        <stp>[data_access(1).csv]data_access(1)!R517C8</stp>
        <stp>RELATIONSHIP_OVERRIDE=C,QUANTIFIED_OVERRIDE=Y,EQY_FUND_CRNCY=USD,RELATED_COMPANY_OVERRIDE=#N/A Invalid Security</stp>
        <tr r="H517" s="1"/>
      </tp>
      <tp t="s">
        <v>#N/A Invalid Security</v>
        <stp/>
        <stp>##V3_BDPV12</stp>
        <stp>0</stp>
        <stp>RELATIONSHIP_AMOUNT</stp>
        <stp>[data_access(1).csv]data_access(1)!R477C8</stp>
        <stp>RELATIONSHIP_OVERRIDE=C,QUANTIFIED_OVERRIDE=Y,EQY_FUND_CRNCY=USD,RELATED_COMPANY_OVERRIDE=#N/A Invalid Security</stp>
        <tr r="H477" s="1"/>
      </tp>
      <tp t="s">
        <v>#N/A Invalid Security</v>
        <stp/>
        <stp>##V3_BDPV12</stp>
        <stp>0</stp>
        <stp>RELATIONSHIP_AMOUNT</stp>
        <stp>[data_access(1).csv]data_access(1)!R467C8</stp>
        <stp>RELATIONSHIP_OVERRIDE=C,QUANTIFIED_OVERRIDE=Y,EQY_FUND_CRNCY=USD,RELATED_COMPANY_OVERRIDE=#N/A Invalid Security</stp>
        <tr r="H467" s="1"/>
      </tp>
      <tp t="s">
        <v>#N/A Invalid Security</v>
        <stp/>
        <stp>##V3_BDPV12</stp>
        <stp>0</stp>
        <stp>RELATIONSHIP_AMOUNT</stp>
        <stp>[data_access(1).csv]data_access(1)!R477C7</stp>
        <stp>RELATIONSHIP_OVERRIDE=S,QUANTIFIED_OVERRIDE=Y,EQY_FUND_CRNCY=USD,RELATED_COMPANY_OVERRIDE=#N/A Invalid Security</stp>
        <tr r="G477" s="1"/>
      </tp>
      <tp t="s">
        <v>#N/A Invalid Security</v>
        <stp/>
        <stp>##V3_BDPV12</stp>
        <stp>0</stp>
        <stp>RELATIONSHIP_AMOUNT</stp>
        <stp>[data_access(1).csv]data_access(1)!R467C7</stp>
        <stp>RELATIONSHIP_OVERRIDE=S,QUANTIFIED_OVERRIDE=Y,EQY_FUND_CRNCY=USD,RELATED_COMPANY_OVERRIDE=#N/A Invalid Security</stp>
        <tr r="G467" s="1"/>
      </tp>
      <tp t="s">
        <v>#N/A Invalid Security</v>
        <stp/>
        <stp>##V3_BDPV12</stp>
        <stp>0</stp>
        <stp>RELATIONSHIP_AMOUNT</stp>
        <stp>[data_access(1).csv]data_access(1)!R527C7</stp>
        <stp>RELATIONSHIP_OVERRIDE=S,QUANTIFIED_OVERRIDE=Y,EQY_FUND_CRNCY=USD,RELATED_COMPANY_OVERRIDE=#N/A Invalid Security</stp>
        <tr r="G527" s="1"/>
      </tp>
      <tp t="s">
        <v>#N/A Invalid Security</v>
        <stp/>
        <stp>##V3_BDPV12</stp>
        <stp>0</stp>
        <stp>RELATIONSHIP_AMOUNT</stp>
        <stp>[data_access(1).csv]data_access(1)!R517C7</stp>
        <stp>RELATIONSHIP_OVERRIDE=S,QUANTIFIED_OVERRIDE=Y,EQY_FUND_CRNCY=USD,RELATED_COMPANY_OVERRIDE=#N/A Invalid Security</stp>
        <tr r="G517" s="1"/>
      </tp>
      <tp t="s">
        <v>DE</v>
        <stp/>
        <stp>##V3_BDPV12</stp>
        <stp>RBOS GR Equity</stp>
        <stp>CNTRY_OF_DOMICILE</stp>
        <stp>[data_access(1).csv]data_access(1)!R253C9</stp>
        <stp/>
        <tr r="I253" s="1"/>
      </tp>
      <tp t="s">
        <v>DE</v>
        <stp/>
        <stp>##V3_BDPV12</stp>
        <stp>RBOS GR Equity</stp>
        <stp>CNTRY_OF_DOMICILE</stp>
        <stp>[data_access(1).csv]data_access(1)!R503C9</stp>
        <stp/>
        <tr r="I503" s="1"/>
      </tp>
      <tp>
        <v>149.90238538604507</v>
        <stp/>
        <stp>##V3_BDPV12</stp>
        <stp>7282 JP Equity</stp>
        <stp>RELATIONSHIP_AMOUNT</stp>
        <stp>[data_access(1).csv]data_access(1)!R23C8</stp>
        <stp>RELATIONSHIP_OVERRIDE=C,QUANTIFIED_OVERRIDE=Y,EQY_FUND_CRNCY=USD,RELATED_COMPANY_OVERRIDE=7267 JP Equity</stp>
        <tr r="H23" s="1"/>
      </tp>
      <tp>
        <v>11.076730723528152</v>
        <stp/>
        <stp>##V3_BDPV12</stp>
        <stp>3116 JP Equity</stp>
        <stp>RELATIONSHIP_AMOUNT</stp>
        <stp>[data_access(1).csv]data_access(1)!R20C7</stp>
        <stp>RELATIONSHIP_OVERRIDE=S,QUANTIFIED_OVERRIDE=Y,EQY_FUND_CRNCY=USD,RELATED_COMPANY_OVERRIDE=7284 JP Equity</stp>
        <tr r="G20" s="1"/>
      </tp>
      <tp t="s">
        <v>ASII IJ Equity</v>
        <stp/>
        <stp>##V3_BDSV12</stp>
        <stp>0342799D IJ Equity</stp>
        <stp>SUPPLY_CHAIN_CUSTOMERS</stp>
        <stp>[data_access(1).csv]data_access(1)!R552C5</stp>
        <stp>SUPPLY_CHAIN_SUM_COUNT_OVERRIDE=5,QUANTIFIED_OVERRIDE=Y,SUP_CHAIN_RELATIONSHIP_SORT_OVR=C</stp>
        <stp>cols=1;rows=2</stp>
        <tr r="E552" s="1"/>
      </tp>
      <tp t="s">
        <v>HTZ US Equity</v>
        <stp/>
        <stp>##V3_BDSV12</stp>
        <stp>1401646D SS Equity</stp>
        <stp>SUPPLY_CHAIN_CUSTOMERS</stp>
        <stp>[data_access(1).csv]data_access(1)!R222C5</stp>
        <stp>SUPPLY_CHAIN_SUM_COUNT_OVERRIDE=5,QUANTIFIED_OVERRIDE=Y,SUP_CHAIN_RELATIONSHIP_SORT_OVR=C</stp>
        <stp>cols=1;rows=5</stp>
        <tr r="E222" s="1"/>
      </tp>
      <tp t="s">
        <v>thyssenkrupp AG</v>
        <stp/>
        <stp>##V3_BDPV12</stp>
        <stp>TKA GR Equity</stp>
        <stp>LONG_COMP_NAME</stp>
        <stp>[data_access(1).csv]data_access(1)!R422C4</stp>
        <stp/>
        <tr r="D422" s="1"/>
      </tp>
      <tp>
        <v>20.173666000000001</v>
        <stp/>
        <stp>##V3_BDPV12</stp>
        <stp>UG FP Equity</stp>
        <stp>RELATIONSHIP_AMOUNT</stp>
        <stp>[data_access(1).csv]data_access(1)!R220C8</stp>
        <stp>RELATIONSHIP_OVERRIDE=C,QUANTIFIED_OVERRIDE=Y,EQY_FUND_CRNCY=USD,RELATED_COMPANY_OVERRIDE=PAG US Equity</stp>
        <tr r="H220" s="1"/>
      </tp>
      <tp t="s">
        <v>CA</v>
        <stp/>
        <stp>##V3_BDPV12</stp>
        <stp>LNR CN Equity</stp>
        <stp>CNTRY_OF_DOMICILE</stp>
        <stp>[data_access(1).csv]data_access(1)!R423C9</stp>
        <stp/>
        <tr r="I423" s="1"/>
      </tp>
      <tp t="s">
        <v>DE</v>
        <stp/>
        <stp>##V3_BDPV12</stp>
        <stp>IFX GR Equity</stp>
        <stp>CNTRY_OF_DOMICILE</stp>
        <stp>[data_access(1).csv]data_access(1)!R424C9</stp>
        <stp/>
        <tr r="I424" s="1"/>
      </tp>
      <tp t="s">
        <v>MY</v>
        <stp/>
        <stp>##V3_BDPV12</stp>
        <stp>BAK MK Equity</stp>
        <stp>CNTRY_OF_DOMICILE</stp>
        <stp>[data_access(1).csv]data_access(1)!R536C9</stp>
        <stp/>
        <tr r="I536" s="1"/>
      </tp>
      <tp t="s">
        <v>DE</v>
        <stp/>
        <stp>##V3_BDPV12</stp>
        <stp>CON GR Equity</stp>
        <stp>CNTRY_OF_DOMICILE</stp>
        <stp>[data_access(1).csv]data_access(1)!R343C9</stp>
        <stp/>
        <tr r="I343" s="1"/>
      </tp>
      <tp t="s">
        <v>DE</v>
        <stp/>
        <stp>##V3_BDPV12</stp>
        <stp>CON GR Equity</stp>
        <stp>CNTRY_OF_DOMICILE</stp>
        <stp>[data_access(1).csv]data_access(1)!R353C9</stp>
        <stp/>
        <tr r="I353" s="1"/>
      </tp>
      <tp t="s">
        <v>DE</v>
        <stp/>
        <stp>##V3_BDPV12</stp>
        <stp>BMW GR Equity</stp>
        <stp>CNTRY_OF_DOMICILE</stp>
        <stp>[data_access(1).csv]data_access(1)!R289C9</stp>
        <stp/>
        <tr r="I289" s="1"/>
      </tp>
      <tp t="s">
        <v>DE</v>
        <stp/>
        <stp>##V3_BDPV12</stp>
        <stp>DAI GR Equity</stp>
        <stp>CNTRY_OF_DOMICILE</stp>
        <stp>[data_access(1).csv]data_access(1)!R440C9</stp>
        <stp/>
        <tr r="I440" s="1"/>
      </tp>
      <tp t="s">
        <v>DE</v>
        <stp/>
        <stp>##V3_BDPV12</stp>
        <stp>DAI GR Equity</stp>
        <stp>CNTRY_OF_DOMICILE</stp>
        <stp>[data_access(1).csv]data_access(1)!R446C9</stp>
        <stp/>
        <tr r="I446" s="1"/>
      </tp>
      <tp t="s">
        <v>DE</v>
        <stp/>
        <stp>##V3_BDPV12</stp>
        <stp>CON GR Equity</stp>
        <stp>CNTRY_OF_DOMICILE</stp>
        <stp>[data_access(1).csv]data_access(1)!R388C9</stp>
        <stp/>
        <tr r="I388" s="1"/>
      </tp>
      <tp t="s">
        <v>DE</v>
        <stp/>
        <stp>##V3_BDPV12</stp>
        <stp>CON GR Equity</stp>
        <stp>CNTRY_OF_DOMICILE</stp>
        <stp>[data_access(1).csv]data_access(1)!R275C9</stp>
        <stp/>
        <tr r="I275" s="1"/>
      </tp>
      <tp t="s">
        <v>DE</v>
        <stp/>
        <stp>##V3_BDPV12</stp>
        <stp>CON GR Equity</stp>
        <stp>CNTRY_OF_DOMICILE</stp>
        <stp>[data_access(1).csv]data_access(1)!R243C9</stp>
        <stp/>
        <tr r="I243" s="1"/>
      </tp>
      <tp t="s">
        <v>DE</v>
        <stp/>
        <stp>##V3_BDPV12</stp>
        <stp>CON GR Equity</stp>
        <stp>CNTRY_OF_DOMICILE</stp>
        <stp>[data_access(1).csv]data_access(1)!R224C9</stp>
        <stp/>
        <tr r="I224" s="1"/>
      </tp>
      <tp t="s">
        <v>DE</v>
        <stp/>
        <stp>##V3_BDPV12</stp>
        <stp>CON GR Equity</stp>
        <stp>CNTRY_OF_DOMICILE</stp>
        <stp>[data_access(1).csv]data_access(1)!R220C9</stp>
        <stp/>
        <tr r="I220" s="1"/>
      </tp>
      <tp t="s">
        <v>DE</v>
        <stp/>
        <stp>##V3_BDPV12</stp>
        <stp>CON GR Equity</stp>
        <stp>CNTRY_OF_DOMICILE</stp>
        <stp>[data_access(1).csv]data_access(1)!R203C9</stp>
        <stp/>
        <tr r="I203" s="1"/>
      </tp>
      <tp t="s">
        <v>DE</v>
        <stp/>
        <stp>##V3_BDPV12</stp>
        <stp>CON GR Equity</stp>
        <stp>CNTRY_OF_DOMICILE</stp>
        <stp>[data_access(1).csv]data_access(1)!R212C9</stp>
        <stp/>
        <tr r="I212" s="1"/>
      </tp>
      <tp t="s">
        <v>DE</v>
        <stp/>
        <stp>##V3_BDPV12</stp>
        <stp>CON GR Equity</stp>
        <stp>CNTRY_OF_DOMICILE</stp>
        <stp>[data_access(1).csv]data_access(1)!R280C9</stp>
        <stp/>
        <tr r="I280" s="1"/>
      </tp>
      <tp t="s">
        <v>DE</v>
        <stp/>
        <stp>##V3_BDPV12</stp>
        <stp>CON GR Equity</stp>
        <stp>CNTRY_OF_DOMICILE</stp>
        <stp>[data_access(1).csv]data_access(1)!R193C9</stp>
        <stp/>
        <tr r="I193" s="1"/>
      </tp>
      <tp t="s">
        <v>DE</v>
        <stp/>
        <stp>##V3_BDPV12</stp>
        <stp>DAI GR Equity</stp>
        <stp>CNTRY_OF_DOMICILE</stp>
        <stp>[data_access(1).csv]data_access(1)!R290C9</stp>
        <stp/>
        <tr r="I290" s="1"/>
      </tp>
      <tp t="s">
        <v>DE</v>
        <stp/>
        <stp>##V3_BDPV12</stp>
        <stp>DAI GR Equity</stp>
        <stp>CNTRY_OF_DOMICILE</stp>
        <stp>[data_access(1).csv]data_access(1)!R296C9</stp>
        <stp/>
        <tr r="I296" s="1"/>
      </tp>
      <tp t="s">
        <v>DE</v>
        <stp/>
        <stp>##V3_BDPV12</stp>
        <stp>BMW GR Equity</stp>
        <stp>CNTRY_OF_DOMICILE</stp>
        <stp>[data_access(1).csv]data_access(1)!R439C9</stp>
        <stp/>
        <tr r="I439" s="1"/>
      </tp>
      <tp t="s">
        <v>DE</v>
        <stp/>
        <stp>##V3_BDPV12</stp>
        <stp>CON GR Equity</stp>
        <stp>CNTRY_OF_DOMICILE</stp>
        <stp>[data_access(1).csv]data_access(1)!R493C9</stp>
        <stp/>
        <tr r="I493" s="1"/>
      </tp>
      <tp t="s">
        <v>US</v>
        <stp/>
        <stp>##V3_BDPV12</stp>
        <stp>HON US Equity</stp>
        <stp>CNTRY_OF_DOMICILE</stp>
        <stp>[data_access(1).csv]data_access(1)!R255C9</stp>
        <stp/>
        <tr r="I255" s="1"/>
      </tp>
      <tp t="s">
        <v>US</v>
        <stp/>
        <stp>##V3_BDPV12</stp>
        <stp>LEA US Equity</stp>
        <stp>CNTRY_OF_DOMICILE</stp>
        <stp>[data_access(1).csv]data_access(1)!R498C9</stp>
        <stp/>
        <tr r="I498" s="1"/>
      </tp>
      <tp t="s">
        <v>US</v>
        <stp/>
        <stp>##V3_BDPV12</stp>
        <stp>LEA US Equity</stp>
        <stp>CNTRY_OF_DOMICILE</stp>
        <stp>[data_access(1).csv]data_access(1)!R496C9</stp>
        <stp/>
        <tr r="I496" s="1"/>
      </tp>
      <tp t="s">
        <v>US</v>
        <stp/>
        <stp>##V3_BDPV12</stp>
        <stp>LEA US Equity</stp>
        <stp>CNTRY_OF_DOMICILE</stp>
        <stp>[data_access(1).csv]data_access(1)!R248C9</stp>
        <stp/>
        <tr r="I248" s="1"/>
      </tp>
      <tp t="s">
        <v>US</v>
        <stp/>
        <stp>##V3_BDPV12</stp>
        <stp>LEA US Equity</stp>
        <stp>CNTRY_OF_DOMICILE</stp>
        <stp>[data_access(1).csv]data_access(1)!R246C9</stp>
        <stp/>
        <tr r="I246" s="1"/>
      </tp>
      <tp t="s">
        <v>US</v>
        <stp/>
        <stp>##V3_BDPV12</stp>
        <stp>LEA US Equity</stp>
        <stp>CNTRY_OF_DOMICILE</stp>
        <stp>[data_access(1).csv]data_access(1)!R204C9</stp>
        <stp/>
        <tr r="I204" s="1"/>
      </tp>
      <tp t="s">
        <v>US</v>
        <stp/>
        <stp>##V3_BDPV12</stp>
        <stp>LEA US Equity</stp>
        <stp>CNTRY_OF_DOMICILE</stp>
        <stp>[data_access(1).csv]data_access(1)!R221C9</stp>
        <stp/>
        <tr r="I221" s="1"/>
      </tp>
      <tp t="s">
        <v>US</v>
        <stp/>
        <stp>##V3_BDPV12</stp>
        <stp>LEA US Equity</stp>
        <stp>CNTRY_OF_DOMICILE</stp>
        <stp>[data_access(1).csv]data_access(1)!R391C9</stp>
        <stp/>
        <tr r="I391" s="1"/>
      </tp>
      <tp t="s">
        <v>US</v>
        <stp/>
        <stp>##V3_BDPV12</stp>
        <stp>LEA US Equity</stp>
        <stp>CNTRY_OF_DOMICILE</stp>
        <stp>[data_access(1).csv]data_access(1)!R383C9</stp>
        <stp/>
        <tr r="I383" s="1"/>
      </tp>
      <tp t="s">
        <v>US</v>
        <stp/>
        <stp>##V3_BDPV12</stp>
        <stp>LEA US Equity</stp>
        <stp>CNTRY_OF_DOMICILE</stp>
        <stp>[data_access(1).csv]data_access(1)!R356C9</stp>
        <stp/>
        <tr r="I356" s="1"/>
      </tp>
      <tp t="s">
        <v>US</v>
        <stp/>
        <stp>##V3_BDPV12</stp>
        <stp>LEA US Equity</stp>
        <stp>CNTRY_OF_DOMICILE</stp>
        <stp>[data_access(1).csv]data_access(1)!R348C9</stp>
        <stp/>
        <tr r="I348" s="1"/>
      </tp>
      <tp t="s">
        <v>US</v>
        <stp/>
        <stp>##V3_BDPV12</stp>
        <stp>LEA US Equity</stp>
        <stp>CNTRY_OF_DOMICILE</stp>
        <stp>[data_access(1).csv]data_access(1)!R344C9</stp>
        <stp/>
        <tr r="I344" s="1"/>
      </tp>
      <tp t="s">
        <v>US</v>
        <stp/>
        <stp>##V3_BDPV12</stp>
        <stp>LEG US Equity</stp>
        <stp>CNTRY_OF_DOMICILE</stp>
        <stp>[data_access(1).csv]data_access(1)!R324C9</stp>
        <stp/>
        <tr r="I324" s="1"/>
      </tp>
      <tp t="s">
        <v>US</v>
        <stp/>
        <stp>##V3_BDPV12</stp>
        <stp>LEA US Equity</stp>
        <stp>CNTRY_OF_DOMICILE</stp>
        <stp>[data_access(1).csv]data_access(1)!R198C9</stp>
        <stp/>
        <tr r="I198" s="1"/>
      </tp>
      <tp t="s">
        <v>US</v>
        <stp/>
        <stp>##V3_BDPV12</stp>
        <stp>LEA US Equity</stp>
        <stp>CNTRY_OF_DOMICILE</stp>
        <stp>[data_access(1).csv]data_access(1)!R196C9</stp>
        <stp/>
        <tr r="I196" s="1"/>
      </tp>
      <tp t="s">
        <v>US</v>
        <stp/>
        <stp>##V3_BDPV12</stp>
        <stp>HON US Equity</stp>
        <stp>CNTRY_OF_DOMICILE</stp>
        <stp>[data_access(1).csv]data_access(1)!R505C9</stp>
        <stp/>
        <tr r="I505" s="1"/>
      </tp>
      <tp t="s">
        <v>US</v>
        <stp/>
        <stp>##V3_BDPV12</stp>
        <stp>LEG US Equity</stp>
        <stp>CNTRY_OF_DOMICILE</stp>
        <stp>[data_access(1).csv]data_access(1)!R149C9</stp>
        <stp/>
        <tr r="I149" s="1"/>
      </tp>
      <tp t="s">
        <v>US</v>
        <stp/>
        <stp>##V3_BDPV12</stp>
        <stp>LEG US Equity</stp>
        <stp>CNTRY_OF_DOMICILE</stp>
        <stp>[data_access(1).csv]data_access(1)!R169C9</stp>
        <stp/>
        <tr r="I169" s="1"/>
      </tp>
      <tp t="s">
        <v>DE</v>
        <stp/>
        <stp>##V3_BDPV12</stp>
        <stp>TKA GR Equity</stp>
        <stp>CNTRY_OF_DOMICILE</stp>
        <stp>[data_access(1).csv]data_access(1)!R422C9</stp>
        <stp/>
        <tr r="I422" s="1"/>
      </tp>
      <tp t="s">
        <v>US</v>
        <stp/>
        <stp>##V3_BDPV12</stp>
        <stp>AXL US Equity</stp>
        <stp>CNTRY_OF_DOMICILE</stp>
        <stp>[data_access(1).csv]data_access(1)!R349C9</stp>
        <stp/>
        <tr r="I349" s="1"/>
      </tp>
      <tp t="s">
        <v>US</v>
        <stp/>
        <stp>##V3_BDPV12</stp>
        <stp>AXL US Equity</stp>
        <stp>CNTRY_OF_DOMICILE</stp>
        <stp>[data_access(1).csv]data_access(1)!R384C9</stp>
        <stp/>
        <tr r="I384" s="1"/>
      </tp>
      <tp t="s">
        <v>SE</v>
        <stp/>
        <stp>##V3_BDPV12</stp>
        <stp>ALV US Equity</stp>
        <stp>CNTRY_OF_DOMICILE</stp>
        <stp>[data_access(1).csv]data_access(1)!R225C9</stp>
        <stp/>
        <tr r="I225" s="1"/>
      </tp>
      <tp t="s">
        <v>US</v>
        <stp/>
        <stp>##V3_BDPV12</stp>
        <stp>AXL US Equity</stp>
        <stp>CNTRY_OF_DOMICILE</stp>
        <stp>[data_access(1).csv]data_access(1)!R249C9</stp>
        <stp/>
        <tr r="I249" s="1"/>
      </tp>
      <tp t="s">
        <v>DE</v>
        <stp/>
        <stp>##V3_BDPV12</stp>
        <stp>VOW GR Equity</stp>
        <stp>CNTRY_OF_DOMICILE</stp>
        <stp>[data_access(1).csv]data_access(1)!R437C9</stp>
        <stp/>
        <tr r="I437" s="1"/>
      </tp>
      <tp t="s">
        <v>US</v>
        <stp/>
        <stp>##V3_BDPV12</stp>
        <stp>AXL US Equity</stp>
        <stp>CNTRY_OF_DOMICILE</stp>
        <stp>[data_access(1).csv]data_access(1)!R199C9</stp>
        <stp/>
        <tr r="I199" s="1"/>
      </tp>
      <tp t="s">
        <v>US</v>
        <stp/>
        <stp>##V3_BDPV12</stp>
        <stp>CMI US Equity</stp>
        <stp>CNTRY_OF_DOMICILE</stp>
        <stp>[data_access(1).csv]data_access(1)!R252C9</stp>
        <stp/>
        <tr r="I252" s="1"/>
      </tp>
      <tp t="s">
        <v>US</v>
        <stp/>
        <stp>##V3_BDPV12</stp>
        <stp>DAN US Equity</stp>
        <stp>CNTRY_OF_DOMICILE</stp>
        <stp>[data_access(1).csv]data_access(1)!R506C9</stp>
        <stp/>
        <tr r="I506" s="1"/>
      </tp>
      <tp t="s">
        <v>US</v>
        <stp/>
        <stp>##V3_BDPV12</stp>
        <stp>CMI US Equity</stp>
        <stp>CNTRY_OF_DOMICILE</stp>
        <stp>[data_access(1).csv]data_access(1)!R502C9</stp>
        <stp/>
        <tr r="I502" s="1"/>
      </tp>
      <tp t="s">
        <v>US</v>
        <stp/>
        <stp>##V3_BDPV12</stp>
        <stp>DAN US Equity</stp>
        <stp>CNTRY_OF_DOMICILE</stp>
        <stp>[data_access(1).csv]data_access(1)!R256C9</stp>
        <stp/>
        <tr r="I256" s="1"/>
      </tp>
      <tp t="s">
        <v>DE</v>
        <stp/>
        <stp>##V3_BDPV12</stp>
        <stp>VOW GR Equity</stp>
        <stp>CNTRY_OF_DOMICILE</stp>
        <stp>[data_access(1).csv]data_access(1)!R287C9</stp>
        <stp/>
        <tr r="I287" s="1"/>
      </tp>
      <tp t="s">
        <v>US</v>
        <stp/>
        <stp>##V3_BDPV12</stp>
        <stp>AXL US Equity</stp>
        <stp>CNTRY_OF_DOMICILE</stp>
        <stp>[data_access(1).csv]data_access(1)!R499C9</stp>
        <stp/>
        <tr r="I499" s="1"/>
      </tp>
      <tp>
        <v>347.92985436151741</v>
        <stp/>
        <stp>##V3_BDPV12</stp>
        <stp>7203 JP Equity</stp>
        <stp>RELATIONSHIP_AMOUNT</stp>
        <stp>[data_access(1).csv]data_access(1)!R84C8</stp>
        <stp>RELATIONSHIP_OVERRIDE=C,QUANTIFIED_OVERRIDE=Y,EQY_FUND_CRNCY=USD,RELATED_COMPANY_OVERRIDE=3116 JP Equity</stp>
        <tr r="H84" s="1"/>
      </tp>
      <tp>
        <v>347.92985436151741</v>
        <stp/>
        <stp>##V3_BDPV12</stp>
        <stp>7203 JP Equity</stp>
        <stp>RELATIONSHIP_AMOUNT</stp>
        <stp>[data_access(1).csv]data_access(1)!R39C8</stp>
        <stp>RELATIONSHIP_OVERRIDE=C,QUANTIFIED_OVERRIDE=Y,EQY_FUND_CRNCY=USD,RELATED_COMPANY_OVERRIDE=3116 JP Equity</stp>
        <tr r="H39" s="1"/>
      </tp>
      <tp>
        <v>695.64221194611741</v>
        <stp/>
        <stp>##V3_BDPV12</stp>
        <stp>6752 JP Equity</stp>
        <stp>RELATIONSHIP_AMOUNT</stp>
        <stp>[data_access(1).csv]data_access(1)!R67C8</stp>
        <stp>RELATIONSHIP_OVERRIDE=C,QUANTIFIED_OVERRIDE=Y,EQY_FUND_CRNCY=USD,RELATED_COMPANY_OVERRIDE=7203 JP Equity</stp>
        <tr r="H67" s="1"/>
      </tp>
      <tp>
        <v>94.524966766316197</v>
        <stp/>
        <stp>##V3_BDPV12</stp>
        <stp>3116 JP Equity</stp>
        <stp>RELATIONSHIP_AMOUNT</stp>
        <stp>[data_access(1).csv]data_access(1)!R18C8</stp>
        <stp>RELATIONSHIP_OVERRIDE=C,QUANTIFIED_OVERRIDE=Y,EQY_FUND_CRNCY=USD,RELATED_COMPANY_OVERRIDE=7205 JP Equity</stp>
        <tr r="H18" s="1"/>
      </tp>
      <tp>
        <v>4.8097964616182907</v>
        <stp/>
        <stp>##V3_BDPV12</stp>
        <stp>7467 JP Equity</stp>
        <stp>RELATIONSHIP_AMOUNT</stp>
        <stp>[data_access(1).csv]data_access(1)!R33C8</stp>
        <stp>RELATIONSHIP_OVERRIDE=C,QUANTIFIED_OVERRIDE=Y,EQY_FUND_CRNCY=USD,RELATED_COMPANY_OVERRIDE=2760 JP Equity</stp>
        <tr r="H33" s="1"/>
      </tp>
      <tp>
        <v>11.076730723528152</v>
        <stp/>
        <stp>##V3_BDPV12</stp>
        <stp>7284 JP Equity</stp>
        <stp>RELATIONSHIP_AMOUNT</stp>
        <stp>[data_access(1).csv]data_access(1)!R98C8</stp>
        <stp>RELATIONSHIP_OVERRIDE=C,QUANTIFIED_OVERRIDE=Y,EQY_FUND_CRNCY=USD,RELATED_COMPANY_OVERRIDE=3116 JP Equity</stp>
        <tr r="H98" s="1"/>
      </tp>
      <tp>
        <v>82.577763241938513</v>
        <stp/>
        <stp>##V3_BDPV12</stp>
        <stp>6594 JP Equity</stp>
        <stp>RELATIONSHIP_AMOUNT</stp>
        <stp>[data_access(1).csv]data_access(1)!R81C8</stp>
        <stp>RELATIONSHIP_OVERRIDE=C,QUANTIFIED_OVERRIDE=Y,EQY_FUND_CRNCY=USD,RELATED_COMPANY_OVERRIDE=6501 JP Equity</stp>
        <tr r="H81" s="1"/>
      </tp>
      <tp t="s">
        <v>Hyundai Mobis Co Ltd</v>
        <stp/>
        <stp>##V3_BDPV12</stp>
        <stp>012330 KS Equity</stp>
        <stp>LONG_COMP_NAME</stp>
        <stp>[data_access(1).csv]data_access(1)!R51C6</stp>
        <stp/>
        <tr r="F51" s="1"/>
      </tp>
      <tp>
        <v>15.250769260784057</v>
        <stp/>
        <stp>##V3_BDPV12</stp>
        <stp>6594 JP Equity</stp>
        <stp>RELATIONSHIP_AMOUNT</stp>
        <stp>[data_access(1).csv]data_access(1)!R80C7</stp>
        <stp>RELATIONSHIP_OVERRIDE=S,QUANTIFIED_OVERRIDE=Y,EQY_FUND_CRNCY=USD,RELATED_COMPANY_OVERRIDE=5471 JP Equity</stp>
        <tr r="G80" s="1"/>
      </tp>
      <tp t="s">
        <v>Meritor Inc</v>
        <stp/>
        <stp>##V3_BDPV12</stp>
        <stp>MTOR US Equity</stp>
        <stp>LONG_COMP_NAME</stp>
        <stp>[data_access(1).csv]data_access(1)!R504C4</stp>
        <stp/>
        <tr r="D504" s="1"/>
      </tp>
      <tp>
        <v>17.49967319194009</v>
        <stp/>
        <stp>##V3_BDPV12</stp>
        <stp>6594 JP Equity</stp>
        <stp>RELATIONSHIP_AMOUNT</stp>
        <stp>[data_access(1).csv]data_access(1)!R78C7</stp>
        <stp>RELATIONSHIP_OVERRIDE=S,QUANTIFIED_OVERRIDE=Y,EQY_FUND_CRNCY=USD,RELATED_COMPANY_OVERRIDE=6971 JP Equity</stp>
        <tr r="G78" s="1"/>
      </tp>
      <tp t="s">
        <v>Meritor Inc</v>
        <stp/>
        <stp>##V3_BDPV12</stp>
        <stp>MTOR US Equity</stp>
        <stp>LONG_COMP_NAME</stp>
        <stp>[data_access(1).csv]data_access(1)!R254C4</stp>
        <stp/>
        <tr r="D254" s="1"/>
      </tp>
      <tp>
        <v>261.58613450042463</v>
        <stp/>
        <stp>##V3_BDPV12</stp>
        <stp>7259 JP Equity</stp>
        <stp>RELATIONSHIP_AMOUNT</stp>
        <stp>[data_access(1).csv]data_access(1)!R145C8</stp>
        <stp>RELATIONSHIP_OVERRIDE=C,QUANTIFIED_OVERRIDE=Y,EQY_FUND_CRNCY=USD,RELATED_COMPANY_OVERRIDE=1401646D SS Equity</stp>
        <tr r="H145" s="1"/>
      </tp>
      <tp>
        <v>4.4275017866850002</v>
        <stp/>
        <stp>##V3_BDPV12</stp>
        <stp>7278 JP Equity</stp>
        <stp>RELATIONSHIP_AMOUNT</stp>
        <stp>[data_access(1).csv]data_access(1)!R59C7</stp>
        <stp>RELATIONSHIP_OVERRIDE=S,QUANTIFIED_OVERRIDE=Y,EQY_FUND_CRNCY=USD,RELATED_COMPANY_OVERRIDE=3896 JP Equity</stp>
        <tr r="G59" s="1"/>
      </tp>
      <tp>
        <v>261.58613450042463</v>
        <stp/>
        <stp>##V3_BDPV12</stp>
        <stp>7259 JP Equity</stp>
        <stp>RELATIONSHIP_AMOUNT</stp>
        <stp>[data_access(1).csv]data_access(1)!R320C8</stp>
        <stp>RELATIONSHIP_OVERRIDE=C,QUANTIFIED_OVERRIDE=Y,EQY_FUND_CRNCY=USD,RELATED_COMPANY_OVERRIDE=1401646D SS Equity</stp>
        <tr r="H320" s="1"/>
      </tp>
      <tp>
        <v>261.58613450042463</v>
        <stp/>
        <stp>##V3_BDPV12</stp>
        <stp>7259 JP Equity</stp>
        <stp>RELATIONSHIP_AMOUNT</stp>
        <stp>[data_access(1).csv]data_access(1)!R365C8</stp>
        <stp>RELATIONSHIP_OVERRIDE=C,QUANTIFIED_OVERRIDE=Y,EQY_FUND_CRNCY=USD,RELATED_COMPANY_OVERRIDE=1401646D SS Equity</stp>
        <tr r="H365" s="1"/>
      </tp>
      <tp>
        <v>9.1228280036012137</v>
        <stp/>
        <stp>##V3_BDPV12</stp>
        <stp>3116 JP Equity</stp>
        <stp>RELATIONSHIP_AMOUNT</stp>
        <stp>[data_access(1).csv]data_access(1)!R21C7</stp>
        <stp>RELATIONSHIP_OVERRIDE=S,QUANTIFIED_OVERRIDE=Y,EQY_FUND_CRNCY=USD,RELATED_COMPANY_OVERRIDE=6995 JP Equity</stp>
        <tr r="G21" s="1"/>
      </tp>
      <tp>
        <v>404.84738914419597</v>
        <stp/>
        <stp>##V3_BDPV12</stp>
        <stp>6752 JP Equity</stp>
        <stp>RELATIONSHIP_AMOUNT</stp>
        <stp>[data_access(1).csv]data_access(1)!R67C7</stp>
        <stp>RELATIONSHIP_OVERRIDE=S,QUANTIFIED_OVERRIDE=Y,EQY_FUND_CRNCY=USD,RELATED_COMPANY_OVERRIDE=5713 JP Equity</stp>
        <tr r="G67" s="1"/>
      </tp>
      <tp>
        <v>4.4199487529613988</v>
        <stp/>
        <stp>##V3_BDPV12</stp>
        <stp>7278 JP Equity</stp>
        <stp>RELATIONSHIP_AMOUNT</stp>
        <stp>[data_access(1).csv]data_access(1)!R60C7</stp>
        <stp>RELATIONSHIP_OVERRIDE=S,QUANTIFIED_OVERRIDE=Y,EQY_FUND_CRNCY=USD,RELATED_COMPANY_OVERRIDE=5986 JP Equity</stp>
        <tr r="G60" s="1"/>
      </tp>
      <tp>
        <v>2310.9218188161435</v>
        <stp/>
        <stp>##V3_BDPV12</stp>
        <stp>7203 JP Equity</stp>
        <stp>RELATIONSHIP_AMOUNT</stp>
        <stp>[data_access(1).csv]data_access(1)!R84C7</stp>
        <stp>RELATIONSHIP_OVERRIDE=S,QUANTIFIED_OVERRIDE=Y,EQY_FUND_CRNCY=USD,RELATED_COMPANY_OVERRIDE=3116 JP Equity</stp>
        <tr r="G84" s="1"/>
      </tp>
      <tp>
        <v>94.524966766316197</v>
        <stp/>
        <stp>##V3_BDPV12</stp>
        <stp>7205 JP Equity</stp>
        <stp>RELATIONSHIP_AMOUNT</stp>
        <stp>[data_access(1).csv]data_access(1)!R30C7</stp>
        <stp>RELATIONSHIP_OVERRIDE=S,QUANTIFIED_OVERRIDE=Y,EQY_FUND_CRNCY=USD,RELATED_COMPANY_OVERRIDE=3116 JP Equity</stp>
        <tr r="G30" s="1"/>
      </tp>
      <tp>
        <v>2310.9218188161435</v>
        <stp/>
        <stp>##V3_BDPV12</stp>
        <stp>7203 JP Equity</stp>
        <stp>RELATIONSHIP_AMOUNT</stp>
        <stp>[data_access(1).csv]data_access(1)!R39C7</stp>
        <stp>RELATIONSHIP_OVERRIDE=S,QUANTIFIED_OVERRIDE=Y,EQY_FUND_CRNCY=USD,RELATED_COMPANY_OVERRIDE=3116 JP Equity</stp>
        <tr r="G39" s="1"/>
      </tp>
      <tp>
        <v>25.245491999999999</v>
        <stp/>
        <stp>##V3_BDPV12</stp>
        <stp>3116 JP Equity</stp>
        <stp>RELATIONSHIP_AMOUNT</stp>
        <stp>[data_access(1).csv]data_access(1)!R19C7</stp>
        <stp>RELATIONSHIP_OVERRIDE=S,QUANTIFIED_OVERRIDE=Y,EQY_FUND_CRNCY=USD,RELATED_COMPANY_OVERRIDE=LEG US Equity</stp>
        <tr r="G19" s="1"/>
      </tp>
    </main>
    <main first="bloomberg.rtd">
      <tp>
        <v>0.94888258878598086</v>
        <stp/>
        <stp>##V3_BDPV12</stp>
        <stp>7205 JP Equity</stp>
        <stp>RELATIONSHIP_AMOUNT</stp>
        <stp>[data_access(1).csv]data_access(1)!R270C8</stp>
        <stp>RELATIONSHIP_OVERRIDE=C,QUANTIFIED_OVERRIDE=Y,EQY_FUND_CRNCY=USD,RELATED_COMPANY_OVERRIDE=HINO PA Equity</stp>
        <tr r="H270" s="1"/>
      </tp>
      <tp>
        <v>0.94888258878598086</v>
        <stp/>
        <stp>##V3_BDPV12</stp>
        <stp>7205 JP Equity</stp>
        <stp>RELATIONSHIP_AMOUNT</stp>
        <stp>[data_access(1).csv]data_access(1)!R240C8</stp>
        <stp>RELATIONSHIP_OVERRIDE=C,QUANTIFIED_OVERRIDE=Y,EQY_FUND_CRNCY=USD,RELATED_COMPANY_OVERRIDE=HINO PA Equity</stp>
        <tr r="H240" s="1"/>
      </tp>
      <tp>
        <v>0.94888258878598086</v>
        <stp/>
        <stp>##V3_BDPV12</stp>
        <stp>7205 JP Equity</stp>
        <stp>RELATIONSHIP_AMOUNT</stp>
        <stp>[data_access(1).csv]data_access(1)!R160C8</stp>
        <stp>RELATIONSHIP_OVERRIDE=C,QUANTIFIED_OVERRIDE=Y,EQY_FUND_CRNCY=USD,RELATED_COMPANY_OVERRIDE=HINO PA Equity</stp>
        <tr r="H160" s="1"/>
      </tp>
      <tp>
        <v>116.64734266173045</v>
        <stp/>
        <stp>##V3_BDPV12</stp>
        <stp>7270 JP Equity</stp>
        <stp>RELATIONSHIP_AMOUNT</stp>
        <stp>[data_access(1).csv]data_access(1)!R272C8</stp>
        <stp>RELATIONSHIP_OVERRIDE=C,QUANTIFIED_OVERRIDE=Y,EQY_FUND_CRNCY=USD,RELATED_COMPANY_OVERRIDE=INCH LN Equity</stp>
        <tr r="H272" s="1"/>
      </tp>
      <tp>
        <v>0.94888258878598086</v>
        <stp/>
        <stp>##V3_BDPV12</stp>
        <stp>7205 JP Equity</stp>
        <stp>RELATIONSHIP_AMOUNT</stp>
        <stp>[data_access(1).csv]data_access(1)!R490C8</stp>
        <stp>RELATIONSHIP_OVERRIDE=C,QUANTIFIED_OVERRIDE=Y,EQY_FUND_CRNCY=USD,RELATED_COMPANY_OVERRIDE=HINO PA Equity</stp>
        <tr r="H490" s="1"/>
      </tp>
      <tp t="s">
        <v>GB</v>
        <stp/>
        <stp>##V3_BDPV12</stp>
        <stp>FCAU US Equity</stp>
        <stp>CNTRY_OF_DOMICILE</stp>
        <stp>[data_access(1).csv]data_access(1)!R314C11</stp>
        <stp/>
        <tr r="K314" s="1"/>
      </tp>
      <tp t="s">
        <v>US</v>
        <stp/>
        <stp>##V3_BDPV12</stp>
        <stp>PCAR US Equity</stp>
        <stp>CNTRY_OF_DOMICILE</stp>
        <stp>[data_access(1).csv]data_access(1)!R326C11</stp>
        <stp/>
        <tr r="K326" s="1"/>
      </tp>
      <tp t="s">
        <v>GB</v>
        <stp/>
        <stp>##V3_BDPV12</stp>
        <stp>FCAU US Equity</stp>
        <stp>CNTRY_OF_DOMICILE</stp>
        <stp>[data_access(1).csv]data_access(1)!R324C11</stp>
        <stp/>
        <tr r="K324" s="1"/>
      </tp>
      <tp>
        <v>832.90939519906544</v>
        <stp/>
        <stp>##V3_BDPV12</stp>
        <stp>1003Z GR Equity</stp>
        <stp>RELATIONSHIP_AMOUNT</stp>
        <stp>[data_access(1).csv]data_access(1)!R422C8</stp>
        <stp>RELATIONSHIP_OVERRIDE=C,QUANTIFIED_OVERRIDE=Y,EQY_FUND_CRNCY=USD,RELATED_COMPANY_OVERRIDE=VOW GR Equity</stp>
        <tr r="H422" s="1"/>
      </tp>
      <tp>
        <v>106.85197431495929</v>
        <stp/>
        <stp>##V3_BDPV12</stp>
        <stp>1401646D SS Equity</stp>
        <stp>RELATIONSHIP_AMOUNT</stp>
        <stp>[data_access(1).csv]data_access(1)!R223C7</stp>
        <stp>RELATIONSHIP_OVERRIDE=S,QUANTIFIED_OVERRIDE=Y,EQY_FUND_CRNCY=USD,RELATED_COMPANY_OVERRIDE=1003Z GR Equity</stp>
        <tr r="G223" s="1"/>
      </tp>
      <tp t="s">
        <v>#N/A Invalid Security</v>
        <stp/>
        <stp>##V3_BDPV12</stp>
        <stp>#N/A Invalid Security</stp>
        <stp>GICS_INDUSTRY_GROUP_NAME</stp>
        <stp>[data_access(1).csv]data_access(1)!R512C10</stp>
        <stp/>
        <tr r="J512" s="1"/>
      </tp>
      <tp t="s">
        <v>#N/A Invalid Security</v>
        <stp/>
        <stp>##V3_BDPV12</stp>
        <stp>#N/A Invalid Security</stp>
        <stp>GICS_INDUSTRY_GROUP_NAME</stp>
        <stp>[data_access(1).csv]data_access(1)!R517C10</stp>
        <stp/>
        <tr r="J517" s="1"/>
      </tp>
      <tp t="s">
        <v>#N/A Invalid Security</v>
        <stp/>
        <stp>##V3_BDPV12</stp>
        <stp>#N/A Invalid Security</stp>
        <stp>GICS_INDUSTRY_GROUP_NAME</stp>
        <stp>[data_access(1).csv]data_access(1)!R522C12</stp>
        <stp/>
        <tr r="L522" s="1"/>
      </tp>
      <tp t="s">
        <v>#N/A Invalid Security</v>
        <stp/>
        <stp>##V3_BDPV12</stp>
        <stp>#N/A Invalid Security</stp>
        <stp>GICS_INDUSTRY_GROUP_NAME</stp>
        <stp>[data_access(1).csv]data_access(1)!R507C10</stp>
        <stp/>
        <tr r="J507" s="1"/>
      </tp>
      <tp t="s">
        <v>#N/A Invalid Security</v>
        <stp/>
        <stp>##V3_BDPV12</stp>
        <stp>#N/A Invalid Security</stp>
        <stp>GICS_INDUSTRY_GROUP_NAME</stp>
        <stp>[data_access(1).csv]data_access(1)!R527C12</stp>
        <stp/>
        <tr r="L527" s="1"/>
      </tp>
      <tp t="s">
        <v>#N/A Invalid Security</v>
        <stp/>
        <stp>##V3_BDPV12</stp>
        <stp>#N/A Invalid Security</stp>
        <stp>GICS_INDUSTRY_GROUP_NAME</stp>
        <stp>[data_access(1).csv]data_access(1)!R512C12</stp>
        <stp/>
        <tr r="L512" s="1"/>
      </tp>
      <tp t="s">
        <v>#N/A Invalid Security</v>
        <stp/>
        <stp>##V3_BDPV12</stp>
        <stp>#N/A Invalid Security</stp>
        <stp>GICS_INDUSTRY_GROUP_NAME</stp>
        <stp>[data_access(1).csv]data_access(1)!R517C12</stp>
        <stp/>
        <tr r="L517" s="1"/>
      </tp>
      <tp t="s">
        <v>#N/A Invalid Security</v>
        <stp/>
        <stp>##V3_BDPV12</stp>
        <stp>#N/A Invalid Security</stp>
        <stp>GICS_INDUSTRY_GROUP_NAME</stp>
        <stp>[data_access(1).csv]data_access(1)!R522C10</stp>
        <stp/>
        <tr r="J522" s="1"/>
      </tp>
      <tp t="s">
        <v>#N/A Invalid Security</v>
        <stp/>
        <stp>##V3_BDPV12</stp>
        <stp>#N/A Invalid Security</stp>
        <stp>GICS_INDUSTRY_GROUP_NAME</stp>
        <stp>[data_access(1).csv]data_access(1)!R507C12</stp>
        <stp/>
        <tr r="L507" s="1"/>
      </tp>
      <tp t="s">
        <v>#N/A Invalid Security</v>
        <stp/>
        <stp>##V3_BDPV12</stp>
        <stp>#N/A Invalid Security</stp>
        <stp>GICS_INDUSTRY_GROUP_NAME</stp>
        <stp>[data_access(1).csv]data_access(1)!R527C10</stp>
        <stp/>
        <tr r="J527" s="1"/>
      </tp>
      <tp>
        <v>297.83616000000001</v>
        <stp/>
        <stp>##V3_BDPV12</stp>
        <stp>000270 KS Equity</stp>
        <stp>RELATIONSHIP_AMOUNT</stp>
        <stp>[data_access(1).csv]data_access(1)!R399C8</stp>
        <stp>RELATIONSHIP_OVERRIDE=C,QUANTIFIED_OVERRIDE=Y,EQY_FUND_CRNCY=USD,RELATED_COMPANY_OVERRIDE=CAR US Equity</stp>
        <tr r="H399" s="1"/>
      </tp>
      <tp t="s">
        <v>MY</v>
        <stp/>
        <stp>##V3_BDPV12</stp>
        <stp>KLK MK Equity</stp>
        <stp>CNTRY_OF_DOMICILE</stp>
        <stp>[data_access(1).csv]data_access(1)!R177C11</stp>
        <stp/>
        <tr r="K177" s="1"/>
      </tp>
      <tp t="s">
        <v>US</v>
        <stp/>
        <stp>##V3_BDPV12</stp>
        <stp>PAG US Equity</stp>
        <stp>CNTRY_OF_DOMICILE</stp>
        <stp>[data_access(1).csv]data_access(1)!R281C11</stp>
        <stp/>
        <tr r="K281" s="1"/>
      </tp>
      <tp t="s">
        <v>US</v>
        <stp/>
        <stp>##V3_BDPV12</stp>
        <stp>SAH US Equity</stp>
        <stp>CNTRY_OF_DOMICILE</stp>
        <stp>[data_access(1).csv]data_access(1)!R190C11</stp>
        <stp/>
        <tr r="K190" s="1"/>
      </tp>
      <tp t="s">
        <v>Cohu Inc</v>
        <stp/>
        <stp>##V3_BDPV12</stp>
        <stp>COHU US Equity</stp>
        <stp>LONG_COMP_NAME</stp>
        <stp>[data_access(1).csv]data_access(1)!R56C4</stp>
        <stp/>
        <tr r="D56" s="1"/>
      </tp>
      <tp>
        <v>447.53196221453925</v>
        <stp/>
        <stp>##V3_BDPV12</stp>
        <stp>6902 JP Equity</stp>
        <stp>RELATIONSHIP_AMOUNT</stp>
        <stp>[data_access(1).csv]data_access(1)!R140C8</stp>
        <stp>RELATIONSHIP_OVERRIDE=C,QUANTIFIED_OVERRIDE=Y,EQY_FUND_CRNCY=USD,RELATED_COMPANY_OVERRIDE=GM US Equity</stp>
        <tr r="H140" s="1"/>
      </tp>
      <tp t="s">
        <v>US</v>
        <stp/>
        <stp>##V3_BDPV12</stp>
        <stp>PAG US Equity</stp>
        <stp>CNTRY_OF_DOMICILE</stp>
        <stp>[data_access(1).csv]data_access(1)!R213C11</stp>
        <stp/>
        <tr r="K213" s="1"/>
      </tp>
      <tp t="s">
        <v>US</v>
        <stp/>
        <stp>##V3_BDPV12</stp>
        <stp>PAG US Equity</stp>
        <stp>CNTRY_OF_DOMICILE</stp>
        <stp>[data_access(1).csv]data_access(1)!R224C11</stp>
        <stp/>
        <tr r="K224" s="1"/>
      </tp>
      <tp t="s">
        <v>US</v>
        <stp/>
        <stp>##V3_BDPV12</stp>
        <stp>PAG US Equity</stp>
        <stp>CNTRY_OF_DOMICILE</stp>
        <stp>[data_access(1).csv]data_access(1)!R220C11</stp>
        <stp/>
        <tr r="K220" s="1"/>
      </tp>
      <tp t="s">
        <v>DE</v>
        <stp/>
        <stp>##V3_BDPV12</stp>
        <stp>DAI GR Equity</stp>
        <stp>CNTRY_OF_DOMICILE</stp>
        <stp>[data_access(1).csv]data_access(1)!R423C11</stp>
        <stp/>
        <tr r="K423" s="1"/>
      </tp>
      <tp>
        <v>342.742144</v>
        <stp/>
        <stp>##V3_BDPV12</stp>
        <stp>7267 JP Equity</stp>
        <stp>RELATIONSHIP_AMOUNT</stp>
        <stp>[data_access(1).csv]data_access(1)!R262C8</stp>
        <stp>RELATIONSHIP_OVERRIDE=C,QUANTIFIED_OVERRIDE=Y,EQY_FUND_CRNCY=USD,RELATED_COMPANY_OVERRIDE=AN US Equity</stp>
        <tr r="H262" s="1"/>
      </tp>
      <tp t="s">
        <v>US</v>
        <stp/>
        <stp>##V3_BDPV12</stp>
        <stp>PAG US Equity</stp>
        <stp>CNTRY_OF_DOMICILE</stp>
        <stp>[data_access(1).csv]data_access(1)!R276C11</stp>
        <stp/>
        <tr r="K276" s="1"/>
      </tp>
      <tp>
        <v>47.744273841806752</v>
        <stp/>
        <stp>##V3_BDPV12</stp>
        <stp>7269 JP Equity</stp>
        <stp>RELATIONSHIP_AMOUNT</stp>
        <stp>[data_access(1).csv]data_access(1)!R278C8</stp>
        <stp>RELATIONSHIP_OVERRIDE=C,QUANTIFIED_OVERRIDE=Y,EQY_FUND_CRNCY=USD,RELATED_COMPANY_OVERRIDE=INCH LN Equity</stp>
        <tr r="H278" s="1"/>
      </tp>
      <tp>
        <v>145.61270162558029</v>
        <stp/>
        <stp>##V3_BDPV12</stp>
        <stp>7267 JP Equity</stp>
        <stp>RELATIONSHIP_AMOUNT</stp>
        <stp>[data_access(1).csv]data_access(1)!R191C8</stp>
        <stp>RELATIONSHIP_OVERRIDE=C,QUANTIFIED_OVERRIDE=Y,EQY_FUND_CRNCY=USD,RELATED_COMPANY_OVERRIDE=INCH LN Equity</stp>
        <tr r="H191" s="1"/>
      </tp>
      <tp>
        <v>145.61270162558029</v>
        <stp/>
        <stp>##V3_BDPV12</stp>
        <stp>7267 JP Equity</stp>
        <stp>RELATIONSHIP_AMOUNT</stp>
        <stp>[data_access(1).csv]data_access(1)!R341C8</stp>
        <stp>RELATIONSHIP_OVERRIDE=C,QUANTIFIED_OVERRIDE=Y,EQY_FUND_CRNCY=USD,RELATED_COMPANY_OVERRIDE=INCH LN Equity</stp>
        <tr r="H341" s="1"/>
      </tp>
      <tp>
        <v>145.61270162558029</v>
        <stp/>
        <stp>##V3_BDPV12</stp>
        <stp>7267 JP Equity</stp>
        <stp>RELATIONSHIP_AMOUNT</stp>
        <stp>[data_access(1).csv]data_access(1)!R266C8</stp>
        <stp>RELATIONSHIP_OVERRIDE=C,QUANTIFIED_OVERRIDE=Y,EQY_FUND_CRNCY=USD,RELATED_COMPANY_OVERRIDE=INCH LN Equity</stp>
        <tr r="H266" s="1"/>
      </tp>
      <tp t="s">
        <v>#N/A Invalid Security</v>
        <stp/>
        <stp>##V3_BDPV12</stp>
        <stp>#N/A Invalid Security</stp>
        <stp>GICS_INDUSTRY_GROUP_NAME</stp>
        <stp>[data_access(1).csv]data_access(1)!R452C10</stp>
        <stp/>
        <tr r="J452" s="1"/>
      </tp>
      <tp t="s">
        <v>#N/A Invalid Security</v>
        <stp/>
        <stp>##V3_BDPV12</stp>
        <stp>#N/A Invalid Security</stp>
        <stp>GICS_INDUSTRY_GROUP_NAME</stp>
        <stp>[data_access(1).csv]data_access(1)!R472C12</stp>
        <stp/>
        <tr r="L472" s="1"/>
      </tp>
      <tp t="s">
        <v>#N/A Invalid Security</v>
        <stp/>
        <stp>##V3_BDPV12</stp>
        <stp>#N/A Invalid Security</stp>
        <stp>GICS_INDUSTRY_GROUP_NAME</stp>
        <stp>[data_access(1).csv]data_access(1)!R457C10</stp>
        <stp/>
        <tr r="J457" s="1"/>
      </tp>
      <tp t="s">
        <v>#N/A Invalid Security</v>
        <stp/>
        <stp>##V3_BDPV12</stp>
        <stp>#N/A Invalid Security</stp>
        <stp>GICS_INDUSTRY_GROUP_NAME</stp>
        <stp>[data_access(1).csv]data_access(1)!R477C12</stp>
        <stp/>
        <tr r="L477" s="1"/>
      </tp>
      <tp t="s">
        <v>#N/A Invalid Security</v>
        <stp/>
        <stp>##V3_BDPV12</stp>
        <stp>#N/A Invalid Security</stp>
        <stp>GICS_INDUSTRY_GROUP_NAME</stp>
        <stp>[data_access(1).csv]data_access(1)!R462C12</stp>
        <stp/>
        <tr r="L462" s="1"/>
      </tp>
      <tp t="s">
        <v>#N/A Invalid Security</v>
        <stp/>
        <stp>##V3_BDPV12</stp>
        <stp>#N/A Invalid Security</stp>
        <stp>GICS_INDUSTRY_GROUP_NAME</stp>
        <stp>[data_access(1).csv]data_access(1)!R467C12</stp>
        <stp/>
        <tr r="L467" s="1"/>
      </tp>
      <tp t="s">
        <v>#N/A Invalid Security</v>
        <stp/>
        <stp>##V3_BDPV12</stp>
        <stp>#N/A Invalid Security</stp>
        <stp>GICS_INDUSTRY_GROUP_NAME</stp>
        <stp>[data_access(1).csv]data_access(1)!R452C12</stp>
        <stp/>
        <tr r="L452" s="1"/>
      </tp>
      <tp t="s">
        <v>#N/A Invalid Security</v>
        <stp/>
        <stp>##V3_BDPV12</stp>
        <stp>#N/A Invalid Security</stp>
        <stp>GICS_INDUSTRY_GROUP_NAME</stp>
        <stp>[data_access(1).csv]data_access(1)!R472C10</stp>
        <stp/>
        <tr r="J472" s="1"/>
      </tp>
      <tp t="s">
        <v>#N/A Invalid Security</v>
        <stp/>
        <stp>##V3_BDPV12</stp>
        <stp>#N/A Invalid Security</stp>
        <stp>GICS_INDUSTRY_GROUP_NAME</stp>
        <stp>[data_access(1).csv]data_access(1)!R457C12</stp>
        <stp/>
        <tr r="L457" s="1"/>
      </tp>
      <tp t="s">
        <v>#N/A Invalid Security</v>
        <stp/>
        <stp>##V3_BDPV12</stp>
        <stp>#N/A Invalid Security</stp>
        <stp>GICS_INDUSTRY_GROUP_NAME</stp>
        <stp>[data_access(1).csv]data_access(1)!R477C10</stp>
        <stp/>
        <tr r="J477" s="1"/>
      </tp>
      <tp t="s">
        <v>#N/A Invalid Security</v>
        <stp/>
        <stp>##V3_BDPV12</stp>
        <stp>#N/A Invalid Security</stp>
        <stp>GICS_INDUSTRY_GROUP_NAME</stp>
        <stp>[data_access(1).csv]data_access(1)!R462C10</stp>
        <stp/>
        <tr r="J462" s="1"/>
      </tp>
      <tp t="s">
        <v>#N/A Invalid Security</v>
        <stp/>
        <stp>##V3_BDPV12</stp>
        <stp>#N/A Invalid Security</stp>
        <stp>GICS_INDUSTRY_GROUP_NAME</stp>
        <stp>[data_access(1).csv]data_access(1)!R467C10</stp>
        <stp/>
        <tr r="J467" s="1"/>
      </tp>
      <tp t="s">
        <v>#N/A N/A</v>
        <stp/>
        <stp>##V3_BDPV12</stp>
        <stp>CHUSEZ JP Equity</stp>
        <stp>GICS_INDUSTRY_GROUP_NAME</stp>
        <stp>[data_access(1).csv]data_access(1)!R155C10</stp>
        <stp/>
        <tr r="J155" s="1"/>
      </tp>
      <tp t="s">
        <v>US</v>
        <stp/>
        <stp>##V3_BDPV12</stp>
        <stp>AN US Equity</stp>
        <stp>CNTRY_OF_DOMICILE</stp>
        <stp>[data_access(1).csv]data_access(1)!R183C11</stp>
        <stp/>
        <tr r="K183" s="1"/>
      </tp>
      <tp t="s">
        <v>US</v>
        <stp/>
        <stp>##V3_BDPV12</stp>
        <stp>AN US Equity</stp>
        <stp>CNTRY_OF_DOMICILE</stp>
        <stp>[data_access(1).csv]data_access(1)!R187C11</stp>
        <stp/>
        <tr r="K187" s="1"/>
      </tp>
      <tp t="s">
        <v>US</v>
        <stp/>
        <stp>##V3_BDPV12</stp>
        <stp>AN US Equity</stp>
        <stp>CNTRY_OF_DOMICILE</stp>
        <stp>[data_access(1).csv]data_access(1)!R199C11</stp>
        <stp/>
        <tr r="K199" s="1"/>
      </tp>
      <tp t="s">
        <v>US</v>
        <stp/>
        <stp>##V3_BDPV12</stp>
        <stp>AN US Equity</stp>
        <stp>CNTRY_OF_DOMICILE</stp>
        <stp>[data_access(1).csv]data_access(1)!R196C11</stp>
        <stp/>
        <tr r="K196" s="1"/>
      </tp>
      <tp t="s">
        <v>US</v>
        <stp/>
        <stp>##V3_BDPV12</stp>
        <stp>BA US Equity</stp>
        <stp>CNTRY_OF_DOMICILE</stp>
        <stp>[data_access(1).csv]data_access(1)!R114C11</stp>
        <stp/>
        <tr r="K114" s="1"/>
      </tp>
      <tp t="s">
        <v>US</v>
        <stp/>
        <stp>##V3_BDPV12</stp>
        <stp>GM US Equity</stp>
        <stp>CNTRY_OF_DOMICILE</stp>
        <stp>[data_access(1).csv]data_access(1)!R140C11</stp>
        <stp/>
        <tr r="K140" s="1"/>
      </tp>
      <tp t="s">
        <v>US</v>
        <stp/>
        <stp>##V3_BDPV12</stp>
        <stp>AN US Equity</stp>
        <stp>CNTRY_OF_DOMICILE</stp>
        <stp>[data_access(1).csv]data_access(1)!R133C11</stp>
        <stp/>
        <tr r="K133" s="1"/>
      </tp>
      <tp t="s">
        <v>US</v>
        <stp/>
        <stp>##V3_BDPV12</stp>
        <stp>GM US Equity</stp>
        <stp>CNTRY_OF_DOMICILE</stp>
        <stp>[data_access(1).csv]data_access(1)!R150C11</stp>
        <stp/>
        <tr r="K150" s="1"/>
      </tp>
      <tp t="s">
        <v>US</v>
        <stp/>
        <stp>##V3_BDPV12</stp>
        <stp>GM US Equity</stp>
        <stp>CNTRY_OF_DOMICILE</stp>
        <stp>[data_access(1).csv]data_access(1)!R170C11</stp>
        <stp/>
        <tr r="K170" s="1"/>
      </tp>
      <tp t="s">
        <v>FR</v>
        <stp/>
        <stp>##V3_BDPV12</stp>
        <stp>AIR FP Equity</stp>
        <stp>CNTRY_OF_DOMICILE</stp>
        <stp>[data_access(1).csv]data_access(1)!R115C11</stp>
        <stp/>
        <tr r="K115" s="1"/>
      </tp>
      <tp>
        <v>33.832068</v>
        <stp/>
        <stp>##V3_BDPV12</stp>
        <stp>7270 JP Equity</stp>
        <stp>RELATIONSHIP_AMOUNT</stp>
        <stp>[data_access(1).csv]data_access(1)!R274C8</stp>
        <stp>RELATIONSHIP_OVERRIDE=C,QUANTIFIED_OVERRIDE=Y,EQY_FUND_CRNCY=USD,RELATED_COMPANY_OVERRIDE=AN US Equity</stp>
        <tr r="H274" s="1"/>
      </tp>
      <tp>
        <v>65.682252814441128</v>
        <stp/>
        <stp>##V3_BDPV12</stp>
        <stp>1121Z IJ Equity</stp>
        <stp>RELATIONSHIP_AMOUNT</stp>
        <stp>[data_access(1).csv]data_access(1)!R407C7</stp>
        <stp>RELATIONSHIP_OVERRIDE=S,QUANTIFIED_OVERRIDE=Y,EQY_FUND_CRNCY=USD,RELATED_COMPANY_OVERRIDE=ASII IJ Equity</stp>
        <tr r="G407" s="1"/>
      </tp>
      <tp>
        <v>65.682252814441128</v>
        <stp/>
        <stp>##V3_BDPV12</stp>
        <stp>1121Z IJ Equity</stp>
        <stp>RELATIONSHIP_AMOUNT</stp>
        <stp>[data_access(1).csv]data_access(1)!R537C7</stp>
        <stp>RELATIONSHIP_OVERRIDE=S,QUANTIFIED_OVERRIDE=Y,EQY_FUND_CRNCY=USD,RELATED_COMPANY_OVERRIDE=ASII IJ Equity</stp>
        <tr r="G537" s="1"/>
      </tp>
      <tp>
        <v>32.930178993185443</v>
        <stp/>
        <stp>##V3_BDPV12</stp>
        <stp>1121Z IJ Equity</stp>
        <stp>RELATIONSHIP_AMOUNT</stp>
        <stp>[data_access(1).csv]data_access(1)!R408C8</stp>
        <stp>RELATIONSHIP_OVERRIDE=C,QUANTIFIED_OVERRIDE=Y,EQY_FUND_CRNCY=USD,RELATED_COMPANY_OVERRIDE=TURI IJ Equity</stp>
        <tr r="H408" s="1"/>
      </tp>
      <tp>
        <v>32.930178993185443</v>
        <stp/>
        <stp>##V3_BDPV12</stp>
        <stp>1121Z IJ Equity</stp>
        <stp>RELATIONSHIP_AMOUNT</stp>
        <stp>[data_access(1).csv]data_access(1)!R538C8</stp>
        <stp>RELATIONSHIP_OVERRIDE=C,QUANTIFIED_OVERRIDE=Y,EQY_FUND_CRNCY=USD,RELATED_COMPANY_OVERRIDE=TURI IJ Equity</stp>
        <tr r="H538" s="1"/>
      </tp>
      <tp>
        <v>433.26248142830485</v>
        <stp/>
        <stp>##V3_BDPV12</stp>
        <stp>1121Z IJ Equity</stp>
        <stp>RELATIONSHIP_AMOUNT</stp>
        <stp>[data_access(1).csv]data_access(1)!R537C8</stp>
        <stp>RELATIONSHIP_OVERRIDE=C,QUANTIFIED_OVERRIDE=Y,EQY_FUND_CRNCY=USD,RELATED_COMPANY_OVERRIDE=ASII IJ Equity</stp>
        <tr r="H537" s="1"/>
      </tp>
      <tp>
        <v>84.370975999999999</v>
        <stp/>
        <stp>##V3_BDPV12</stp>
        <stp>6902 JP Equity</stp>
        <stp>RELATIONSHIP_AMOUNT</stp>
        <stp>[data_access(1).csv]data_access(1)!R314C7</stp>
        <stp>RELATIONSHIP_OVERRIDE=S,QUANTIFIED_OVERRIDE=Y,EQY_FUND_CRNCY=USD,RELATED_COMPANY_OVERRIDE=QCOM US Equity</stp>
        <tr r="G314" s="1"/>
      </tp>
      <tp>
        <v>433.26248142830485</v>
        <stp/>
        <stp>##V3_BDPV12</stp>
        <stp>1121Z IJ Equity</stp>
        <stp>RELATIONSHIP_AMOUNT</stp>
        <stp>[data_access(1).csv]data_access(1)!R407C8</stp>
        <stp>RELATIONSHIP_OVERRIDE=C,QUANTIFIED_OVERRIDE=Y,EQY_FUND_CRNCY=USD,RELATED_COMPANY_OVERRIDE=ASII IJ Equity</stp>
        <tr r="H407" s="1"/>
      </tp>
      <tp>
        <v>84.370975999999999</v>
        <stp/>
        <stp>##V3_BDPV12</stp>
        <stp>6902 JP Equity</stp>
        <stp>RELATIONSHIP_AMOUNT</stp>
        <stp>[data_access(1).csv]data_access(1)!R139C7</stp>
        <stp>RELATIONSHIP_OVERRIDE=S,QUANTIFIED_OVERRIDE=Y,EQY_FUND_CRNCY=USD,RELATED_COMPANY_OVERRIDE=QCOM US Equity</stp>
        <tr r="G139" s="1"/>
      </tp>
      <tp t="s">
        <v>GB</v>
        <stp/>
        <stp>##V3_BDPV12</stp>
        <stp>FCAU US Equity</stp>
        <stp>CNTRY_OF_DOMICILE</stp>
        <stp>[data_access(1).csv]data_access(1)!R149C11</stp>
        <stp/>
        <tr r="K149" s="1"/>
      </tp>
      <tp t="s">
        <v>US</v>
        <stp/>
        <stp>##V3_BDPV12</stp>
        <stp>PCAR US Equity</stp>
        <stp>CNTRY_OF_DOMICILE</stp>
        <stp>[data_access(1).csv]data_access(1)!R151C11</stp>
        <stp/>
        <tr r="K151" s="1"/>
      </tp>
      <tp t="s">
        <v>GB</v>
        <stp/>
        <stp>##V3_BDPV12</stp>
        <stp>FCAU US Equity</stp>
        <stp>CNTRY_OF_DOMICILE</stp>
        <stp>[data_access(1).csv]data_access(1)!R169C11</stp>
        <stp/>
        <tr r="K169" s="1"/>
      </tp>
      <tp t="s">
        <v>US</v>
        <stp/>
        <stp>##V3_BDPV12</stp>
        <stp>PCAR US Equity</stp>
        <stp>CNTRY_OF_DOMICILE</stp>
        <stp>[data_access(1).csv]data_access(1)!R171C11</stp>
        <stp/>
        <tr r="K171" s="1"/>
      </tp>
      <tp t="s">
        <v>US</v>
        <stp/>
        <stp>##V3_BDPV12</stp>
        <stp>PCAR US Equity</stp>
        <stp>CNTRY_OF_DOMICILE</stp>
        <stp>[data_access(1).csv]data_access(1)!R109C11</stp>
        <stp/>
        <tr r="K109" s="1"/>
      </tp>
      <tp t="s">
        <v>GB</v>
        <stp/>
        <stp>##V3_BDPV12</stp>
        <stp>FCAU US Equity</stp>
        <stp>CNTRY_OF_DOMICILE</stp>
        <stp>[data_access(1).csv]data_access(1)!R139C11</stp>
        <stp/>
        <tr r="K139" s="1"/>
      </tp>
      <tp t="s">
        <v>US</v>
        <stp/>
        <stp>##V3_BDPV12</stp>
        <stp>AN US Equity</stp>
        <stp>CNTRY_OF_DOMICILE</stp>
        <stp>[data_access(1).csv]data_access(1)!R283C11</stp>
        <stp/>
        <tr r="K283" s="1"/>
      </tp>
      <tp t="s">
        <v>US</v>
        <stp/>
        <stp>##V3_BDPV12</stp>
        <stp>AN US Equity</stp>
        <stp>CNTRY_OF_DOMICILE</stp>
        <stp>[data_access(1).csv]data_access(1)!R223C11</stp>
        <stp/>
        <tr r="K223" s="1"/>
      </tp>
      <tp t="s">
        <v>US</v>
        <stp/>
        <stp>##V3_BDPV12</stp>
        <stp>AN US Equity</stp>
        <stp>CNTRY_OF_DOMICILE</stp>
        <stp>[data_access(1).csv]data_access(1)!R233C11</stp>
        <stp/>
        <tr r="K233" s="1"/>
      </tp>
      <tp t="s">
        <v>US</v>
        <stp/>
        <stp>##V3_BDPV12</stp>
        <stp>AN US Equity</stp>
        <stp>CNTRY_OF_DOMICILE</stp>
        <stp>[data_access(1).csv]data_access(1)!R230C11</stp>
        <stp/>
        <tr r="K230" s="1"/>
      </tp>
      <tp t="s">
        <v>US</v>
        <stp/>
        <stp>##V3_BDPV12</stp>
        <stp>AN US Equity</stp>
        <stp>CNTRY_OF_DOMICILE</stp>
        <stp>[data_access(1).csv]data_access(1)!R208C11</stp>
        <stp/>
        <tr r="K208" s="1"/>
      </tp>
      <tp t="s">
        <v>US</v>
        <stp/>
        <stp>##V3_BDPV12</stp>
        <stp>AN US Equity</stp>
        <stp>CNTRY_OF_DOMICILE</stp>
        <stp>[data_access(1).csv]data_access(1)!R204C11</stp>
        <stp/>
        <tr r="K204" s="1"/>
      </tp>
      <tp t="s">
        <v>Broadcom Inc</v>
        <stp/>
        <stp>##V3_BDPV12</stp>
        <stp>AVGO US Equity</stp>
        <stp>LONG_COMP_NAME</stp>
        <stp>[data_access(1).csv]data_access(1)!R73C4</stp>
        <stp/>
        <tr r="D73" s="1"/>
      </tp>
      <tp t="s">
        <v>US</v>
        <stp/>
        <stp>##V3_BDPV12</stp>
        <stp>AN US Equity</stp>
        <stp>CNTRY_OF_DOMICILE</stp>
        <stp>[data_access(1).csv]data_access(1)!R262C11</stp>
        <stp/>
        <tr r="K262" s="1"/>
      </tp>
      <tp t="s">
        <v>US</v>
        <stp/>
        <stp>##V3_BDPV12</stp>
        <stp>AN US Equity</stp>
        <stp>CNTRY_OF_DOMICILE</stp>
        <stp>[data_access(1).csv]data_access(1)!R274C11</stp>
        <stp/>
        <tr r="K274" s="1"/>
      </tp>
      <tp t="s">
        <v>US</v>
        <stp/>
        <stp>##V3_BDPV12</stp>
        <stp>AN US Equity</stp>
        <stp>CNTRY_OF_DOMICILE</stp>
        <stp>[data_access(1).csv]data_access(1)!R249C11</stp>
        <stp/>
        <tr r="K249" s="1"/>
      </tp>
      <tp t="s">
        <v>US</v>
        <stp/>
        <stp>##V3_BDPV12</stp>
        <stp>AN US Equity</stp>
        <stp>CNTRY_OF_DOMICILE</stp>
        <stp>[data_access(1).csv]data_access(1)!R246C11</stp>
        <stp/>
        <tr r="K246" s="1"/>
      </tp>
      <tp t="s">
        <v>US</v>
        <stp/>
        <stp>##V3_BDPV12</stp>
        <stp>AN US Equity</stp>
        <stp>CNTRY_OF_DOMICILE</stp>
        <stp>[data_access(1).csv]data_access(1)!R258C11</stp>
        <stp/>
        <tr r="K258" s="1"/>
      </tp>
      <tp t="s">
        <v>Amkor Technology Inc</v>
        <stp/>
        <stp>##V3_BDPV12</stp>
        <stp>AMKR US Equity</stp>
        <stp>LONG_COMP_NAME</stp>
        <stp>[data_access(1).csv]data_access(1)!R54C4</stp>
        <stp/>
        <tr r="D54" s="1"/>
      </tp>
      <tp t="s">
        <v>Amkor Technology Inc</v>
        <stp/>
        <stp>##V3_BDPV12</stp>
        <stp>AMKR US Equity</stp>
        <stp>LONG_COMP_NAME</stp>
        <stp>[data_access(1).csv]data_access(1)!R50C4</stp>
        <stp/>
        <tr r="D50" s="1"/>
      </tp>
      <tp t="s">
        <v>Amkor Technology Inc</v>
        <stp/>
        <stp>##V3_BDPV12</stp>
        <stp>AMKR US Equity</stp>
        <stp>LONG_COMP_NAME</stp>
        <stp>[data_access(1).csv]data_access(1)!R44C4</stp>
        <stp/>
        <tr r="D44" s="1"/>
      </tp>
      <tp t="s">
        <v>Astra International Tbk PT</v>
        <stp/>
        <stp>##V3_BDPV12</stp>
        <stp>ASII IJ Equity</stp>
        <stp>LONG_COMP_NAME</stp>
        <stp>[data_access(1).csv]data_access(1)!R86C6</stp>
        <stp/>
        <tr r="F86" s="1"/>
      </tp>
      <tp t="s">
        <v>Astra International Tbk PT</v>
        <stp/>
        <stp>##V3_BDPV12</stp>
        <stp>ASII IJ Equity</stp>
        <stp>LONG_COMP_NAME</stp>
        <stp>[data_access(1).csv]data_access(1)!R41C6</stp>
        <stp/>
        <tr r="F41" s="1"/>
      </tp>
      <tp t="s">
        <v>Amazon.com Inc</v>
        <stp/>
        <stp>##V3_BDPV12</stp>
        <stp>AMZN US Equity</stp>
        <stp>LONG_COMP_NAME</stp>
        <stp>[data_access(1).csv]data_access(1)!R69C6</stp>
        <stp/>
        <tr r="F69" s="1"/>
      </tp>
      <tp t="s">
        <v>Semiconductors &amp; Semiconductor</v>
        <stp/>
        <stp>##V3_BDPV12</stp>
        <stp>MU US Equity</stp>
        <stp>GICS_INDUSTRY_GROUP_NAME</stp>
        <stp>[data_access(1).csv]data_access(1)!R74C10</stp>
        <stp/>
        <tr r="J74" s="1"/>
      </tp>
      <tp>
        <v>510.79116800000003</v>
        <stp/>
        <stp>##V3_BDPV12</stp>
        <stp>7203 JP Equity</stp>
        <stp>RELATIONSHIP_AMOUNT</stp>
        <stp>[data_access(1).csv]data_access(1)!R548C8</stp>
        <stp>RELATIONSHIP_OVERRIDE=C,QUANTIFIED_OVERRIDE=Y,EQY_FUND_CRNCY=USD,RELATED_COMPANY_OVERRIDE=AN US Equity</stp>
        <tr r="H548" s="1"/>
      </tp>
      <tp t="s">
        <v>LU</v>
        <stp/>
        <stp>##V3_BDPV12</stp>
        <stp>MT NA Equity</stp>
        <stp>CNTRY_OF_DOMICILE</stp>
        <stp>[data_access(1).csv]data_access(1)!R62C9</stp>
        <stp/>
        <tr r="I62" s="1"/>
      </tp>
      <tp t="s">
        <v>Adient PLC</v>
        <stp/>
        <stp>##V3_BDPV12</stp>
        <stp>ADNT US Equity</stp>
        <stp>LONG_COMP_NAME</stp>
        <stp>[data_access(1).csv]data_access(1)!R96C6</stp>
        <stp/>
        <tr r="F96" s="1"/>
      </tp>
      <tp t="s">
        <v>US</v>
        <stp/>
        <stp>##V3_BDPV12</stp>
        <stp>SAH US Equity</stp>
        <stp>CNTRY_OF_DOMICILE</stp>
        <stp>[data_access(1).csv]data_access(1)!R340C11</stp>
        <stp/>
        <tr r="K340" s="1"/>
      </tp>
      <tp t="s">
        <v>Apple Inc</v>
        <stp/>
        <stp>##V3_BDPV12</stp>
        <stp>AAPL US Equity</stp>
        <stp>LONG_COMP_NAME</stp>
        <stp>[data_access(1).csv]data_access(1)!R56C6</stp>
        <stp/>
        <tr r="F56" s="1"/>
      </tp>
      <tp t="s">
        <v>MT NA Equity</v>
        <stp/>
        <stp>##V3_BDSV12</stp>
        <stp>MG CN Equity</stp>
        <stp>SUPPLY_CHAIN_SUPPLIERS</stp>
        <stp>[data_access(1).csv]data_access(1)!R62C3</stp>
        <stp>SUPPLY_CHAIN_SUM_COUNT_OVERRIDE=5,QUANTIFIED_OVERRIDE=Y,SUP_CHAIN_RELATIONSHIP_SORT_OVR=C</stp>
        <stp>cols=1;rows=5</stp>
        <tr r="C62" s="1"/>
      </tp>
      <tp t="s">
        <v>Automobiles &amp; Components</v>
        <stp/>
        <stp>##V3_BDPV12</stp>
        <stp>F US Equity</stp>
        <stp>GICS_INDUSTRY_GROUP_NAME</stp>
        <stp>[data_access(1).csv]data_access(1)!R11C12</stp>
        <stp/>
        <tr r="L11" s="1"/>
      </tp>
      <tp t="s">
        <v>Automobiles &amp; Components</v>
        <stp/>
        <stp>##V3_BDPV12</stp>
        <stp>F US Equity</stp>
        <stp>GICS_INDUSTRY_GROUP_NAME</stp>
        <stp>[data_access(1).csv]data_access(1)!R63C12</stp>
        <stp/>
        <tr r="L63" s="1"/>
      </tp>
      <tp t="s">
        <v>#N/A N/A</v>
        <stp/>
        <stp>##V3_BDPV12</stp>
        <stp>CHUSEZ JP Equity</stp>
        <stp>GICS_INDUSTRY_GROUP_NAME</stp>
        <stp>[data_access(1).csv]data_access(1)!R330C10</stp>
        <stp/>
        <tr r="J330" s="1"/>
      </tp>
      <tp t="s">
        <v>US</v>
        <stp/>
        <stp>##V3_BDPV12</stp>
        <stp>AN US Equity</stp>
        <stp>CNTRY_OF_DOMICILE</stp>
        <stp>[data_access(1).csv]data_access(1)!R384C11</stp>
        <stp/>
        <tr r="K384" s="1"/>
      </tp>
      <tp t="s">
        <v>US</v>
        <stp/>
        <stp>##V3_BDPV12</stp>
        <stp>AN US Equity</stp>
        <stp>CNTRY_OF_DOMICILE</stp>
        <stp>[data_access(1).csv]data_access(1)!R391C11</stp>
        <stp/>
        <tr r="K391" s="1"/>
      </tp>
      <tp t="s">
        <v>US</v>
        <stp/>
        <stp>##V3_BDPV12</stp>
        <stp>AN US Equity</stp>
        <stp>CNTRY_OF_DOMICILE</stp>
        <stp>[data_access(1).csv]data_access(1)!R396C11</stp>
        <stp/>
        <tr r="K396" s="1"/>
      </tp>
      <tp t="s">
        <v>US</v>
        <stp/>
        <stp>##V3_BDPV12</stp>
        <stp>HD US Equity</stp>
        <stp>CNTRY_OF_DOMICILE</stp>
        <stp>[data_access(1).csv]data_access(1)!R367C11</stp>
        <stp/>
        <tr r="K367" s="1"/>
      </tp>
      <tp t="s">
        <v>US</v>
        <stp/>
        <stp>##V3_BDPV12</stp>
        <stp>AN US Equity</stp>
        <stp>CNTRY_OF_DOMICILE</stp>
        <stp>[data_access(1).csv]data_access(1)!R333C11</stp>
        <stp/>
        <tr r="K333" s="1"/>
      </tp>
      <tp t="s">
        <v>US</v>
        <stp/>
        <stp>##V3_BDPV12</stp>
        <stp>AN US Equity</stp>
        <stp>CNTRY_OF_DOMICILE</stp>
        <stp>[data_access(1).csv]data_access(1)!R337C11</stp>
        <stp/>
        <tr r="K337" s="1"/>
      </tp>
      <tp t="s">
        <v>US</v>
        <stp/>
        <stp>##V3_BDPV12</stp>
        <stp>AN US Equity</stp>
        <stp>CNTRY_OF_DOMICILE</stp>
        <stp>[data_access(1).csv]data_access(1)!R308C11</stp>
        <stp/>
        <tr r="K308" s="1"/>
      </tp>
      <tp t="s">
        <v>US</v>
        <stp/>
        <stp>##V3_BDPV12</stp>
        <stp>GM US Equity</stp>
        <stp>CNTRY_OF_DOMICILE</stp>
        <stp>[data_access(1).csv]data_access(1)!R315C11</stp>
        <stp/>
        <tr r="K315" s="1"/>
      </tp>
      <tp t="s">
        <v>US</v>
        <stp/>
        <stp>##V3_BDPV12</stp>
        <stp>AN US Equity</stp>
        <stp>CNTRY_OF_DOMICILE</stp>
        <stp>[data_access(1).csv]data_access(1)!R349C11</stp>
        <stp/>
        <tr r="K349" s="1"/>
      </tp>
      <tp t="s">
        <v>US</v>
        <stp/>
        <stp>##V3_BDPV12</stp>
        <stp>GM US Equity</stp>
        <stp>CNTRY_OF_DOMICILE</stp>
        <stp>[data_access(1).csv]data_access(1)!R325C11</stp>
        <stp/>
        <tr r="K325" s="1"/>
      </tp>
      <tp t="s">
        <v>US</v>
        <stp/>
        <stp>##V3_BDPV12</stp>
        <stp>AN US Equity</stp>
        <stp>CNTRY_OF_DOMICILE</stp>
        <stp>[data_access(1).csv]data_access(1)!R344C11</stp>
        <stp/>
        <tr r="K344" s="1"/>
      </tp>
      <tp t="s">
        <v>US</v>
        <stp/>
        <stp>##V3_BDPV12</stp>
        <stp>AN US Equity</stp>
        <stp>CNTRY_OF_DOMICILE</stp>
        <stp>[data_access(1).csv]data_access(1)!R358C11</stp>
        <stp/>
        <tr r="K358" s="1"/>
      </tp>
      <tp t="s">
        <v>US</v>
        <stp/>
        <stp>##V3_BDPV12</stp>
        <stp>AN US Equity</stp>
        <stp>CNTRY_OF_DOMICILE</stp>
        <stp>[data_access(1).csv]data_access(1)!R356C11</stp>
        <stp/>
        <tr r="K356" s="1"/>
      </tp>
      <tp t="s">
        <v>Materials</v>
        <stp/>
        <stp>##V3_BDPV12</stp>
        <stp>MT NA Equity</stp>
        <stp>GICS_INDUSTRY_GROUP_NAME</stp>
        <stp>[data_access(1).csv]data_access(1)!R62C10</stp>
        <stp/>
        <tr r="J62" s="1"/>
      </tp>
      <tp>
        <v>73.140839999999997</v>
        <stp/>
        <stp>##V3_BDPV12</stp>
        <stp>6902 JP Equity</stp>
        <stp>RELATIONSHIP_AMOUNT</stp>
        <stp>[data_access(1).csv]data_access(1)!R140C7</stp>
        <stp>RELATIONSHIP_OVERRIDE=S,QUANTIFIED_OVERRIDE=Y,EQY_FUND_CRNCY=USD,RELATED_COMPANY_OVERRIDE=ON US Equity</stp>
        <tr r="G140" s="1"/>
      </tp>
      <tp>
        <v>510.79116800000003</v>
        <stp/>
        <stp>##V3_BDPV12</stp>
        <stp>7203 JP Equity</stp>
        <stp>RELATIONSHIP_AMOUNT</stp>
        <stp>[data_access(1).csv]data_access(1)!R258C8</stp>
        <stp>RELATIONSHIP_OVERRIDE=C,QUANTIFIED_OVERRIDE=Y,EQY_FUND_CRNCY=USD,RELATED_COMPANY_OVERRIDE=AN US Equity</stp>
        <tr r="H258" s="1"/>
      </tp>
      <tp>
        <v>510.79116800000003</v>
        <stp/>
        <stp>##V3_BDPV12</stp>
        <stp>7203 JP Equity</stp>
        <stp>RELATIONSHIP_AMOUNT</stp>
        <stp>[data_access(1).csv]data_access(1)!R358C8</stp>
        <stp>RELATIONSHIP_OVERRIDE=C,QUANTIFIED_OVERRIDE=Y,EQY_FUND_CRNCY=USD,RELATED_COMPANY_OVERRIDE=AN US Equity</stp>
        <tr r="H358" s="1"/>
      </tp>
      <tp>
        <v>40.983591193740367</v>
        <stp/>
        <stp>##V3_BDPV12</stp>
        <stp>3116 JP Equity</stp>
        <stp>RELATIONSHIP_AMOUNT</stp>
        <stp>[data_access(1).csv]data_access(1)!R325C8</stp>
        <stp>RELATIONSHIP_OVERRIDE=C,QUANTIFIED_OVERRIDE=Y,EQY_FUND_CRNCY=USD,RELATED_COMPANY_OVERRIDE=GM US Equity</stp>
        <tr r="H325" s="1"/>
      </tp>
      <tp t="s">
        <v>US</v>
        <stp/>
        <stp>##V3_BDPV12</stp>
        <stp>MU US Equity</stp>
        <stp>CNTRY_OF_DOMICILE</stp>
        <stp>[data_access(1).csv]data_access(1)!R74C9</stp>
        <stp/>
        <tr r="I74" s="1"/>
      </tp>
      <tp t="s">
        <v>US</v>
        <stp/>
        <stp>##V3_BDPV12</stp>
        <stp>SAH US Equity</stp>
        <stp>CNTRY_OF_DOMICILE</stp>
        <stp>[data_access(1).csv]data_access(1)!R226C11</stp>
        <stp/>
        <tr r="K226" s="1"/>
      </tp>
      <tp t="s">
        <v>US</v>
        <stp/>
        <stp>##V3_BDPV12</stp>
        <stp>SAH US Equity</stp>
        <stp>CNTRY_OF_DOMICILE</stp>
        <stp>[data_access(1).csv]data_access(1)!R265C11</stp>
        <stp/>
        <tr r="K265" s="1"/>
      </tp>
      <tp>
        <v>59.462865017870953</v>
        <stp/>
        <stp>##V3_BDPV12</stp>
        <stp>1121Z IJ Equity</stp>
        <stp>RELATIONSHIP_AMOUNT</stp>
        <stp>[data_access(1).csv]data_access(1)!R408C7</stp>
        <stp>RELATIONSHIP_OVERRIDE=S,QUANTIFIED_OVERRIDE=Y,EQY_FUND_CRNCY=USD,RELATED_COMPANY_OVERRIDE=AUTO IJ Equity</stp>
        <tr r="G408" s="1"/>
      </tp>
      <tp>
        <v>59.462865017870953</v>
        <stp/>
        <stp>##V3_BDPV12</stp>
        <stp>1121Z IJ Equity</stp>
        <stp>RELATIONSHIP_AMOUNT</stp>
        <stp>[data_access(1).csv]data_access(1)!R538C7</stp>
        <stp>RELATIONSHIP_OVERRIDE=S,QUANTIFIED_OVERRIDE=Y,EQY_FUND_CRNCY=USD,RELATED_COMPANY_OVERRIDE=AUTO IJ Equity</stp>
        <tr r="G538" s="1"/>
      </tp>
      <tp>
        <v>775.48351547346385</v>
        <stp/>
        <stp>##V3_BDPV12</stp>
        <stp>000270 KS Equity</stp>
        <stp>RELATIONSHIP_AMOUNT</stp>
        <stp>[data_access(1).csv]data_access(1)!R399C7</stp>
        <stp>RELATIONSHIP_OVERRIDE=S,QUANTIFIED_OVERRIDE=Y,EQY_FUND_CRNCY=USD,RELATED_COMPANY_OVERRIDE=000880 KS Equity</stp>
        <tr r="G399" s="1"/>
      </tp>
      <tp>
        <v>333.69420851903135</v>
        <stp/>
        <stp>##V3_BDPV12</stp>
        <stp>000270 KS Equity</stp>
        <stp>RELATIONSHIP_AMOUNT</stp>
        <stp>[data_access(1).csv]data_access(1)!R398C8</stp>
        <stp>RELATIONSHIP_OVERRIDE=C,QUANTIFIED_OVERRIDE=Y,EQY_FUND_CRNCY=USD,RELATED_COMPANY_OVERRIDE=005380 KS Equity</stp>
        <tr r="H398" s="1"/>
      </tp>
      <tp>
        <v>49.015773902889805</v>
        <stp/>
        <stp>##V3_BDPV12</stp>
        <stp>1003Z GR Equity</stp>
        <stp>RELATIONSHIP_AMOUNT</stp>
        <stp>[data_access(1).csv]data_access(1)!R423C7</stp>
        <stp>RELATIONSHIP_OVERRIDE=S,QUANTIFIED_OVERRIDE=Y,EQY_FUND_CRNCY=USD,RELATED_COMPANY_OVERRIDE=LNR CN Equity</stp>
        <tr r="G423" s="1"/>
      </tp>
      <tp t="s">
        <v>7282 JP Equity</v>
        <stp/>
        <stp>##V3_BDSV12</stp>
        <stp>8015 JP Equity</stp>
        <stp>SUPPLY_CHAIN_CUSTOMERS</stp>
        <stp>[data_access(1).csv]data_access(1)!R107C5</stp>
        <stp>SUPPLY_CHAIN_SUM_COUNT_OVERRIDE=5,QUANTIFIED_OVERRIDE=Y,SUP_CHAIN_RELATIONSHIP_SORT_OVR=C</stp>
        <stp>cols=1;rows=5</stp>
        <tr r="E107" s="1"/>
      </tp>
      <tp t="s">
        <v>US</v>
        <stp/>
        <stp>##V3_BDPV12</stp>
        <stp>AN US Equity</stp>
        <stp>CNTRY_OF_DOMICILE</stp>
        <stp>[data_access(1).csv]data_access(1)!R483C11</stp>
        <stp/>
        <tr r="K483" s="1"/>
      </tp>
      <tp t="s">
        <v>US</v>
        <stp/>
        <stp>##V3_BDPV12</stp>
        <stp>AN US Equity</stp>
        <stp>CNTRY_OF_DOMICILE</stp>
        <stp>[data_access(1).csv]data_access(1)!R499C11</stp>
        <stp/>
        <tr r="K499" s="1"/>
      </tp>
      <tp t="s">
        <v>US</v>
        <stp/>
        <stp>##V3_BDPV12</stp>
        <stp>AN US Equity</stp>
        <stp>CNTRY_OF_DOMICILE</stp>
        <stp>[data_access(1).csv]data_access(1)!R496C11</stp>
        <stp/>
        <tr r="K496" s="1"/>
      </tp>
      <tp t="s">
        <v>US</v>
        <stp/>
        <stp>##V3_BDPV12</stp>
        <stp>AN US Equity</stp>
        <stp>CNTRY_OF_DOMICILE</stp>
        <stp>[data_access(1).csv]data_access(1)!R433C11</stp>
        <stp/>
        <tr r="K433" s="1"/>
      </tp>
      <tp t="s">
        <v>US</v>
        <stp/>
        <stp>##V3_BDPV12</stp>
        <stp>AN US Equity</stp>
        <stp>CNTRY_OF_DOMICILE</stp>
        <stp>[data_access(1).csv]data_access(1)!R403C11</stp>
        <stp/>
        <tr r="K403" s="1"/>
      </tp>
      <tp t="s">
        <v>US</v>
        <stp/>
        <stp>##V3_BDPV12</stp>
        <stp>AN US Equity</stp>
        <stp>CNTRY_OF_DOMICILE</stp>
        <stp>[data_access(1).csv]data_access(1)!R413C11</stp>
        <stp/>
        <tr r="K413" s="1"/>
      </tp>
      <tp t="s">
        <v>US</v>
        <stp/>
        <stp>##V3_BDPV12</stp>
        <stp>GM US Equity</stp>
        <stp>CNTRY_OF_DOMICILE</stp>
        <stp>[data_access(1).csv]data_access(1)!R426C11</stp>
        <stp/>
        <tr r="K426" s="1"/>
      </tp>
      <tp t="s">
        <v>Semiconductors &amp; Semiconductor</v>
        <stp/>
        <stp>##V3_BDPV12</stp>
        <stp>QCOM US Equity</stp>
        <stp>GICS_INDUSTRY_GROUP_NAME</stp>
        <stp>[data_access(1).csv]data_access(1)!R9C10</stp>
        <stp/>
        <tr r="J9" s="1"/>
      </tp>
      <tp>
        <v>40.983591193740367</v>
        <stp/>
        <stp>##V3_BDPV12</stp>
        <stp>3116 JP Equity</stp>
        <stp>RELATIONSHIP_AMOUNT</stp>
        <stp>[data_access(1).csv]data_access(1)!R150C8</stp>
        <stp>RELATIONSHIP_OVERRIDE=C,QUANTIFIED_OVERRIDE=Y,EQY_FUND_CRNCY=USD,RELATED_COMPANY_OVERRIDE=GM US Equity</stp>
        <tr r="H150" s="1"/>
      </tp>
      <tp>
        <v>23.120124121959901</v>
        <stp/>
        <stp>##V3_BDPV12</stp>
        <stp>CHUSEZ JP Equity</stp>
        <stp>RELATIONSHIP_AMOUNT</stp>
        <stp>[data_access(1).csv]data_access(1)!R122C8</stp>
        <stp>RELATIONSHIP_OVERRIDE=C,QUANTIFIED_OVERRIDE=Y,EQY_FUND_CRNCY=USD,RELATED_COMPANY_OVERRIDE=7282 JP Equity</stp>
        <tr r="H122" s="1"/>
      </tp>
      <tp>
        <v>323.44754742407491</v>
        <stp/>
        <stp>##V3_BDPV12</stp>
        <stp>7269 JP Equity</stp>
        <stp>RELATIONSHIP_AMOUNT</stp>
        <stp>[data_access(1).csv]data_access(1)!R277C8</stp>
        <stp>RELATIONSHIP_OVERRIDE=C,QUANTIFIED_OVERRIDE=Y,EQY_FUND_CRNCY=USD,RELATED_COMPANY_OVERRIDE=MSIL IN Equity</stp>
        <tr r="H277" s="1"/>
      </tp>
      <tp>
        <v>2353.1033862492054</v>
        <stp/>
        <stp>##V3_BDPV12</stp>
        <stp>000270 KS Equity</stp>
        <stp>RELATIONSHIP_AMOUNT</stp>
        <stp>[data_access(1).csv]data_access(1)!R397C7</stp>
        <stp>RELATIONSHIP_OVERRIDE=S,QUANTIFIED_OVERRIDE=Y,EQY_FUND_CRNCY=USD,RELATED_COMPANY_OVERRIDE=012330 KS Equity</stp>
        <tr r="G397" s="1"/>
      </tp>
      <tp t="s">
        <v>US</v>
        <stp/>
        <stp>##V3_BDPV12</stp>
        <stp>AN US Equity</stp>
        <stp>CNTRY_OF_DOMICILE</stp>
        <stp>[data_access(1).csv]data_access(1)!R548C11</stp>
        <stp/>
        <tr r="K548" s="1"/>
      </tp>
      <tp>
        <v>447.53196221453925</v>
        <stp/>
        <stp>##V3_BDPV12</stp>
        <stp>6902 JP Equity</stp>
        <stp>RELATIONSHIP_AMOUNT</stp>
        <stp>[data_access(1).csv]data_access(1)!R315C8</stp>
        <stp>RELATIONSHIP_OVERRIDE=C,QUANTIFIED_OVERRIDE=Y,EQY_FUND_CRNCY=USD,RELATED_COMPANY_OVERRIDE=GM US Equity</stp>
        <tr r="H315" s="1"/>
      </tp>
      <tp>
        <v>342.742144</v>
        <stp/>
        <stp>##V3_BDPV12</stp>
        <stp>7267 JP Equity</stp>
        <stp>RELATIONSHIP_AMOUNT</stp>
        <stp>[data_access(1).csv]data_access(1)!R337C8</stp>
        <stp>RELATIONSHIP_OVERRIDE=C,QUANTIFIED_OVERRIDE=Y,EQY_FUND_CRNCY=USD,RELATED_COMPANY_OVERRIDE=AN US Equity</stp>
        <tr r="H337" s="1"/>
      </tp>
      <tp t="s">
        <v>Fiat Chrysler Automobiles NV</v>
        <stp/>
        <stp>##V3_BDPV12</stp>
        <stp>FCAU US Equity</stp>
        <stp>LONG_COMP_NAME</stp>
        <stp>[data_access(1).csv]data_access(1)!R64C6</stp>
        <stp/>
        <tr r="F64" s="1"/>
      </tp>
      <tp t="s">
        <v>Fiat Chrysler Automobiles NV</v>
        <stp/>
        <stp>##V3_BDPV12</stp>
        <stp>FCAU US Equity</stp>
        <stp>LONG_COMP_NAME</stp>
        <stp>[data_access(1).csv]data_access(1)!R19C6</stp>
        <stp/>
        <tr r="F19" s="1"/>
      </tp>
      <tp>
        <v>510.79116800000003</v>
        <stp/>
        <stp>##V3_BDPV12</stp>
        <stp>7203 JP Equity</stp>
        <stp>RELATIONSHIP_AMOUNT</stp>
        <stp>[data_access(1).csv]data_access(1)!R233C8</stp>
        <stp>RELATIONSHIP_OVERRIDE=C,QUANTIFIED_OVERRIDE=Y,EQY_FUND_CRNCY=USD,RELATED_COMPANY_OVERRIDE=AN US Equity</stp>
        <tr r="H233" s="1"/>
      </tp>
      <tp>
        <v>510.79116800000003</v>
        <stp/>
        <stp>##V3_BDPV12</stp>
        <stp>7203 JP Equity</stp>
        <stp>RELATIONSHIP_AMOUNT</stp>
        <stp>[data_access(1).csv]data_access(1)!R333C8</stp>
        <stp>RELATIONSHIP_OVERRIDE=C,QUANTIFIED_OVERRIDE=Y,EQY_FUND_CRNCY=USD,RELATED_COMPANY_OVERRIDE=AN US Equity</stp>
        <tr r="H333" s="1"/>
      </tp>
      <tp>
        <v>510.79116800000003</v>
        <stp/>
        <stp>##V3_BDPV12</stp>
        <stp>7203 JP Equity</stp>
        <stp>RELATIONSHIP_AMOUNT</stp>
        <stp>[data_access(1).csv]data_access(1)!R133C8</stp>
        <stp>RELATIONSHIP_OVERRIDE=C,QUANTIFIED_OVERRIDE=Y,EQY_FUND_CRNCY=USD,RELATED_COMPANY_OVERRIDE=AN US Equity</stp>
        <tr r="H133" s="1"/>
      </tp>
      <tp>
        <v>510.79116800000003</v>
        <stp/>
        <stp>##V3_BDPV12</stp>
        <stp>7203 JP Equity</stp>
        <stp>RELATIONSHIP_AMOUNT</stp>
        <stp>[data_access(1).csv]data_access(1)!R433C8</stp>
        <stp>RELATIONSHIP_OVERRIDE=C,QUANTIFIED_OVERRIDE=Y,EQY_FUND_CRNCY=USD,RELATED_COMPANY_OVERRIDE=AN US Equity</stp>
        <tr r="H433" s="1"/>
      </tp>
      <tp>
        <v>29.87002</v>
        <stp/>
        <stp>##V3_BDPV12</stp>
        <stp>7211 JP Equity</stp>
        <stp>RELATIONSHIP_AMOUNT</stp>
        <stp>[data_access(1).csv]data_access(1)!R230C8</stp>
        <stp>RELATIONSHIP_OVERRIDE=C,QUANTIFIED_OVERRIDE=Y,EQY_FUND_CRNCY=USD,RELATED_COMPANY_OVERRIDE=AN US Equity</stp>
        <tr r="H230" s="1"/>
      </tp>
      <tp>
        <v>72.043319999999994</v>
        <stp/>
        <stp>##V3_BDPV12</stp>
        <stp>6902 JP Equity</stp>
        <stp>RELATIONSHIP_AMOUNT</stp>
        <stp>[data_access(1).csv]data_access(1)!R141C7</stp>
        <stp>RELATIONSHIP_OVERRIDE=S,QUANTIFIED_OVERRIDE=Y,EQY_FUND_CRNCY=USD,RELATED_COMPANY_OVERRIDE=NXPI US Equity</stp>
        <tr r="G141" s="1"/>
      </tp>
      <tp>
        <v>72.043319999999994</v>
        <stp/>
        <stp>##V3_BDPV12</stp>
        <stp>6902 JP Equity</stp>
        <stp>RELATIONSHIP_AMOUNT</stp>
        <stp>[data_access(1).csv]data_access(1)!R316C7</stp>
        <stp>RELATIONSHIP_OVERRIDE=S,QUANTIFIED_OVERRIDE=Y,EQY_FUND_CRNCY=USD,RELATED_COMPANY_OVERRIDE=NXPI US Equity</stp>
        <tr r="G316" s="1"/>
      </tp>
      <tp>
        <v>333.50179685024858</v>
        <stp/>
        <stp>##V3_BDPV12</stp>
        <stp>7203 JP Equity</stp>
        <stp>RELATIONSHIP_AMOUNT</stp>
        <stp>[data_access(1).csv]data_access(1)!R551C8</stp>
        <stp>RELATIONSHIP_OVERRIDE=C,QUANTIFIED_OVERRIDE=Y,EQY_FUND_CRNCY=USD,RELATED_COMPANY_OVERRIDE=ASII IJ Equity</stp>
        <tr r="H551" s="1"/>
      </tp>
      <tp>
        <v>333.50179685024858</v>
        <stp/>
        <stp>##V3_BDPV12</stp>
        <stp>7203 JP Equity</stp>
        <stp>RELATIONSHIP_AMOUNT</stp>
        <stp>[data_access(1).csv]data_access(1)!R486C8</stp>
        <stp>RELATIONSHIP_OVERRIDE=C,QUANTIFIED_OVERRIDE=Y,EQY_FUND_CRNCY=USD,RELATED_COMPANY_OVERRIDE=ASII IJ Equity</stp>
        <tr r="H486" s="1"/>
      </tp>
      <tp>
        <v>333.50179685024858</v>
        <stp/>
        <stp>##V3_BDPV12</stp>
        <stp>7203 JP Equity</stp>
        <stp>RELATIONSHIP_AMOUNT</stp>
        <stp>[data_access(1).csv]data_access(1)!R416C8</stp>
        <stp>RELATIONSHIP_OVERRIDE=C,QUANTIFIED_OVERRIDE=Y,EQY_FUND_CRNCY=USD,RELATED_COMPANY_OVERRIDE=ASII IJ Equity</stp>
        <tr r="H416" s="1"/>
      </tp>
      <tp>
        <v>333.50179685024858</v>
        <stp/>
        <stp>##V3_BDPV12</stp>
        <stp>7203 JP Equity</stp>
        <stp>RELATIONSHIP_AMOUNT</stp>
        <stp>[data_access(1).csv]data_access(1)!R406C8</stp>
        <stp>RELATIONSHIP_OVERRIDE=C,QUANTIFIED_OVERRIDE=Y,EQY_FUND_CRNCY=USD,RELATED_COMPANY_OVERRIDE=ASII IJ Equity</stp>
        <tr r="H406" s="1"/>
      </tp>
      <tp>
        <v>333.50179685024858</v>
        <stp/>
        <stp>##V3_BDPV12</stp>
        <stp>7203 JP Equity</stp>
        <stp>RELATIONSHIP_AMOUNT</stp>
        <stp>[data_access(1).csv]data_access(1)!R436C8</stp>
        <stp>RELATIONSHIP_OVERRIDE=C,QUANTIFIED_OVERRIDE=Y,EQY_FUND_CRNCY=USD,RELATED_COMPANY_OVERRIDE=ASII IJ Equity</stp>
        <tr r="H436" s="1"/>
      </tp>
      <tp>
        <v>333.50179685024858</v>
        <stp/>
        <stp>##V3_BDPV12</stp>
        <stp>7203 JP Equity</stp>
        <stp>RELATIONSHIP_AMOUNT</stp>
        <stp>[data_access(1).csv]data_access(1)!R186C8</stp>
        <stp>RELATIONSHIP_OVERRIDE=C,QUANTIFIED_OVERRIDE=Y,EQY_FUND_CRNCY=USD,RELATED_COMPANY_OVERRIDE=ASII IJ Equity</stp>
        <tr r="H186" s="1"/>
      </tp>
      <tp>
        <v>333.50179685024858</v>
        <stp/>
        <stp>##V3_BDPV12</stp>
        <stp>7203 JP Equity</stp>
        <stp>RELATIONSHIP_AMOUNT</stp>
        <stp>[data_access(1).csv]data_access(1)!R136C8</stp>
        <stp>RELATIONSHIP_OVERRIDE=C,QUANTIFIED_OVERRIDE=Y,EQY_FUND_CRNCY=USD,RELATED_COMPANY_OVERRIDE=ASII IJ Equity</stp>
        <tr r="H136" s="1"/>
      </tp>
      <tp>
        <v>333.50179685024858</v>
        <stp/>
        <stp>##V3_BDPV12</stp>
        <stp>7203 JP Equity</stp>
        <stp>RELATIONSHIP_AMOUNT</stp>
        <stp>[data_access(1).csv]data_access(1)!R361C8</stp>
        <stp>RELATIONSHIP_OVERRIDE=C,QUANTIFIED_OVERRIDE=Y,EQY_FUND_CRNCY=USD,RELATED_COMPANY_OVERRIDE=ASII IJ Equity</stp>
        <tr r="H361" s="1"/>
      </tp>
      <tp>
        <v>333.50179685024858</v>
        <stp/>
        <stp>##V3_BDPV12</stp>
        <stp>7203 JP Equity</stp>
        <stp>RELATIONSHIP_AMOUNT</stp>
        <stp>[data_access(1).csv]data_access(1)!R311C8</stp>
        <stp>RELATIONSHIP_OVERRIDE=C,QUANTIFIED_OVERRIDE=Y,EQY_FUND_CRNCY=USD,RELATED_COMPANY_OVERRIDE=ASII IJ Equity</stp>
        <tr r="H311" s="1"/>
      </tp>
      <tp>
        <v>333.50179685024858</v>
        <stp/>
        <stp>##V3_BDPV12</stp>
        <stp>7203 JP Equity</stp>
        <stp>RELATIONSHIP_AMOUNT</stp>
        <stp>[data_access(1).csv]data_access(1)!R336C8</stp>
        <stp>RELATIONSHIP_OVERRIDE=C,QUANTIFIED_OVERRIDE=Y,EQY_FUND_CRNCY=USD,RELATED_COMPANY_OVERRIDE=ASII IJ Equity</stp>
        <tr r="H336" s="1"/>
      </tp>
      <tp>
        <v>333.50179685024858</v>
        <stp/>
        <stp>##V3_BDPV12</stp>
        <stp>7203 JP Equity</stp>
        <stp>RELATIONSHIP_AMOUNT</stp>
        <stp>[data_access(1).csv]data_access(1)!R286C8</stp>
        <stp>RELATIONSHIP_OVERRIDE=C,QUANTIFIED_OVERRIDE=Y,EQY_FUND_CRNCY=USD,RELATED_COMPANY_OVERRIDE=ASII IJ Equity</stp>
        <tr r="H286" s="1"/>
      </tp>
      <tp>
        <v>333.50179685024858</v>
        <stp/>
        <stp>##V3_BDPV12</stp>
        <stp>7203 JP Equity</stp>
        <stp>RELATIONSHIP_AMOUNT</stp>
        <stp>[data_access(1).csv]data_access(1)!R261C8</stp>
        <stp>RELATIONSHIP_OVERRIDE=C,QUANTIFIED_OVERRIDE=Y,EQY_FUND_CRNCY=USD,RELATED_COMPANY_OVERRIDE=ASII IJ Equity</stp>
        <tr r="H261" s="1"/>
      </tp>
      <tp>
        <v>333.50179685024858</v>
        <stp/>
        <stp>##V3_BDPV12</stp>
        <stp>7203 JP Equity</stp>
        <stp>RELATIONSHIP_AMOUNT</stp>
        <stp>[data_access(1).csv]data_access(1)!R211C8</stp>
        <stp>RELATIONSHIP_OVERRIDE=C,QUANTIFIED_OVERRIDE=Y,EQY_FUND_CRNCY=USD,RELATED_COMPANY_OVERRIDE=ASII IJ Equity</stp>
        <tr r="H211" s="1"/>
      </tp>
      <tp>
        <v>333.50179685024858</v>
        <stp/>
        <stp>##V3_BDPV12</stp>
        <stp>7203 JP Equity</stp>
        <stp>RELATIONSHIP_AMOUNT</stp>
        <stp>[data_access(1).csv]data_access(1)!R236C8</stp>
        <stp>RELATIONSHIP_OVERRIDE=C,QUANTIFIED_OVERRIDE=Y,EQY_FUND_CRNCY=USD,RELATED_COMPANY_OVERRIDE=ASII IJ Equity</stp>
        <tr r="H236" s="1"/>
      </tp>
      <tp>
        <v>52.730985747278758</v>
        <stp/>
        <stp>##V3_BDPV12</stp>
        <stp>7211 JP Equity</stp>
        <stp>RELATIONSHIP_AMOUNT</stp>
        <stp>[data_access(1).csv]data_access(1)!R228C8</stp>
        <stp>RELATIONSHIP_OVERRIDE=C,QUANTIFIED_OVERRIDE=Y,EQY_FUND_CRNCY=USD,RELATED_COMPANY_OVERRIDE=INCH LN Equity</stp>
        <tr r="H228" s="1"/>
      </tp>
      <tp>
        <v>653.80457429204182</v>
        <stp/>
        <stp>##V3_BDPV12</stp>
        <stp>1003Z GR Equity</stp>
        <stp>RELATIONSHIP_AMOUNT</stp>
        <stp>[data_access(1).csv]data_access(1)!R424C8</stp>
        <stp>RELATIONSHIP_OVERRIDE=C,QUANTIFIED_OVERRIDE=Y,EQY_FUND_CRNCY=USD,RELATED_COMPANY_OVERRIDE=BMW GR Equity</stp>
        <tr r="H424" s="1"/>
      </tp>
      <tp t="s">
        <v>#N/A Invalid Security</v>
        <stp/>
        <stp>##V3_BDPV12</stp>
        <stp>#N/A Invalid Security</stp>
        <stp>GICS_INDUSTRY_GROUP_NAME</stp>
        <stp>[data_access(1).csv]data_access(1)!R302C10</stp>
        <stp/>
        <tr r="J302" s="1"/>
      </tp>
      <tp t="s">
        <v>#N/A Invalid Security</v>
        <stp/>
        <stp>##V3_BDPV12</stp>
        <stp>#N/A Invalid Security</stp>
        <stp>GICS_INDUSTRY_GROUP_NAME</stp>
        <stp>[data_access(1).csv]data_access(1)!R302C12</stp>
        <stp/>
        <tr r="L302" s="1"/>
      </tp>
      <tp>
        <v>396.20502399999998</v>
        <stp/>
        <stp>##V3_BDPV12</stp>
        <stp>000270 KS Equity</stp>
        <stp>RELATIONSHIP_AMOUNT</stp>
        <stp>[data_access(1).csv]data_access(1)!R397C8</stp>
        <stp>RELATIONSHIP_OVERRIDE=C,QUANTIFIED_OVERRIDE=Y,EQY_FUND_CRNCY=USD,RELATED_COMPANY_OVERRIDE=HTZ US Equity</stp>
        <tr r="H397" s="1"/>
      </tp>
      <tp>
        <v>73.140839999999997</v>
        <stp/>
        <stp>##V3_BDPV12</stp>
        <stp>6902 JP Equity</stp>
        <stp>RELATIONSHIP_AMOUNT</stp>
        <stp>[data_access(1).csv]data_access(1)!R315C7</stp>
        <stp>RELATIONSHIP_OVERRIDE=S,QUANTIFIED_OVERRIDE=Y,EQY_FUND_CRNCY=USD,RELATED_COMPANY_OVERRIDE=ON US Equity</stp>
        <tr r="G315" s="1"/>
      </tp>
      <tp>
        <v>510.79116800000003</v>
        <stp/>
        <stp>##V3_BDPV12</stp>
        <stp>7203 JP Equity</stp>
        <stp>RELATIONSHIP_AMOUNT</stp>
        <stp>[data_access(1).csv]data_access(1)!R208C8</stp>
        <stp>RELATIONSHIP_OVERRIDE=C,QUANTIFIED_OVERRIDE=Y,EQY_FUND_CRNCY=USD,RELATED_COMPANY_OVERRIDE=AN US Equity</stp>
        <tr r="H208" s="1"/>
      </tp>
      <tp>
        <v>510.79116800000003</v>
        <stp/>
        <stp>##V3_BDPV12</stp>
        <stp>7203 JP Equity</stp>
        <stp>RELATIONSHIP_AMOUNT</stp>
        <stp>[data_access(1).csv]data_access(1)!R308C8</stp>
        <stp>RELATIONSHIP_OVERRIDE=C,QUANTIFIED_OVERRIDE=Y,EQY_FUND_CRNCY=USD,RELATED_COMPANY_OVERRIDE=AN US Equity</stp>
        <tr r="H308" s="1"/>
      </tp>
      <tp t="s">
        <v>DE</v>
        <stp/>
        <stp>##V3_BDPV12</stp>
        <stp>BMW GR Equity</stp>
        <stp>CNTRY_OF_DOMICILE</stp>
        <stp>[data_access(1).csv]data_access(1)!R424C11</stp>
        <stp/>
        <tr r="K424" s="1"/>
      </tp>
      <tp>
        <v>40.983591193740367</v>
        <stp/>
        <stp>##V3_BDPV12</stp>
        <stp>3116 JP Equity</stp>
        <stp>RELATIONSHIP_AMOUNT</stp>
        <stp>[data_access(1).csv]data_access(1)!R170C8</stp>
        <stp>RELATIONSHIP_OVERRIDE=C,QUANTIFIED_OVERRIDE=Y,EQY_FUND_CRNCY=USD,RELATED_COMPANY_OVERRIDE=GM US Equity</stp>
        <tr r="H170" s="1"/>
      </tp>
      <tp>
        <v>510.79116800000003</v>
        <stp/>
        <stp>##V3_BDPV12</stp>
        <stp>7203 JP Equity</stp>
        <stp>RELATIONSHIP_AMOUNT</stp>
        <stp>[data_access(1).csv]data_access(1)!R403C8</stp>
        <stp>RELATIONSHIP_OVERRIDE=C,QUANTIFIED_OVERRIDE=Y,EQY_FUND_CRNCY=USD,RELATED_COMPANY_OVERRIDE=AN US Equity</stp>
        <tr r="H403" s="1"/>
      </tp>
      <tp>
        <v>177.41598400000001</v>
        <stp/>
        <stp>##V3_BDPV12</stp>
        <stp>8015 JP Equity</stp>
        <stp>RELATIONSHIP_AMOUNT</stp>
        <stp>[data_access(1).csv]data_access(1)!R107C7</stp>
        <stp>RELATIONSHIP_OVERRIDE=S,QUANTIFIED_OVERRIDE=Y,EQY_FUND_CRNCY=USD,RELATED_COMPANY_OVERRIDE=NXPI US Equity</stp>
        <tr r="G107" s="1"/>
      </tp>
      <tp t="s">
        <v>GM US Equity</v>
        <stp/>
        <stp>##V3_BDSV12</stp>
        <stp>MG CN Equity</stp>
        <stp>SUPPLY_CHAIN_CUSTOMERS</stp>
        <stp>[data_access(1).csv]data_access(1)!R62C5</stp>
        <stp>SUPPLY_CHAIN_SUM_COUNT_OVERRIDE=5,QUANTIFIED_OVERRIDE=Y,SUP_CHAIN_RELATIONSHIP_SORT_OVR=C</stp>
        <stp>cols=1;rows=5</stp>
        <tr r="E62" s="1"/>
      </tp>
      <tp>
        <v>17.281253479336613</v>
        <stp/>
        <stp>##V3_BDPV12</stp>
        <stp>7205 JP Equity</stp>
        <stp>RELATIONSHIP_AMOUNT</stp>
        <stp>[data_access(1).csv]data_access(1)!R268C8</stp>
        <stp>RELATIONSHIP_OVERRIDE=C,QUANTIFIED_OVERRIDE=Y,EQY_FUND_CRNCY=USD,RELATED_COMPANY_OVERRIDE=INCH LN Equity</stp>
        <tr r="H268" s="1"/>
      </tp>
      <tp>
        <v>17.281253479336613</v>
        <stp/>
        <stp>##V3_BDPV12</stp>
        <stp>7205 JP Equity</stp>
        <stp>RELATIONSHIP_AMOUNT</stp>
        <stp>[data_access(1).csv]data_access(1)!R238C8</stp>
        <stp>RELATIONSHIP_OVERRIDE=C,QUANTIFIED_OVERRIDE=Y,EQY_FUND_CRNCY=USD,RELATED_COMPANY_OVERRIDE=INCH LN Equity</stp>
        <tr r="H238" s="1"/>
      </tp>
      <tp>
        <v>17.281253479336613</v>
        <stp/>
        <stp>##V3_BDPV12</stp>
        <stp>7205 JP Equity</stp>
        <stp>RELATIONSHIP_AMOUNT</stp>
        <stp>[data_access(1).csv]data_access(1)!R158C8</stp>
        <stp>RELATIONSHIP_OVERRIDE=C,QUANTIFIED_OVERRIDE=Y,EQY_FUND_CRNCY=USD,RELATED_COMPANY_OVERRIDE=INCH LN Equity</stp>
        <tr r="H158" s="1"/>
      </tp>
      <tp>
        <v>17.281253479336613</v>
        <stp/>
        <stp>##V3_BDPV12</stp>
        <stp>7205 JP Equity</stp>
        <stp>RELATIONSHIP_AMOUNT</stp>
        <stp>[data_access(1).csv]data_access(1)!R488C8</stp>
        <stp>RELATIONSHIP_OVERRIDE=C,QUANTIFIED_OVERRIDE=Y,EQY_FUND_CRNCY=USD,RELATED_COMPANY_OVERRIDE=INCH LN Equity</stp>
        <tr r="H488" s="1"/>
      </tp>
      <tp t="s">
        <v>US</v>
        <stp/>
        <stp>##V3_BDPV12</stp>
        <stp>ADNT US Equity</stp>
        <stp>CNTRY_OF_DOMICILE</stp>
        <stp>[data_access(1).csv]data_access(1)!R371C11</stp>
        <stp/>
        <tr r="K371" s="1"/>
      </tp>
      <tp t="s">
        <v>GB</v>
        <stp/>
        <stp>##V3_BDPV12</stp>
        <stp>NTG LN Equity</stp>
        <stp>CNTRY_OF_DOMICILE</stp>
        <stp>[data_access(1).csv]data_access(1)!R218C11</stp>
        <stp/>
        <tr r="K218" s="1"/>
      </tp>
      <tp>
        <v>510.79116800000003</v>
        <stp/>
        <stp>##V3_BDPV12</stp>
        <stp>7203 JP Equity</stp>
        <stp>RELATIONSHIP_AMOUNT</stp>
        <stp>[data_access(1).csv]data_access(1)!R413C8</stp>
        <stp>RELATIONSHIP_OVERRIDE=C,QUANTIFIED_OVERRIDE=Y,EQY_FUND_CRNCY=USD,RELATED_COMPANY_OVERRIDE=AN US Equity</stp>
        <tr r="H413" s="1"/>
      </tp>
      <tp t="s">
        <v>TKA GR Equity</v>
        <stp/>
        <stp>##V3_BDSV12</stp>
        <stp>1003Z GR Equity</stp>
        <stp>SUPPLY_CHAIN_SUPPLIERS</stp>
        <stp>[data_access(1).csv]data_access(1)!R422C3</stp>
        <stp>SUPPLY_CHAIN_SUM_COUNT_OVERRIDE=5,QUANTIFIED_OVERRIDE=Y,SUP_CHAIN_RELATIONSHIP_SORT_OVR=C</stp>
        <stp>cols=1;rows=5</stp>
        <tr r="C422" s="1"/>
      </tp>
      <tp t="s">
        <v>Automobiles &amp; Components</v>
        <stp/>
        <stp>##V3_BDPV12</stp>
        <stp>F US Equity</stp>
        <stp>GICS_INDUSTRY_GROUP_NAME</stp>
        <stp>[data_access(1).csv]data_access(1)!R106C12</stp>
        <stp/>
        <tr r="L106" s="1"/>
      </tp>
      <tp t="s">
        <v>Automobiles &amp; Components</v>
        <stp/>
        <stp>##V3_BDPV12</stp>
        <stp>F US Equity</stp>
        <stp>GICS_INDUSTRY_GROUP_NAME</stp>
        <stp>[data_access(1).csv]data_access(1)!R141C12</stp>
        <stp/>
        <tr r="L141" s="1"/>
      </tp>
      <tp t="s">
        <v>Automobiles &amp; Components</v>
        <stp/>
        <stp>##V3_BDPV12</stp>
        <stp>F US Equity</stp>
        <stp>GICS_INDUSTRY_GROUP_NAME</stp>
        <stp>[data_access(1).csv]data_access(1)!R164C10</stp>
        <stp/>
        <tr r="J164" s="1"/>
      </tp>
      <tp t="s">
        <v>ID</v>
        <stp/>
        <stp>##V3_BDPV12</stp>
        <stp>TURI IJ Equity</stp>
        <stp>CNTRY_OF_DOMICILE</stp>
        <stp>[data_access(1).csv]data_access(1)!R179C11</stp>
        <stp/>
        <tr r="K179" s="1"/>
      </tp>
      <tp t="s">
        <v>PK</v>
        <stp/>
        <stp>##V3_BDPV12</stp>
        <stp>HINO PA Equity</stp>
        <stp>CNTRY_OF_DOMICILE</stp>
        <stp>[data_access(1).csv]data_access(1)!R490C11</stp>
        <stp/>
        <tr r="K490" s="1"/>
      </tp>
      <tp t="s">
        <v>2914 JP Equity</v>
        <stp/>
        <stp>##V3_BDSV12</stp>
        <stp>4202 JP Equity</stp>
        <stp>SUPPLY_CHAIN_CUSTOMERS</stp>
        <stp>[data_access(1).csv]data_access(1)!R127C5</stp>
        <stp>SUPPLY_CHAIN_SUM_COUNT_OVERRIDE=5,QUANTIFIED_OVERRIDE=Y,SUP_CHAIN_RELATIONSHIP_SORT_OVR=C</stp>
        <stp>cols=1;rows=5</stp>
        <tr r="E127" s="1"/>
      </tp>
      <tp>
        <v>356.44588800000002</v>
        <stp/>
        <stp>##V3_BDPV12</stp>
        <stp>7203 JP Equity</stp>
        <stp>RELATIONSHIP_AMOUNT</stp>
        <stp>[data_access(1).csv]data_access(1)!R5C8</stp>
        <stp>RELATIONSHIP_OVERRIDE=C,QUANTIFIED_OVERRIDE=Y,EQY_FUND_CRNCY=USD,RELATED_COMPANY_OVERRIDE=HTZ US Equity</stp>
        <tr r="H5" s="1"/>
      </tp>
      <tp>
        <v>48.141912597256002</v>
        <stp/>
        <stp>##V3_BDPV12</stp>
        <stp>1003Z GR Equity</stp>
        <stp>RELATIONSHIP_AMOUNT</stp>
        <stp>[data_access(1).csv]data_access(1)!R424C7</stp>
        <stp>RELATIONSHIP_OVERRIDE=S,QUANTIFIED_OVERRIDE=Y,EQY_FUND_CRNCY=USD,RELATED_COMPANY_OVERRIDE=IFX GR Equity</stp>
        <tr r="G424" s="1"/>
      </tp>
      <tp>
        <v>294.73541188970262</v>
        <stp/>
        <stp>##V3_BDPV12</stp>
        <stp>7259 JP Equity</stp>
        <stp>RELATIONSHIP_AMOUNT</stp>
        <stp>[data_access(1).csv]data_access(1)!R364C8</stp>
        <stp>RELATIONSHIP_OVERRIDE=C,QUANTIFIED_OVERRIDE=Y,EQY_FUND_CRNCY=USD,RELATED_COMPANY_OVERRIDE=UG FP Equity</stp>
        <tr r="H364" s="1"/>
      </tp>
      <tp>
        <v>47.296911999999999</v>
        <stp/>
        <stp>##V3_BDPV12</stp>
        <stp>7259 JP Equity</stp>
        <stp>RELATIONSHIP_AMOUNT</stp>
        <stp>[data_access(1).csv]data_access(1)!R363C7</stp>
        <stp>RELATIONSHIP_OVERRIDE=S,QUANTIFIED_OVERRIDE=Y,EQY_FUND_CRNCY=USD,RELATED_COMPANY_OVERRIDE=MG CN Equity</stp>
        <tr r="G363" s="1"/>
      </tp>
      <tp t="s">
        <v>Automobiles &amp; Components</v>
        <stp/>
        <stp>##V3_BDPV12</stp>
        <stp>F US Equity</stp>
        <stp>GICS_INDUSTRY_GROUP_NAME</stp>
        <stp>[data_access(1).csv]data_access(1)!R381C12</stp>
        <stp/>
        <tr r="L381" s="1"/>
      </tp>
      <tp t="s">
        <v>Automobiles &amp; Components</v>
        <stp/>
        <stp>##V3_BDPV12</stp>
        <stp>F US Equity</stp>
        <stp>GICS_INDUSTRY_GROUP_NAME</stp>
        <stp>[data_access(1).csv]data_access(1)!R316C12</stp>
        <stp/>
        <tr r="L316" s="1"/>
      </tp>
      <tp>
        <v>152.89599999999999</v>
        <stp/>
        <stp>##V3_BDPV12</stp>
        <stp>QCOM US Equity</stp>
        <stp>RELATIONSHIP_AMOUNT</stp>
        <stp>[data_access(1).csv]data_access(1)!R46C8</stp>
        <stp>RELATIONSHIP_OVERRIDE=C,QUANTIFIED_OVERRIDE=Y,EQY_FUND_CRNCY=USD,RELATED_COMPANY_OVERRIDE=KMCACZ CH Equity</stp>
        <tr r="H46" s="1"/>
      </tp>
      <tp t="s">
        <v>ID</v>
        <stp/>
        <stp>##V3_BDPV12</stp>
        <stp>ASII IJ Equity</stp>
        <stp>CNTRY_OF_DOMICILE</stp>
        <stp>[data_access(1).csv]data_access(1)!R552C11</stp>
        <stp/>
        <tr r="K552" s="1"/>
      </tp>
      <tp t="s">
        <v>ID</v>
        <stp/>
        <stp>##V3_BDPV12</stp>
        <stp>ASII IJ Equity</stp>
        <stp>CNTRY_OF_DOMICILE</stp>
        <stp>[data_access(1).csv]data_access(1)!R551C11</stp>
        <stp/>
        <tr r="K551" s="1"/>
      </tp>
      <tp t="s">
        <v>ID</v>
        <stp/>
        <stp>##V3_BDPV12</stp>
        <stp>ASII IJ Equity</stp>
        <stp>CNTRY_OF_DOMICILE</stp>
        <stp>[data_access(1).csv]data_access(1)!R542C11</stp>
        <stp/>
        <tr r="K542" s="1"/>
      </tp>
      <tp t="s">
        <v>ID</v>
        <stp/>
        <stp>##V3_BDPV12</stp>
        <stp>ASII IJ Equity</stp>
        <stp>CNTRY_OF_DOMICILE</stp>
        <stp>[data_access(1).csv]data_access(1)!R537C11</stp>
        <stp/>
        <tr r="K537" s="1"/>
      </tp>
      <tp t="s">
        <v>7203 JP Equity</v>
        <stp/>
        <stp>##V3_BDSV12</stp>
        <stp>6995 JP Equity</stp>
        <stp>SUPPLY_CHAIN_CUSTOMERS</stp>
        <stp>[data_access(1).csv]data_access(1)!R377C5</stp>
        <stp>SUPPLY_CHAIN_SUM_COUNT_OVERRIDE=5,QUANTIFIED_OVERRIDE=Y,SUP_CHAIN_RELATIONSHIP_SORT_OVR=C</stp>
        <stp>cols=1;rows=5</stp>
        <tr r="E377" s="1"/>
      </tp>
      <tp t="s">
        <v>7203 JP Equity</v>
        <stp/>
        <stp>##V3_BDSV12</stp>
        <stp>6902 JP Equity</stp>
        <stp>SUPPLY_CHAIN_CUSTOMERS</stp>
        <stp>[data_access(1).csv]data_access(1)!R137C5</stp>
        <stp>SUPPLY_CHAIN_SUM_COUNT_OVERRIDE=5,QUANTIFIED_OVERRIDE=Y,SUP_CHAIN_RELATIONSHIP_SORT_OVR=C</stp>
        <stp>cols=1;rows=5</stp>
        <tr r="E137" s="1"/>
      </tp>
      <tp t="s">
        <v>9983 JP Equity</v>
        <stp/>
        <stp>##V3_BDSV12</stp>
        <stp>3402 JP Equity</stp>
        <stp>SUPPLY_CHAIN_CUSTOMERS</stp>
        <stp>[data_access(1).csv]data_access(1)!R112C5</stp>
        <stp>SUPPLY_CHAIN_SUM_COUNT_OVERRIDE=5,QUANTIFIED_OVERRIDE=Y,SUP_CHAIN_RELATIONSHIP_SORT_OVR=C</stp>
        <stp>cols=1;rows=5</stp>
        <tr r="E112" s="1"/>
      </tp>
      <tp t="s">
        <v>7203 JP Equity</v>
        <stp/>
        <stp>##V3_BDSV12</stp>
        <stp>3116 JP Equity</stp>
        <stp>SUPPLY_CHAIN_CUSTOMERS</stp>
        <stp>[data_access(1).csv]data_access(1)!R322C5</stp>
        <stp>SUPPLY_CHAIN_SUM_COUNT_OVERRIDE=5,QUANTIFIED_OVERRIDE=Y,SUP_CHAIN_RELATIONSHIP_SORT_OVR=C</stp>
        <stp>cols=1;rows=5</stp>
        <tr r="E322" s="1"/>
      </tp>
      <tp t="s">
        <v>Automobiles &amp; Components</v>
        <stp/>
        <stp>##V3_BDPV12</stp>
        <stp>FCAU US Equity</stp>
        <stp>GICS_INDUSTRY_GROUP_NAME</stp>
        <stp>[data_access(1).csv]data_access(1)!R9C12</stp>
        <stp/>
        <tr r="L9" s="1"/>
      </tp>
      <tp>
        <v>37.118603581896224</v>
        <stp/>
        <stp>##V3_BDPV12</stp>
        <stp>ASII IJ Equity</stp>
        <stp>RELATIONSHIP_AMOUNT</stp>
        <stp>[data_access(1).csv]data_access(1)!R181C7</stp>
        <stp>RELATIONSHIP_OVERRIDE=S,QUANTIFIED_OVERRIDE=Y,EQY_FUND_CRNCY=USD,RELATED_COMPANY_OVERRIDE=785037Z IJ Equity</stp>
        <tr r="G181" s="1"/>
      </tp>
      <tp t="s">
        <v>Inchcape PLC</v>
        <stp/>
        <stp>##V3_BDPV12</stp>
        <stp>INCH LN Equity</stp>
        <stp>LONG_COMP_NAME</stp>
        <stp>[data_access(1).csv]data_access(1)!R28C6</stp>
        <stp/>
        <tr r="F28" s="1"/>
      </tp>
      <tp t="s">
        <v>Intel Corp</v>
        <stp/>
        <stp>##V3_BDPV12</stp>
        <stp>INTC US Equity</stp>
        <stp>LONG_COMP_NAME</stp>
        <stp>[data_access(1).csv]data_access(1)!R72C4</stp>
        <stp/>
        <tr r="D72" s="1"/>
      </tp>
      <tp>
        <v>0.16783238026825789</v>
        <stp/>
        <stp>##V3_BDPV12</stp>
        <stp>TURI IJ Equity</stp>
        <stp>RELATIONSHIP_AMOUNT</stp>
        <stp>[data_access(1).csv]data_access(1)!R544C8</stp>
        <stp>RELATIONSHIP_OVERRIDE=C,QUANTIFIED_OVERRIDE=Y,EQY_FUND_CRNCY=USD,RELATED_COMPANY_OVERRIDE=886602Z IJ Equity</stp>
        <tr r="H544" s="1"/>
      </tp>
      <tp t="s">
        <v>ARW US Equity</v>
        <stp/>
        <stp>##V3_BDSV12</stp>
        <stp>ON US Equity</stp>
        <stp>SUPPLY_CHAIN_CUSTOMERS</stp>
        <stp>[data_access(1).csv]data_access(1)!R47C5</stp>
        <stp>SUPPLY_CHAIN_SUM_COUNT_OVERRIDE=5,QUANTIFIED_OVERRIDE=Y,SUP_CHAIN_RELATIONSHIP_SORT_OVR=C</stp>
        <stp>cols=1;rows=5</stp>
        <tr r="E47" s="1"/>
      </tp>
      <tp t="s">
        <v>Automobiles &amp; Components</v>
        <stp/>
        <stp>##V3_BDPV12</stp>
        <stp>F US Equity</stp>
        <stp>GICS_INDUSTRY_GROUP_NAME</stp>
        <stp>[data_access(1).csv]data_access(1)!R295C10</stp>
        <stp/>
        <tr r="J295" s="1"/>
      </tp>
      <tp t="s">
        <v>ID</v>
        <stp/>
        <stp>##V3_BDPV12</stp>
        <stp>ASII IJ Equity</stp>
        <stp>CNTRY_OF_DOMICILE</stp>
        <stp>[data_access(1).csv]data_access(1)!R416C11</stp>
        <stp/>
        <tr r="K416" s="1"/>
      </tp>
      <tp t="s">
        <v>ID</v>
        <stp/>
        <stp>##V3_BDPV12</stp>
        <stp>ASII IJ Equity</stp>
        <stp>CNTRY_OF_DOMICILE</stp>
        <stp>[data_access(1).csv]data_access(1)!R417C11</stp>
        <stp/>
        <tr r="K417" s="1"/>
      </tp>
      <tp t="s">
        <v>ID</v>
        <stp/>
        <stp>##V3_BDPV12</stp>
        <stp>ASII IJ Equity</stp>
        <stp>CNTRY_OF_DOMICILE</stp>
        <stp>[data_access(1).csv]data_access(1)!R406C11</stp>
        <stp/>
        <tr r="K406" s="1"/>
      </tp>
      <tp t="s">
        <v>ID</v>
        <stp/>
        <stp>##V3_BDPV12</stp>
        <stp>ASII IJ Equity</stp>
        <stp>CNTRY_OF_DOMICILE</stp>
        <stp>[data_access(1).csv]data_access(1)!R407C11</stp>
        <stp/>
        <tr r="K407" s="1"/>
      </tp>
      <tp t="s">
        <v>ID</v>
        <stp/>
        <stp>##V3_BDPV12</stp>
        <stp>ASII IJ Equity</stp>
        <stp>CNTRY_OF_DOMICILE</stp>
        <stp>[data_access(1).csv]data_access(1)!R436C11</stp>
        <stp/>
        <tr r="K436" s="1"/>
      </tp>
      <tp t="s">
        <v>ID</v>
        <stp/>
        <stp>##V3_BDPV12</stp>
        <stp>ASII IJ Equity</stp>
        <stp>CNTRY_OF_DOMICILE</stp>
        <stp>[data_access(1).csv]data_access(1)!R427C11</stp>
        <stp/>
        <tr r="K427" s="1"/>
      </tp>
      <tp t="s">
        <v>ID</v>
        <stp/>
        <stp>##V3_BDPV12</stp>
        <stp>ASII IJ Equity</stp>
        <stp>CNTRY_OF_DOMICILE</stp>
        <stp>[data_access(1).csv]data_access(1)!R486C11</stp>
        <stp/>
        <tr r="K486" s="1"/>
      </tp>
      <tp t="s">
        <v>7203 JP Equity</v>
        <stp/>
        <stp>##V3_BDSV12</stp>
        <stp>7282 JP Equity</stp>
        <stp>SUPPLY_CHAIN_CUSTOMERS</stp>
        <stp>[data_access(1).csv]data_access(1)!R327C5</stp>
        <stp>SUPPLY_CHAIN_SUM_COUNT_OVERRIDE=5,QUANTIFIED_OVERRIDE=Y,SUP_CHAIN_RELATIONSHIP_SORT_OVR=C</stp>
        <stp>cols=1;rows=5</stp>
        <tr r="E327" s="1"/>
      </tp>
      <tp t="s">
        <v>7205 JP Equity</v>
        <stp/>
        <stp>##V3_BDSV12</stp>
        <stp>7203 JP Equity</stp>
        <stp>SUPPLY_CHAIN_CUSTOMERS</stp>
        <stp>[data_access(1).csv]data_access(1)!R357C5</stp>
        <stp>SUPPLY_CHAIN_SUM_COUNT_OVERRIDE=5,QUANTIFIED_OVERRIDE=Y,SUP_CHAIN_RELATIONSHIP_SORT_OVR=C</stp>
        <stp>cols=1;rows=5</stp>
        <tr r="E357" s="1"/>
      </tp>
      <tp t="s">
        <v>7203 JP Equity</v>
        <stp/>
        <stp>##V3_BDSV12</stp>
        <stp>7205 JP Equity</stp>
        <stp>SUPPLY_CHAIN_CUSTOMERS</stp>
        <stp>[data_access(1).csv]data_access(1)!R237C5</stp>
        <stp>SUPPLY_CHAIN_SUM_COUNT_OVERRIDE=5,QUANTIFIED_OVERRIDE=Y,SUP_CHAIN_RELATIONSHIP_SORT_OVR=C</stp>
        <stp>cols=1;rows=4</stp>
        <tr r="E237" s="1"/>
      </tp>
      <tp t="s">
        <v>7205 JP Equity</v>
        <stp/>
        <stp>##V3_BDSV12</stp>
        <stp>7203 JP Equity</stp>
        <stp>SUPPLY_CHAIN_CUSTOMERS</stp>
        <stp>[data_access(1).csv]data_access(1)!R307C5</stp>
        <stp>SUPPLY_CHAIN_SUM_COUNT_OVERRIDE=5,QUANTIFIED_OVERRIDE=Y,SUP_CHAIN_RELATIONSHIP_SORT_OVR=C</stp>
        <stp>cols=1;rows=5</stp>
        <tr r="E307" s="1"/>
      </tp>
      <tp t="s">
        <v>7203 JP Equity</v>
        <stp/>
        <stp>##V3_BDSV12</stp>
        <stp>7205 JP Equity</stp>
        <stp>SUPPLY_CHAIN_CUSTOMERS</stp>
        <stp>[data_access(1).csv]data_access(1)!R267C5</stp>
        <stp>SUPPLY_CHAIN_SUM_COUNT_OVERRIDE=5,QUANTIFIED_OVERRIDE=Y,SUP_CHAIN_RELATIONSHIP_SORT_OVR=C</stp>
        <stp>cols=1;rows=4</stp>
        <tr r="E267" s="1"/>
      </tp>
      <tp t="s">
        <v>8058 JP Equity</v>
        <stp/>
        <stp>##V3_BDSV12</stp>
        <stp>7211 JP Equity</stp>
        <stp>SUPPLY_CHAIN_CUSTOMERS</stp>
        <stp>[data_access(1).csv]data_access(1)!R227C5</stp>
        <stp>SUPPLY_CHAIN_SUM_COUNT_OVERRIDE=5,QUANTIFIED_OVERRIDE=Y,SUP_CHAIN_RELATIONSHIP_SORT_OVR=C</stp>
        <stp>cols=1;rows=5</stp>
        <tr r="E227" s="1"/>
      </tp>
      <tp t="s">
        <v>7205 JP Equity</v>
        <stp/>
        <stp>##V3_BDSV12</stp>
        <stp>7203 JP Equity</stp>
        <stp>SUPPLY_CHAIN_CUSTOMERS</stp>
        <stp>[data_access(1).csv]data_access(1)!R257C5</stp>
        <stp>SUPPLY_CHAIN_SUM_COUNT_OVERRIDE=5,QUANTIFIED_OVERRIDE=Y,SUP_CHAIN_RELATIONSHIP_SORT_OVR=C</stp>
        <stp>cols=1;rows=5</stp>
        <tr r="E257" s="1"/>
      </tp>
      <tp t="s">
        <v>7205 JP Equity</v>
        <stp/>
        <stp>##V3_BDSV12</stp>
        <stp>7203 JP Equity</stp>
        <stp>SUPPLY_CHAIN_CUSTOMERS</stp>
        <stp>[data_access(1).csv]data_access(1)!R207C5</stp>
        <stp>SUPPLY_CHAIN_SUM_COUNT_OVERRIDE=5,QUANTIFIED_OVERRIDE=Y,SUP_CHAIN_RELATIONSHIP_SORT_OVR=C</stp>
        <stp>cols=1;rows=5</stp>
        <tr r="E207" s="1"/>
      </tp>
      <tp t="s">
        <v>7203 JP Equity</v>
        <stp/>
        <stp>##V3_BDSV12</stp>
        <stp>7205 JP Equity</stp>
        <stp>SUPPLY_CHAIN_CUSTOMERS</stp>
        <stp>[data_access(1).csv]data_access(1)!R157C5</stp>
        <stp>SUPPLY_CHAIN_SUM_COUNT_OVERRIDE=5,QUANTIFIED_OVERRIDE=Y,SUP_CHAIN_RELATIONSHIP_SORT_OVR=C</stp>
        <stp>cols=1;rows=4</stp>
        <tr r="E157" s="1"/>
      </tp>
      <tp t="s">
        <v>AN US Equity</v>
        <stp/>
        <stp>##V3_BDSV12</stp>
        <stp>7267 JP Equity</stp>
        <stp>SUPPLY_CHAIN_CUSTOMERS</stp>
        <stp>[data_access(1).csv]data_access(1)!R187C5</stp>
        <stp>SUPPLY_CHAIN_SUM_COUNT_OVERRIDE=5,QUANTIFIED_OVERRIDE=Y,SUP_CHAIN_RELATIONSHIP_SORT_OVR=C</stp>
        <stp>cols=1;rows=5</stp>
        <tr r="E187" s="1"/>
      </tp>
      <tp t="s">
        <v>7203 JP Equity</v>
        <stp/>
        <stp>##V3_BDSV12</stp>
        <stp>7259 JP Equity</stp>
        <stp>SUPPLY_CHAIN_CUSTOMERS</stp>
        <stp>[data_access(1).csv]data_access(1)!R317C5</stp>
        <stp>SUPPLY_CHAIN_SUM_COUNT_OVERRIDE=5,QUANTIFIED_OVERRIDE=Y,SUP_CHAIN_RELATIONSHIP_SORT_OVR=C</stp>
        <stp>cols=1;rows=5</stp>
        <tr r="E317" s="1"/>
      </tp>
      <tp t="s">
        <v>7203 JP Equity</v>
        <stp/>
        <stp>##V3_BDSV12</stp>
        <stp>7205 JP Equity</stp>
        <stp>SUPPLY_CHAIN_CUSTOMERS</stp>
        <stp>[data_access(1).csv]data_access(1)!R487C5</stp>
        <stp>SUPPLY_CHAIN_SUM_COUNT_OVERRIDE=5,QUANTIFIED_OVERRIDE=Y,SUP_CHAIN_RELATIONSHIP_SORT_OVR=C</stp>
        <stp>cols=1;rows=4</stp>
        <tr r="E487" s="1"/>
      </tp>
      <tp t="s">
        <v>7205 JP Equity</v>
        <stp/>
        <stp>##V3_BDSV12</stp>
        <stp>7203 JP Equity</stp>
        <stp>SUPPLY_CHAIN_CUSTOMERS</stp>
        <stp>[data_access(1).csv]data_access(1)!R547C5</stp>
        <stp>SUPPLY_CHAIN_SUM_COUNT_OVERRIDE=5,QUANTIFIED_OVERRIDE=Y,SUP_CHAIN_RELATIONSHIP_SORT_OVR=C</stp>
        <stp>cols=1;rows=5</stp>
        <tr r="E547" s="1"/>
      </tp>
      <tp t="s">
        <v>AN US Equity</v>
        <stp/>
        <stp>##V3_BDSV12</stp>
        <stp>7267 JP Equity</stp>
        <stp>SUPPLY_CHAIN_CUSTOMERS</stp>
        <stp>[data_access(1).csv]data_access(1)!R337C5</stp>
        <stp>SUPPLY_CHAIN_SUM_COUNT_OVERRIDE=5,QUANTIFIED_OVERRIDE=Y,SUP_CHAIN_RELATIONSHIP_SORT_OVR=C</stp>
        <stp>cols=1;rows=5</stp>
        <tr r="E337" s="1"/>
      </tp>
      <tp t="s">
        <v>MSIL IN Equity</v>
        <stp/>
        <stp>##V3_BDSV12</stp>
        <stp>7269 JP Equity</stp>
        <stp>SUPPLY_CHAIN_CUSTOMERS</stp>
        <stp>[data_access(1).csv]data_access(1)!R277C5</stp>
        <stp>SUPPLY_CHAIN_SUM_COUNT_OVERRIDE=5,QUANTIFIED_OVERRIDE=Y,SUP_CHAIN_RELATIONSHIP_SORT_OVR=C</stp>
        <stp>cols=1;rows=5</stp>
        <tr r="E277" s="1"/>
      </tp>
      <tp t="s">
        <v>Hinopak Motors Ltd</v>
        <stp/>
        <stp>##V3_BDPV12</stp>
        <stp>HINO PA Equity</stp>
        <stp>LONG_COMP_NAME</stp>
        <stp>[data_access(1).csv]data_access(1)!R30C6</stp>
        <stp/>
        <tr r="F30" s="1"/>
      </tp>
      <tp>
        <v>294.73541188970262</v>
        <stp/>
        <stp>##V3_BDPV12</stp>
        <stp>7259 JP Equity</stp>
        <stp>RELATIONSHIP_AMOUNT</stp>
        <stp>[data_access(1).csv]data_access(1)!R144C8</stp>
        <stp>RELATIONSHIP_OVERRIDE=C,QUANTIFIED_OVERRIDE=Y,EQY_FUND_CRNCY=USD,RELATED_COMPANY_OVERRIDE=UG FP Equity</stp>
        <tr r="H144" s="1"/>
      </tp>
      <tp>
        <v>47.296911999999999</v>
        <stp/>
        <stp>##V3_BDPV12</stp>
        <stp>7259 JP Equity</stp>
        <stp>RELATIONSHIP_AMOUNT</stp>
        <stp>[data_access(1).csv]data_access(1)!R143C7</stp>
        <stp>RELATIONSHIP_OVERRIDE=S,QUANTIFIED_OVERRIDE=Y,EQY_FUND_CRNCY=USD,RELATED_COMPANY_OVERRIDE=MG CN Equity</stp>
        <tr r="G143" s="1"/>
      </tp>
      <tp t="s">
        <v>ASII IJ Equity</v>
        <stp/>
        <stp>##V3_BDSV12</stp>
        <stp>1121Z IJ Equity</stp>
        <stp>SUPPLY_CHAIN_SUPPLIERS</stp>
        <stp>[data_access(1).csv]data_access(1)!R537C3</stp>
        <stp>SUPPLY_CHAIN_SUM_COUNT_OVERRIDE=5,QUANTIFIED_OVERRIDE=Y,SUP_CHAIN_RELATIONSHIP_SORT_OVR=C</stp>
        <stp>cols=1;rows=5</stp>
        <tr r="C537" s="1"/>
      </tp>
      <tp t="s">
        <v>ASII IJ Equity</v>
        <stp/>
        <stp>##V3_BDSV12</stp>
        <stp>1121Z IJ Equity</stp>
        <stp>SUPPLY_CHAIN_SUPPLIERS</stp>
        <stp>[data_access(1).csv]data_access(1)!R407C3</stp>
        <stp>SUPPLY_CHAIN_SUM_COUNT_OVERRIDE=5,QUANTIFIED_OVERRIDE=Y,SUP_CHAIN_RELATIONSHIP_SORT_OVR=C</stp>
        <stp>cols=1;rows=5</stp>
        <tr r="C407" s="1"/>
      </tp>
      <tp>
        <v>29.899446184302477</v>
        <stp/>
        <stp>##V3_BDPV12</stp>
        <stp>000270 KS Equity</stp>
        <stp>RELATIONSHIP_AMOUNT</stp>
        <stp>[data_access(1).csv]data_access(1)!R401C8</stp>
        <stp>RELATIONSHIP_OVERRIDE=C,QUANTIFIED_OVERRIDE=Y,EQY_FUND_CRNCY=USD,RELATED_COMPANY_OVERRIDE=012330 KS Equity</stp>
        <tr r="H401" s="1"/>
      </tp>
      <tp>
        <v>584.52215126555541</v>
        <stp/>
        <stp>##V3_BDPV12</stp>
        <stp>000270 KS Equity</stp>
        <stp>RELATIONSHIP_AMOUNT</stp>
        <stp>[data_access(1).csv]data_access(1)!R400C7</stp>
        <stp>RELATIONSHIP_OVERRIDE=S,QUANTIFIED_OVERRIDE=Y,EQY_FUND_CRNCY=USD,RELATED_COMPANY_OVERRIDE=011210 KS Equity</stp>
        <tr r="G400" s="1"/>
      </tp>
      <tp>
        <v>838.06158705862049</v>
        <stp/>
        <stp>##V3_BDPV12</stp>
        <stp>000270 KS Equity</stp>
        <stp>RELATIONSHIP_AMOUNT</stp>
        <stp>[data_access(1).csv]data_access(1)!R398C7</stp>
        <stp>RELATIONSHIP_OVERRIDE=S,QUANTIFIED_OVERRIDE=Y,EQY_FUND_CRNCY=USD,RELATED_COMPANY_OVERRIDE=086280 KS Equity</stp>
        <tr r="G398" s="1"/>
      </tp>
      <tp t="s">
        <v>ID</v>
        <stp/>
        <stp>##V3_BDPV12</stp>
        <stp>TURI IJ Equity</stp>
        <stp>CNTRY_OF_DOMICILE</stp>
        <stp>[data_access(1).csv]data_access(1)!R553C11</stp>
        <stp/>
        <tr r="K553" s="1"/>
      </tp>
      <tp t="s">
        <v>ID</v>
        <stp/>
        <stp>##V3_BDPV12</stp>
        <stp>TURI IJ Equity</stp>
        <stp>CNTRY_OF_DOMICILE</stp>
        <stp>[data_access(1).csv]data_access(1)!R538C11</stp>
        <stp/>
        <tr r="K538" s="1"/>
      </tp>
      <tp t="s">
        <v>ID</v>
        <stp/>
        <stp>##V3_BDPV12</stp>
        <stp>ASII IJ Equity</stp>
        <stp>CNTRY_OF_DOMICILE</stp>
        <stp>[data_access(1).csv]data_access(1)!R361C11</stp>
        <stp/>
        <tr r="K361" s="1"/>
      </tp>
      <tp t="s">
        <v>ID</v>
        <stp/>
        <stp>##V3_BDPV12</stp>
        <stp>ASII IJ Equity</stp>
        <stp>CNTRY_OF_DOMICILE</stp>
        <stp>[data_access(1).csv]data_access(1)!R311C11</stp>
        <stp/>
        <tr r="K311" s="1"/>
      </tp>
      <tp t="s">
        <v>ID</v>
        <stp/>
        <stp>##V3_BDPV12</stp>
        <stp>ASII IJ Equity</stp>
        <stp>CNTRY_OF_DOMICILE</stp>
        <stp>[data_access(1).csv]data_access(1)!R336C11</stp>
        <stp/>
        <tr r="K336" s="1"/>
      </tp>
      <tp t="s">
        <v>US</v>
        <stp/>
        <stp>##V3_BDPV12</stp>
        <stp>F US Equity</stp>
        <stp>CNTRY_OF_DOMICILE</stp>
        <stp>[data_access(1).csv]data_access(1)!R63C11</stp>
        <stp/>
        <tr r="K63" s="1"/>
      </tp>
      <tp t="s">
        <v>US</v>
        <stp/>
        <stp>##V3_BDPV12</stp>
        <stp>F US Equity</stp>
        <stp>CNTRY_OF_DOMICILE</stp>
        <stp>[data_access(1).csv]data_access(1)!R11C11</stp>
        <stp/>
        <tr r="K11" s="1"/>
      </tp>
      <tp>
        <v>155.89149524422103</v>
        <stp/>
        <stp>##V3_BDPV12</stp>
        <stp>3402 JP Equity</stp>
        <stp>RELATIONSHIP_AMOUNT</stp>
        <stp>[data_access(1).csv]data_access(1)!R114C8</stp>
        <stp>RELATIONSHIP_OVERRIDE=C,QUANTIFIED_OVERRIDE=Y,EQY_FUND_CRNCY=USD,RELATED_COMPANY_OVERRIDE=BA US Equity</stp>
        <tr r="H114" s="1"/>
      </tp>
      <tp>
        <v>22.070728768458455</v>
        <stp/>
        <stp>##V3_BDPV12</stp>
        <stp>3402 JP Equity</stp>
        <stp>RELATIONSHIP_AMOUNT</stp>
        <stp>[data_access(1).csv]data_access(1)!R113C7</stp>
        <stp>RELATIONSHIP_OVERRIDE=S,QUANTIFIED_OVERRIDE=Y,EQY_FUND_CRNCY=USD,RELATED_COMPANY_OVERRIDE=BEKB BB Equity</stp>
        <tr r="G113" s="1"/>
      </tp>
      <tp>
        <v>574.6815583658406</v>
        <stp/>
        <stp>##V3_BDPV12</stp>
        <stp>000270 KS Equity</stp>
        <stp>RELATIONSHIP_AMOUNT</stp>
        <stp>[data_access(1).csv]data_access(1)!R401C7</stp>
        <stp>RELATIONSHIP_OVERRIDE=S,QUANTIFIED_OVERRIDE=Y,EQY_FUND_CRNCY=USD,RELATED_COMPANY_OVERRIDE=005380 KS Equity</stp>
        <tr r="G401" s="1"/>
      </tp>
      <tp t="s">
        <v>Automobiles &amp; Components</v>
        <stp/>
        <stp>##V3_BDPV12</stp>
        <stp>F US Equity</stp>
        <stp>GICS_INDUSTRY_GROUP_NAME</stp>
        <stp>[data_access(1).csv]data_access(1)!R425C12</stp>
        <stp/>
        <tr r="L425" s="1"/>
      </tp>
      <tp t="s">
        <v>Automobiles &amp; Components</v>
        <stp/>
        <stp>##V3_BDPV12</stp>
        <stp>F US Equity</stp>
        <stp>GICS_INDUSTRY_GROUP_NAME</stp>
        <stp>[data_access(1).csv]data_access(1)!R445C10</stp>
        <stp/>
        <tr r="J445" s="1"/>
      </tp>
      <tp t="s">
        <v>ID</v>
        <stp/>
        <stp>##V3_BDPV12</stp>
        <stp>AUTO IJ Equity</stp>
        <stp>CNTRY_OF_DOMICILE</stp>
        <stp>[data_access(1).csv]data_access(1)!R428C11</stp>
        <stp/>
        <tr r="K428" s="1"/>
      </tp>
      <tp>
        <v>510.79116800000003</v>
        <stp/>
        <stp>##V3_BDPV12</stp>
        <stp>7203 JP Equity</stp>
        <stp>RELATIONSHIP_AMOUNT</stp>
        <stp>[data_access(1).csv]data_access(1)!R3C8</stp>
        <stp>RELATIONSHIP_OVERRIDE=C,QUANTIFIED_OVERRIDE=Y,EQY_FUND_CRNCY=USD,RELATED_COMPANY_OVERRIDE=AN US Equity</stp>
        <tr r="H3" s="1"/>
      </tp>
      <tp t="s">
        <v>ID</v>
        <stp/>
        <stp>##V3_BDPV12</stp>
        <stp>TURI IJ Equity</stp>
        <stp>CNTRY_OF_DOMICILE</stp>
        <stp>[data_access(1).csv]data_access(1)!R408C11</stp>
        <stp/>
        <tr r="K408" s="1"/>
      </tp>
      <tp t="s">
        <v>ID</v>
        <stp/>
        <stp>##V3_BDPV12</stp>
        <stp>TURI IJ Equity</stp>
        <stp>CNTRY_OF_DOMICILE</stp>
        <stp>[data_access(1).csv]data_access(1)!R418C11</stp>
        <stp/>
        <tr r="K418" s="1"/>
      </tp>
      <tp t="s">
        <v>ID</v>
        <stp/>
        <stp>##V3_BDPV12</stp>
        <stp>ASII IJ Equity</stp>
        <stp>CNTRY_OF_DOMICILE</stp>
        <stp>[data_access(1).csv]data_access(1)!R261C11</stp>
        <stp/>
        <tr r="K261" s="1"/>
      </tp>
      <tp t="s">
        <v>ID</v>
        <stp/>
        <stp>##V3_BDPV12</stp>
        <stp>ASII IJ Equity</stp>
        <stp>CNTRY_OF_DOMICILE</stp>
        <stp>[data_access(1).csv]data_access(1)!R211C11</stp>
        <stp/>
        <tr r="K211" s="1"/>
      </tp>
      <tp t="s">
        <v>ID</v>
        <stp/>
        <stp>##V3_BDPV12</stp>
        <stp>ASII IJ Equity</stp>
        <stp>CNTRY_OF_DOMICILE</stp>
        <stp>[data_access(1).csv]data_access(1)!R236C11</stp>
        <stp/>
        <tr r="K236" s="1"/>
      </tp>
      <tp t="s">
        <v>IN</v>
        <stp/>
        <stp>##V3_BDPV12</stp>
        <stp>MSIL IN Equity</stp>
        <stp>CNTRY_OF_DOMICILE</stp>
        <stp>[data_access(1).csv]data_access(1)!R277C11</stp>
        <stp/>
        <tr r="K277" s="1"/>
      </tp>
      <tp t="s">
        <v>ID</v>
        <stp/>
        <stp>##V3_BDPV12</stp>
        <stp>ASII IJ Equity</stp>
        <stp>CNTRY_OF_DOMICILE</stp>
        <stp>[data_access(1).csv]data_access(1)!R286C11</stp>
        <stp/>
        <tr r="K286" s="1"/>
      </tp>
      <tp t="s">
        <v>PK</v>
        <stp/>
        <stp>##V3_BDPV12</stp>
        <stp>HINO PA Equity</stp>
        <stp>CNTRY_OF_DOMICILE</stp>
        <stp>[data_access(1).csv]data_access(1)!R160C11</stp>
        <stp/>
        <tr r="K160" s="1"/>
      </tp>
      <tp>
        <v>3.5018116803048325</v>
        <stp/>
        <stp>##V3_BDPV12</stp>
        <stp>7284 JP Equity</stp>
        <stp>RELATIONSHIP_AMOUNT</stp>
        <stp>[data_access(1).csv]data_access(1)!R99C8</stp>
        <stp>RELATIONSHIP_OVERRIDE=C,QUANTIFIED_OVERRIDE=Y,EQY_FUND_CRNCY=USD,RELATED_COMPANY_OVERRIDE=TELEZ JP Equity</stp>
        <tr r="H99" s="1"/>
      </tp>
      <tp t="s">
        <v>MY</v>
        <stp/>
        <stp>##V3_BDPV12</stp>
        <stp>BAK MK Equity</stp>
        <stp>CNTRY_OF_DOMICILE</stp>
        <stp>[data_access(1).csv]data_access(1)!R534C11</stp>
        <stp/>
        <tr r="K534" s="1"/>
      </tp>
      <tp t="s">
        <v>NXP Semiconductors NV</v>
        <stp/>
        <stp>##V3_BDPV12</stp>
        <stp>NXPI US Equity</stp>
        <stp>LONG_COMP_NAME</stp>
        <stp>[data_access(1).csv]data_access(1)!R56C2</stp>
        <stp/>
        <tr r="B56" s="1"/>
      </tp>
      <tp t="s">
        <v>NXP Semiconductors NV</v>
        <stp/>
        <stp>##V3_BDPV12</stp>
        <stp>NXPI US Equity</stp>
        <stp>LONG_COMP_NAME</stp>
        <stp>[data_access(1).csv]data_access(1)!R54C2</stp>
        <stp/>
        <tr r="B54" s="1"/>
      </tp>
      <tp t="s">
        <v>NXP Semiconductors NV</v>
        <stp/>
        <stp>##V3_BDPV12</stp>
        <stp>NXPI US Equity</stp>
        <stp>LONG_COMP_NAME</stp>
        <stp>[data_access(1).csv]data_access(1)!R55C2</stp>
        <stp/>
        <tr r="B55" s="1"/>
      </tp>
      <tp t="s">
        <v>NXP Semiconductors NV</v>
        <stp/>
        <stp>##V3_BDPV12</stp>
        <stp>NXPI US Equity</stp>
        <stp>LONG_COMP_NAME</stp>
        <stp>[data_access(1).csv]data_access(1)!R52C2</stp>
        <stp/>
        <tr r="B52" s="1"/>
      </tp>
      <tp t="s">
        <v>NXP Semiconductors NV</v>
        <stp/>
        <stp>##V3_BDPV12</stp>
        <stp>NXPI US Equity</stp>
        <stp>LONG_COMP_NAME</stp>
        <stp>[data_access(1).csv]data_access(1)!R53C2</stp>
        <stp/>
        <tr r="B53" s="1"/>
      </tp>
      <tp t="s">
        <v>NXP Semiconductors NV</v>
        <stp/>
        <stp>##V3_BDPV12</stp>
        <stp>NXPI US Equity</stp>
        <stp>LONG_COMP_NAME</stp>
        <stp>[data_access(1).csv]data_access(1)!R11C4</stp>
        <stp/>
        <tr r="D11" s="1"/>
      </tp>
      <tp t="s">
        <v>ArcelorMittal</v>
        <stp/>
        <stp>##V3_BDPV12</stp>
        <stp>MT NA Equity</stp>
        <stp>LONG_COMP_NAME</stp>
        <stp>[data_access(1).csv]data_access(1)!R62C4</stp>
        <stp/>
        <tr r="D62" s="1"/>
      </tp>
      <tp t="s">
        <v>Magna International Inc</v>
        <stp/>
        <stp>##V3_BDPV12</stp>
        <stp>MG CN Equity</stp>
        <stp>LONG_COMP_NAME</stp>
        <stp>[data_access(1).csv]data_access(1)!R50C6</stp>
        <stp/>
        <tr r="F50" s="1"/>
      </tp>
      <tp t="s">
        <v>Magna International Inc</v>
        <stp/>
        <stp>##V3_BDPV12</stp>
        <stp>MG CN Equity</stp>
        <stp>LONG_COMP_NAME</stp>
        <stp>[data_access(1).csv]data_access(1)!R13C4</stp>
        <stp/>
        <tr r="D13" s="1"/>
      </tp>
      <tp t="s">
        <v>Magna International Inc</v>
        <stp/>
        <stp>##V3_BDPV12</stp>
        <stp>MG CN Equity</stp>
        <stp>LONG_COMP_NAME</stp>
        <stp>[data_access(1).csv]data_access(1)!R88C4</stp>
        <stp/>
        <tr r="D88" s="1"/>
      </tp>
      <tp t="s">
        <v>Peugeot SA</v>
        <stp/>
        <stp>##V3_BDPV12</stp>
        <stp>UG FP Equity</stp>
        <stp>LONG_COMP_NAME</stp>
        <stp>[data_access(1).csv]data_access(1)!R14C6</stp>
        <stp/>
        <tr r="F14" s="1"/>
      </tp>
      <tp t="s">
        <v>Peugeot SA</v>
        <stp/>
        <stp>##V3_BDPV12</stp>
        <stp>UG FP Equity</stp>
        <stp>LONG_COMP_NAME</stp>
        <stp>[data_access(1).csv]data_access(1)!R89C6</stp>
        <stp/>
        <tr r="F89" s="1"/>
      </tp>
      <tp t="s">
        <v>Magna International Inc</v>
        <stp/>
        <stp>##V3_BDPV12</stp>
        <stp>MG CN Equity</stp>
        <stp>LONG_COMP_NAME</stp>
        <stp>[data_access(1).csv]data_access(1)!R62C2</stp>
        <stp/>
        <tr r="B62" s="1"/>
      </tp>
      <tp t="s">
        <v>Magna International Inc</v>
        <stp/>
        <stp>##V3_BDPV12</stp>
        <stp>MG CN Equity</stp>
        <stp>LONG_COMP_NAME</stp>
        <stp>[data_access(1).csv]data_access(1)!R63C2</stp>
        <stp/>
        <tr r="B63" s="1"/>
      </tp>
      <tp t="s">
        <v>Magna International Inc</v>
        <stp/>
        <stp>##V3_BDPV12</stp>
        <stp>MG CN Equity</stp>
        <stp>LONG_COMP_NAME</stp>
        <stp>[data_access(1).csv]data_access(1)!R66C2</stp>
        <stp/>
        <tr r="B66" s="1"/>
      </tp>
      <tp t="s">
        <v>Magna International Inc</v>
        <stp/>
        <stp>##V3_BDPV12</stp>
        <stp>MG CN Equity</stp>
        <stp>LONG_COMP_NAME</stp>
        <stp>[data_access(1).csv]data_access(1)!R64C2</stp>
        <stp/>
        <tr r="B64" s="1"/>
      </tp>
      <tp t="s">
        <v>Magna International Inc</v>
        <stp/>
        <stp>##V3_BDPV12</stp>
        <stp>MG CN Equity</stp>
        <stp>LONG_COMP_NAME</stp>
        <stp>[data_access(1).csv]data_access(1)!R65C2</stp>
        <stp/>
        <tr r="B65" s="1"/>
      </tp>
      <tp t="s">
        <v>ON Semiconductor Corp</v>
        <stp/>
        <stp>##V3_BDPV12</stp>
        <stp>ON US Equity</stp>
        <stp>LONG_COMP_NAME</stp>
        <stp>[data_access(1).csv]data_access(1)!R51C2</stp>
        <stp/>
        <tr r="B51" s="1"/>
      </tp>
      <tp t="s">
        <v>ON Semiconductor Corp</v>
        <stp/>
        <stp>##V3_BDPV12</stp>
        <stp>ON US Equity</stp>
        <stp>LONG_COMP_NAME</stp>
        <stp>[data_access(1).csv]data_access(1)!R50C2</stp>
        <stp/>
        <tr r="B50" s="1"/>
      </tp>
      <tp t="s">
        <v>ON Semiconductor Corp</v>
        <stp/>
        <stp>##V3_BDPV12</stp>
        <stp>ON US Equity</stp>
        <stp>LONG_COMP_NAME</stp>
        <stp>[data_access(1).csv]data_access(1)!R47C2</stp>
        <stp/>
        <tr r="B47" s="1"/>
      </tp>
      <tp t="s">
        <v>ON Semiconductor Corp</v>
        <stp/>
        <stp>##V3_BDPV12</stp>
        <stp>ON US Equity</stp>
        <stp>LONG_COMP_NAME</stp>
        <stp>[data_access(1).csv]data_access(1)!R49C2</stp>
        <stp/>
        <tr r="B49" s="1"/>
      </tp>
      <tp t="s">
        <v>ON Semiconductor Corp</v>
        <stp/>
        <stp>##V3_BDPV12</stp>
        <stp>ON US Equity</stp>
        <stp>LONG_COMP_NAME</stp>
        <stp>[data_access(1).csv]data_access(1)!R48C2</stp>
        <stp/>
        <tr r="B48" s="1"/>
      </tp>
      <tp t="s">
        <v>ON Semiconductor Corp</v>
        <stp/>
        <stp>##V3_BDPV12</stp>
        <stp>ON US Equity</stp>
        <stp>LONG_COMP_NAME</stp>
        <stp>[data_access(1).csv]data_access(1)!R76C4</stp>
        <stp/>
        <tr r="D76" s="1"/>
      </tp>
      <tp t="s">
        <v>ON Semiconductor Corp</v>
        <stp/>
        <stp>##V3_BDPV12</stp>
        <stp>ON US Equity</stp>
        <stp>LONG_COMP_NAME</stp>
        <stp>[data_access(1).csv]data_access(1)!R64C4</stp>
        <stp/>
        <tr r="D64" s="1"/>
      </tp>
      <tp t="s">
        <v>Micron Technology Inc</v>
        <stp/>
        <stp>##V3_BDPV12</stp>
        <stp>MU US Equity</stp>
        <stp>LONG_COMP_NAME</stp>
        <stp>[data_access(1).csv]data_access(1)!R74C4</stp>
        <stp/>
        <tr r="D74" s="1"/>
      </tp>
      <tp t="s">
        <v>ON Semiconductor Corp</v>
        <stp/>
        <stp>##V3_BDPV12</stp>
        <stp>ON US Equity</stp>
        <stp>LONG_COMP_NAME</stp>
        <stp>[data_access(1).csv]data_access(1)!R10C4</stp>
        <stp/>
        <tr r="D10" s="1"/>
      </tp>
      <tp t="s">
        <v>General Motors Co</v>
        <stp/>
        <stp>##V3_BDPV12</stp>
        <stp>GM US Equity</stp>
        <stp>LONG_COMP_NAME</stp>
        <stp>[data_access(1).csv]data_access(1)!R62C6</stp>
        <stp/>
        <tr r="F62" s="1"/>
      </tp>
      <tp t="s">
        <v>Home Depot Inc/The</v>
        <stp/>
        <stp>##V3_BDPV12</stp>
        <stp>HD US Equity</stp>
        <stp>LONG_COMP_NAME</stp>
        <stp>[data_access(1).csv]data_access(1)!R92C6</stp>
        <stp/>
        <tr r="F92" s="1"/>
      </tp>
      <tp t="s">
        <v>AutoNation Inc</v>
        <stp/>
        <stp>##V3_BDPV12</stp>
        <stp>AN US Equity</stp>
        <stp>LONG_COMP_NAME</stp>
        <stp>[data_access(1).csv]data_access(1)!R38C6</stp>
        <stp/>
        <tr r="F38" s="1"/>
      </tp>
      <tp t="s">
        <v>General Motors Co</v>
        <stp/>
        <stp>##V3_BDPV12</stp>
        <stp>GM US Equity</stp>
        <stp>LONG_COMP_NAME</stp>
        <stp>[data_access(1).csv]data_access(1)!R20C6</stp>
        <stp/>
        <tr r="F20" s="1"/>
      </tp>
      <tp t="s">
        <v>General Motors Co</v>
        <stp/>
        <stp>##V3_BDPV12</stp>
        <stp>GM US Equity</stp>
        <stp>LONG_COMP_NAME</stp>
        <stp>[data_access(1).csv]data_access(1)!R10C6</stp>
        <stp/>
        <tr r="F10" s="1"/>
      </tp>
      <tp t="s">
        <v>AutoNation Inc</v>
        <stp/>
        <stp>##V3_BDPV12</stp>
        <stp>AN US Equity</stp>
        <stp>LONG_COMP_NAME</stp>
        <stp>[data_access(1).csv]data_access(1)!R83C6</stp>
        <stp/>
        <tr r="F83" s="1"/>
      </tp>
      <tp t="s">
        <v>ID</v>
        <stp/>
        <stp>##V3_BDPV12</stp>
        <stp>ASII IJ Equity</stp>
        <stp>CNTRY_OF_DOMICILE</stp>
        <stp>[data_access(1).csv]data_access(1)!R136C11</stp>
        <stp/>
        <tr r="K136" s="1"/>
      </tp>
      <tp t="s">
        <v>PK</v>
        <stp/>
        <stp>##V3_BDPV12</stp>
        <stp>HINO PA Equity</stp>
        <stp>CNTRY_OF_DOMICILE</stp>
        <stp>[data_access(1).csv]data_access(1)!R240C11</stp>
        <stp/>
        <tr r="K240" s="1"/>
      </tp>
      <tp t="s">
        <v>ID</v>
        <stp/>
        <stp>##V3_BDPV12</stp>
        <stp>ASII IJ Equity</stp>
        <stp>CNTRY_OF_DOMICILE</stp>
        <stp>[data_access(1).csv]data_access(1)!R186C11</stp>
        <stp/>
        <tr r="K186" s="1"/>
      </tp>
      <tp t="s">
        <v>PK</v>
        <stp/>
        <stp>##V3_BDPV12</stp>
        <stp>HINO PA Equity</stp>
        <stp>CNTRY_OF_DOMICILE</stp>
        <stp>[data_access(1).csv]data_access(1)!R270C11</stp>
        <stp/>
        <tr r="K270" s="1"/>
      </tp>
      <tp>
        <v>0.11621276503233327</v>
        <stp/>
        <stp>##V3_BDPV12</stp>
        <stp>KLK MK Equity</stp>
        <stp>RELATIONSHIP_AMOUNT</stp>
        <stp>[data_access(1).csv]data_access(1)!R536C8</stp>
        <stp>RELATIONSHIP_OVERRIDE=C,QUANTIFIED_OVERRIDE=Y,EQY_FUND_CRNCY=USD,RELATED_COMPANY_OVERRIDE=268278Z SP Equity</stp>
        <tr r="H536" s="1"/>
      </tp>
      <tp t="s">
        <v>7203 JP Equity</v>
        <stp/>
        <stp>##V3_BDSV12</stp>
        <stp>7282 JP Equity</stp>
        <stp>SUPPLY_CHAIN_CUSTOMERS</stp>
        <stp>[data_access(1).csv]data_access(1)!R152C5</stp>
        <stp>SUPPLY_CHAIN_SUM_COUNT_OVERRIDE=5,QUANTIFIED_OVERRIDE=Y,SUP_CHAIN_RELATIONSHIP_SORT_OVR=C</stp>
        <stp>cols=1;rows=5</stp>
        <tr r="E152" s="1"/>
      </tp>
      <tp t="s">
        <v>7203 JP Equity</v>
        <stp/>
        <stp>##V3_BDSV12</stp>
        <stp>7284 JP Equity</stp>
        <stp>SUPPLY_CHAIN_CUSTOMERS</stp>
        <stp>[data_access(1).csv]data_access(1)!R372C5</stp>
        <stp>SUPPLY_CHAIN_SUM_COUNT_OVERRIDE=5,QUANTIFIED_OVERRIDE=Y,SUP_CHAIN_RELATIONSHIP_SORT_OVR=C</stp>
        <stp>cols=1;rows=3</stp>
        <tr r="E372" s="1"/>
      </tp>
      <tp t="s">
        <v>HTZ US Equity</v>
        <stp/>
        <stp>##V3_BDSV12</stp>
        <stp>7201 JP Equity</stp>
        <stp>SUPPLY_CHAIN_CUSTOMERS</stp>
        <stp>[data_access(1).csv]data_access(1)!R392C5</stp>
        <stp>SUPPLY_CHAIN_SUM_COUNT_OVERRIDE=5,QUANTIFIED_OVERRIDE=Y,SUP_CHAIN_RELATIONSHIP_SORT_OVR=C</stp>
        <stp>cols=1;rows=5</stp>
        <tr r="E392" s="1"/>
      </tp>
      <tp t="s">
        <v>7205 JP Equity</v>
        <stp/>
        <stp>##V3_BDSV12</stp>
        <stp>7203 JP Equity</stp>
        <stp>SUPPLY_CHAIN_CUSTOMERS</stp>
        <stp>[data_access(1).csv]data_access(1)!R332C5</stp>
        <stp>SUPPLY_CHAIN_SUM_COUNT_OVERRIDE=5,QUANTIFIED_OVERRIDE=Y,SUP_CHAIN_RELATIONSHIP_SORT_OVR=C</stp>
        <stp>cols=1;rows=5</stp>
        <tr r="E332" s="1"/>
      </tp>
      <tp t="s">
        <v>7205 JP Equity</v>
        <stp/>
        <stp>##V3_BDSV12</stp>
        <stp>7203 JP Equity</stp>
        <stp>SUPPLY_CHAIN_CUSTOMERS</stp>
        <stp>[data_access(1).csv]data_access(1)!R282C5</stp>
        <stp>SUPPLY_CHAIN_SUM_COUNT_OVERRIDE=5,QUANTIFIED_OVERRIDE=Y,SUP_CHAIN_RELATIONSHIP_SORT_OVR=C</stp>
        <stp>cols=1;rows=5</stp>
        <tr r="E282" s="1"/>
      </tp>
      <tp t="s">
        <v>7205 JP Equity</v>
        <stp/>
        <stp>##V3_BDSV12</stp>
        <stp>7203 JP Equity</stp>
        <stp>SUPPLY_CHAIN_CUSTOMERS</stp>
        <stp>[data_access(1).csv]data_access(1)!R232C5</stp>
        <stp>SUPPLY_CHAIN_SUM_COUNT_OVERRIDE=5,QUANTIFIED_OVERRIDE=Y,SUP_CHAIN_RELATIONSHIP_SORT_OVR=C</stp>
        <stp>cols=1;rows=5</stp>
        <tr r="E232" s="1"/>
      </tp>
      <tp t="s">
        <v>7205 JP Equity</v>
        <stp/>
        <stp>##V3_BDSV12</stp>
        <stp>7203 JP Equity</stp>
        <stp>SUPPLY_CHAIN_CUSTOMERS</stp>
        <stp>[data_access(1).csv]data_access(1)!R182C5</stp>
        <stp>SUPPLY_CHAIN_SUM_COUNT_OVERRIDE=5,QUANTIFIED_OVERRIDE=Y,SUP_CHAIN_RELATIONSHIP_SORT_OVR=C</stp>
        <stp>cols=1;rows=5</stp>
        <tr r="E182" s="1"/>
      </tp>
      <tp t="s">
        <v>7205 JP Equity</v>
        <stp/>
        <stp>##V3_BDSV12</stp>
        <stp>7203 JP Equity</stp>
        <stp>SUPPLY_CHAIN_CUSTOMERS</stp>
        <stp>[data_access(1).csv]data_access(1)!R132C5</stp>
        <stp>SUPPLY_CHAIN_SUM_COUNT_OVERRIDE=5,QUANTIFIED_OVERRIDE=Y,SUP_CHAIN_RELATIONSHIP_SORT_OVR=C</stp>
        <stp>cols=1;rows=5</stp>
        <tr r="E132" s="1"/>
      </tp>
      <tp t="s">
        <v>7203 JP Equity</v>
        <stp/>
        <stp>##V3_BDSV12</stp>
        <stp>7259 JP Equity</stp>
        <stp>SUPPLY_CHAIN_CUSTOMERS</stp>
        <stp>[data_access(1).csv]data_access(1)!R362C5</stp>
        <stp>SUPPLY_CHAIN_SUM_COUNT_OVERRIDE=5,QUANTIFIED_OVERRIDE=Y,SUP_CHAIN_RELATIONSHIP_SORT_OVR=C</stp>
        <stp>cols=1;rows=5</stp>
        <tr r="E362" s="1"/>
      </tp>
      <tp t="s">
        <v>INCH LN Equity</v>
        <stp/>
        <stp>##V3_BDSV12</stp>
        <stp>7270 JP Equity</stp>
        <stp>SUPPLY_CHAIN_CUSTOMERS</stp>
        <stp>[data_access(1).csv]data_access(1)!R272C5</stp>
        <stp>SUPPLY_CHAIN_SUM_COUNT_OVERRIDE=5,QUANTIFIED_OVERRIDE=Y,SUP_CHAIN_RELATIONSHIP_SORT_OVR=C</stp>
        <stp>cols=1;rows=5</stp>
        <tr r="E272" s="1"/>
      </tp>
      <tp t="s">
        <v>7203 JP Equity</v>
        <stp/>
        <stp>##V3_BDSV12</stp>
        <stp>7259 JP Equity</stp>
        <stp>SUPPLY_CHAIN_CUSTOMERS</stp>
        <stp>[data_access(1).csv]data_access(1)!R142C5</stp>
        <stp>SUPPLY_CHAIN_SUM_COUNT_OVERRIDE=5,QUANTIFIED_OVERRIDE=Y,SUP_CHAIN_RELATIONSHIP_SORT_OVR=C</stp>
        <stp>cols=1;rows=5</stp>
        <tr r="E142" s="1"/>
      </tp>
      <tp t="s">
        <v>7205 JP Equity</v>
        <stp/>
        <stp>##V3_BDSV12</stp>
        <stp>7203 JP Equity</stp>
        <stp>SUPPLY_CHAIN_CUSTOMERS</stp>
        <stp>[data_access(1).csv]data_access(1)!R482C5</stp>
        <stp>SUPPLY_CHAIN_SUM_COUNT_OVERRIDE=5,QUANTIFIED_OVERRIDE=Y,SUP_CHAIN_RELATIONSHIP_SORT_OVR=C</stp>
        <stp>cols=1;rows=5</stp>
        <tr r="E482" s="1"/>
      </tp>
      <tp t="s">
        <v>7205 JP Equity</v>
        <stp/>
        <stp>##V3_BDSV12</stp>
        <stp>7203 JP Equity</stp>
        <stp>SUPPLY_CHAIN_CUSTOMERS</stp>
        <stp>[data_access(1).csv]data_access(1)!R402C5</stp>
        <stp>SUPPLY_CHAIN_SUM_COUNT_OVERRIDE=5,QUANTIFIED_OVERRIDE=Y,SUP_CHAIN_RELATIONSHIP_SORT_OVR=C</stp>
        <stp>cols=1;rows=5</stp>
        <tr r="E402" s="1"/>
      </tp>
      <tp t="s">
        <v>7205 JP Equity</v>
        <stp/>
        <stp>##V3_BDSV12</stp>
        <stp>7203 JP Equity</stp>
        <stp>SUPPLY_CHAIN_CUSTOMERS</stp>
        <stp>[data_access(1).csv]data_access(1)!R412C5</stp>
        <stp>SUPPLY_CHAIN_SUM_COUNT_OVERRIDE=5,QUANTIFIED_OVERRIDE=Y,SUP_CHAIN_RELATIONSHIP_SORT_OVR=C</stp>
        <stp>cols=1;rows=5</stp>
        <tr r="E412" s="1"/>
      </tp>
      <tp t="s">
        <v>AN US Equity</v>
        <stp/>
        <stp>##V3_BDSV12</stp>
        <stp>7267 JP Equity</stp>
        <stp>SUPPLY_CHAIN_CUSTOMERS</stp>
        <stp>[data_access(1).csv]data_access(1)!R262C5</stp>
        <stp>SUPPLY_CHAIN_SUM_COUNT_OVERRIDE=5,QUANTIFIED_OVERRIDE=Y,SUP_CHAIN_RELATIONSHIP_SORT_OVR=C</stp>
        <stp>cols=1;rows=5</stp>
        <tr r="E262" s="1"/>
      </tp>
      <tp t="s">
        <v>7205 JP Equity</v>
        <stp/>
        <stp>##V3_BDSV12</stp>
        <stp>7203 JP Equity</stp>
        <stp>SUPPLY_CHAIN_CUSTOMERS</stp>
        <stp>[data_access(1).csv]data_access(1)!R432C5</stp>
        <stp>SUPPLY_CHAIN_SUM_COUNT_OVERRIDE=5,QUANTIFIED_OVERRIDE=Y,SUP_CHAIN_RELATIONSHIP_SORT_OVR=C</stp>
        <stp>cols=1;rows=5</stp>
        <tr r="E432" s="1"/>
      </tp>
      <tp>
        <v>47.296911999999999</v>
        <stp/>
        <stp>##V3_BDPV12</stp>
        <stp>7259 JP Equity</stp>
        <stp>RELATIONSHIP_AMOUNT</stp>
        <stp>[data_access(1).csv]data_access(1)!R318C7</stp>
        <stp>RELATIONSHIP_OVERRIDE=S,QUANTIFIED_OVERRIDE=Y,EQY_FUND_CRNCY=USD,RELATED_COMPANY_OVERRIDE=MG CN Equity</stp>
        <tr r="G318" s="1"/>
      </tp>
      <tp>
        <v>294.73541188970262</v>
        <stp/>
        <stp>##V3_BDPV12</stp>
        <stp>7259 JP Equity</stp>
        <stp>RELATIONSHIP_AMOUNT</stp>
        <stp>[data_access(1).csv]data_access(1)!R319C8</stp>
        <stp>RELATIONSHIP_OVERRIDE=C,QUANTIFIED_OVERRIDE=Y,EQY_FUND_CRNCY=USD,RELATED_COMPANY_OVERRIDE=UG FP Equity</stp>
        <tr r="H319" s="1"/>
      </tp>
      <tp>
        <v>342.742144</v>
        <stp/>
        <stp>##V3_BDPV12</stp>
        <stp>7267 JP Equity</stp>
        <stp>RELATIONSHIP_AMOUNT</stp>
        <stp>[data_access(1).csv]data_access(1)!R187C8</stp>
        <stp>RELATIONSHIP_OVERRIDE=C,QUANTIFIED_OVERRIDE=Y,EQY_FUND_CRNCY=USD,RELATED_COMPANY_OVERRIDE=AN US Equity</stp>
        <tr r="H187" s="1"/>
      </tp>
      <tp>
        <v>510.79116800000003</v>
        <stp/>
        <stp>##V3_BDPV12</stp>
        <stp>7203 JP Equity</stp>
        <stp>RELATIONSHIP_AMOUNT</stp>
        <stp>[data_access(1).csv]data_access(1)!R283C8</stp>
        <stp>RELATIONSHIP_OVERRIDE=C,QUANTIFIED_OVERRIDE=Y,EQY_FUND_CRNCY=USD,RELATED_COMPANY_OVERRIDE=AN US Equity</stp>
        <tr r="H283" s="1"/>
      </tp>
      <tp>
        <v>510.79116800000003</v>
        <stp/>
        <stp>##V3_BDPV12</stp>
        <stp>7203 JP Equity</stp>
        <stp>RELATIONSHIP_AMOUNT</stp>
        <stp>[data_access(1).csv]data_access(1)!R183C8</stp>
        <stp>RELATIONSHIP_OVERRIDE=C,QUANTIFIED_OVERRIDE=Y,EQY_FUND_CRNCY=USD,RELATED_COMPANY_OVERRIDE=AN US Equity</stp>
        <tr r="H183" s="1"/>
      </tp>
      <tp>
        <v>510.79116800000003</v>
        <stp/>
        <stp>##V3_BDPV12</stp>
        <stp>7203 JP Equity</stp>
        <stp>RELATIONSHIP_AMOUNT</stp>
        <stp>[data_access(1).csv]data_access(1)!R483C8</stp>
        <stp>RELATIONSHIP_OVERRIDE=C,QUANTIFIED_OVERRIDE=Y,EQY_FUND_CRNCY=USD,RELATED_COMPANY_OVERRIDE=AN US Equity</stp>
        <tr r="H483" s="1"/>
      </tp>
      <tp t="s">
        <v>2330 TT Equity</v>
        <stp/>
        <stp>##V3_BDSV12</stp>
        <stp>ON US Equity</stp>
        <stp>SUPPLY_CHAIN_SUPPLIERS</stp>
        <stp>[data_access(1).csv]data_access(1)!R47C3</stp>
        <stp>SUPPLY_CHAIN_SUM_COUNT_OVERRIDE=5,QUANTIFIED_OVERRIDE=Y,SUP_CHAIN_RELATIONSHIP_SORT_OVR=C</stp>
        <stp>cols=1;rows=5</stp>
        <tr r="C47" s="1"/>
      </tp>
      <tp>
        <v>474.82049649591363</v>
        <stp/>
        <stp>##V3_BDPV12</stp>
        <stp>FCAU US Equity</stp>
        <stp>RELATIONSHIP_AMOUNT</stp>
        <stp>[data_access(1).csv]data_access(1)!R355C7</stp>
        <stp>RELATIONSHIP_OVERRIDE=S,QUANTIFIED_OVERRIDE=Y,EQY_FUND_CRNCY=USD,RELATED_COMPANY_OVERRIDE=6902 JP Equity</stp>
        <tr r="G355" s="1"/>
      </tp>
      <tp>
        <v>474.82049649591363</v>
        <stp/>
        <stp>##V3_BDPV12</stp>
        <stp>FCAU US Equity</stp>
        <stp>RELATIONSHIP_AMOUNT</stp>
        <stp>[data_access(1).csv]data_access(1)!R390C7</stp>
        <stp>RELATIONSHIP_OVERRIDE=S,QUANTIFIED_OVERRIDE=Y,EQY_FUND_CRNCY=USD,RELATED_COMPANY_OVERRIDE=6902 JP Equity</stp>
        <tr r="G390" s="1"/>
      </tp>
      <tp>
        <v>474.82049649591363</v>
        <stp/>
        <stp>##V3_BDPV12</stp>
        <stp>FCAU US Equity</stp>
        <stp>RELATIONSHIP_AMOUNT</stp>
        <stp>[data_access(1).csv]data_access(1)!R245C7</stp>
        <stp>RELATIONSHIP_OVERRIDE=S,QUANTIFIED_OVERRIDE=Y,EQY_FUND_CRNCY=USD,RELATED_COMPANY_OVERRIDE=6902 JP Equity</stp>
        <tr r="G245" s="1"/>
      </tp>
      <tp>
        <v>474.82049649591363</v>
        <stp/>
        <stp>##V3_BDPV12</stp>
        <stp>FCAU US Equity</stp>
        <stp>RELATIONSHIP_AMOUNT</stp>
        <stp>[data_access(1).csv]data_access(1)!R195C7</stp>
        <stp>RELATIONSHIP_OVERRIDE=S,QUANTIFIED_OVERRIDE=Y,EQY_FUND_CRNCY=USD,RELATED_COMPANY_OVERRIDE=6902 JP Equity</stp>
        <tr r="G195" s="1"/>
      </tp>
      <tp>
        <v>474.82049649591363</v>
        <stp/>
        <stp>##V3_BDPV12</stp>
        <stp>FCAU US Equity</stp>
        <stp>RELATIONSHIP_AMOUNT</stp>
        <stp>[data_access(1).csv]data_access(1)!R495C7</stp>
        <stp>RELATIONSHIP_OVERRIDE=S,QUANTIFIED_OVERRIDE=Y,EQY_FUND_CRNCY=USD,RELATED_COMPANY_OVERRIDE=6902 JP Equity</stp>
        <tr r="G495" s="1"/>
      </tp>
      <tp t="s">
        <v>7203 JP Equity</v>
        <stp/>
        <stp>##V3_BDSV12</stp>
        <stp>6995 JP Equity</stp>
        <stp>SUPPLY_CHAIN_CUSTOMERS</stp>
        <stp>[data_access(1).csv]data_access(1)!R102C5</stp>
        <stp>SUPPLY_CHAIN_SUM_COUNT_OVERRIDE=5,QUANTIFIED_OVERRIDE=Y,SUP_CHAIN_RELATIONSHIP_SORT_OVR=C</stp>
        <stp>cols=1;rows=5</stp>
        <tr r="E102" s="1"/>
      </tp>
      <tp t="s">
        <v>7203 JP Equity</v>
        <stp/>
        <stp>##V3_BDSV12</stp>
        <stp>6902 JP Equity</stp>
        <stp>SUPPLY_CHAIN_CUSTOMERS</stp>
        <stp>[data_access(1).csv]data_access(1)!R312C5</stp>
        <stp>SUPPLY_CHAIN_SUM_COUNT_OVERRIDE=5,QUANTIFIED_OVERRIDE=Y,SUP_CHAIN_RELATIONSHIP_SORT_OVR=C</stp>
        <stp>cols=1;rows=5</stp>
        <tr r="E312" s="1"/>
      </tp>
      <tp t="s">
        <v>7203 JP Equity</v>
        <stp/>
        <stp>##V3_BDSV12</stp>
        <stp>3116 JP Equity</stp>
        <stp>SUPPLY_CHAIN_CUSTOMERS</stp>
        <stp>[data_access(1).csv]data_access(1)!R147C5</stp>
        <stp>SUPPLY_CHAIN_SUM_COUNT_OVERRIDE=5,QUANTIFIED_OVERRIDE=Y,SUP_CHAIN_RELATIONSHIP_SORT_OVR=C</stp>
        <stp>cols=1;rows=5</stp>
        <tr r="E147" s="1"/>
      </tp>
      <tp t="s">
        <v>7203 JP Equity</v>
        <stp/>
        <stp>##V3_BDSV12</stp>
        <stp>3116 JP Equity</stp>
        <stp>SUPPLY_CHAIN_CUSTOMERS</stp>
        <stp>[data_access(1).csv]data_access(1)!R167C5</stp>
        <stp>SUPPLY_CHAIN_SUM_COUNT_OVERRIDE=5,QUANTIFIED_OVERRIDE=Y,SUP_CHAIN_RELATIONSHIP_SORT_OVR=C</stp>
        <stp>cols=1;rows=5</stp>
        <tr r="E167" s="1"/>
      </tp>
      <tp>
        <v>189.94184000000001</v>
        <stp/>
        <stp>##V3_BDPV12</stp>
        <stp>MG CN Equity</stp>
        <stp>RELATIONSHIP_AMOUNT</stp>
        <stp>[data_access(1).csv]data_access(1)!R62C7</stp>
        <stp>RELATIONSHIP_OVERRIDE=S,QUANTIFIED_OVERRIDE=Y,EQY_FUND_CRNCY=USD,RELATED_COMPANY_OVERRIDE=MT NA Equity</stp>
        <tr r="G62" s="1"/>
      </tp>
      <tp>
        <v>87.417760000000001</v>
        <stp/>
        <stp>##V3_BDPV12</stp>
        <stp>7201 JP Equity</stp>
        <stp>RELATIONSHIP_AMOUNT</stp>
        <stp>[data_access(1).csv]data_access(1)!R396C8</stp>
        <stp>RELATIONSHIP_OVERRIDE=C,QUANTIFIED_OVERRIDE=Y,EQY_FUND_CRNCY=USD,RELATED_COMPANY_OVERRIDE=AN US Equity</stp>
        <tr r="H396" s="1"/>
      </tp>
      <tp t="s">
        <v>Semiconductor Manufacturing International Corp</v>
        <stp/>
        <stp>##V3_BDPV12</stp>
        <stp>981 HK Equity</stp>
        <stp>LONG_COMP_NAME</stp>
        <stp>[data_access(1).csv]data_access(1)!R43C4</stp>
        <stp/>
        <tr r="D43" s="1"/>
      </tp>
      <tp t="s">
        <v>Semiconductor Manufacturing International Corp</v>
        <stp/>
        <stp>##V3_BDPV12</stp>
        <stp>981 HK Equity</stp>
        <stp>LONG_COMP_NAME</stp>
        <stp>[data_access(1).csv]data_access(1)!R51C4</stp>
        <stp/>
        <tr r="D51" s="1"/>
      </tp>
      <tp t="s">
        <v>KR</v>
        <stp/>
        <stp>##V3_BDPV12</stp>
        <stp>012330 KS Equity</stp>
        <stp>CNTRY_OF_DOMICILE</stp>
        <stp>[data_access(1).csv]data_access(1)!R397C9</stp>
        <stp/>
        <tr r="I397" s="1"/>
      </tp>
      <tp t="s">
        <v>Lowe's Cos Inc</v>
        <stp/>
        <stp>##V3_BDPV12</stp>
        <stp>LOW US Equity</stp>
        <stp>LONG_COMP_NAME</stp>
        <stp>[data_access(1).csv]data_access(1)!R93C6</stp>
        <stp/>
        <tr r="F93" s="1"/>
      </tp>
      <tp t="s">
        <v>Lear Corp</v>
        <stp/>
        <stp>##V3_BDPV12</stp>
        <stp>LEA US Equity</stp>
        <stp>LONG_COMP_NAME</stp>
        <stp>[data_access(1).csv]data_access(1)!R95C6</stp>
        <stp/>
        <tr r="F95" s="1"/>
      </tp>
      <tp t="s">
        <v>Leggett &amp; Platt Inc</v>
        <stp/>
        <stp>##V3_BDPV12</stp>
        <stp>LEG US Equity</stp>
        <stp>LONG_COMP_NAME</stp>
        <stp>[data_access(1).csv]data_access(1)!R19C4</stp>
        <stp/>
        <tr r="D19" s="1"/>
      </tp>
      <tp t="s">
        <v>KEMET Corp</v>
        <stp/>
        <stp>##V3_BDPV12</stp>
        <stp>KEM US Equity</stp>
        <stp>LONG_COMP_NAME</stp>
        <stp>[data_access(1).csv]data_access(1)!R34C4</stp>
        <stp/>
        <tr r="D34" s="1"/>
      </tp>
      <tp t="s">
        <v>Hertz Global Holdings Inc</v>
        <stp/>
        <stp>##V3_BDPV12</stp>
        <stp>HTZ US Equity</stp>
        <stp>LONG_COMP_NAME</stp>
        <stp>[data_access(1).csv]data_access(1)!R40C6</stp>
        <stp/>
        <tr r="F40" s="1"/>
      </tp>
      <tp t="s">
        <v>Hertz Global Holdings Inc</v>
        <stp/>
        <stp>##V3_BDPV12</stp>
        <stp>HTZ US Equity</stp>
        <stp>LONG_COMP_NAME</stp>
        <stp>[data_access(1).csv]data_access(1)!R85C6</stp>
        <stp/>
        <tr r="F85" s="1"/>
      </tp>
      <tp t="s">
        <v>Leggett &amp; Platt Inc</v>
        <stp/>
        <stp>##V3_BDPV12</stp>
        <stp>LEG US Equity</stp>
        <stp>LONG_COMP_NAME</stp>
        <stp>[data_access(1).csv]data_access(1)!R96C2</stp>
        <stp/>
        <tr r="B96" s="1"/>
      </tp>
      <tp t="s">
        <v>Leggett &amp; Platt Inc</v>
        <stp/>
        <stp>##V3_BDPV12</stp>
        <stp>LEG US Equity</stp>
        <stp>LONG_COMP_NAME</stp>
        <stp>[data_access(1).csv]data_access(1)!R94C2</stp>
        <stp/>
        <tr r="B94" s="1"/>
      </tp>
      <tp t="s">
        <v>Leggett &amp; Platt Inc</v>
        <stp/>
        <stp>##V3_BDPV12</stp>
        <stp>LEG US Equity</stp>
        <stp>LONG_COMP_NAME</stp>
        <stp>[data_access(1).csv]data_access(1)!R95C2</stp>
        <stp/>
        <tr r="B95" s="1"/>
      </tp>
      <tp t="s">
        <v>Leggett &amp; Platt Inc</v>
        <stp/>
        <stp>##V3_BDPV12</stp>
        <stp>LEG US Equity</stp>
        <stp>LONG_COMP_NAME</stp>
        <stp>[data_access(1).csv]data_access(1)!R92C2</stp>
        <stp/>
        <tr r="B92" s="1"/>
      </tp>
      <tp t="s">
        <v>Leggett &amp; Platt Inc</v>
        <stp/>
        <stp>##V3_BDPV12</stp>
        <stp>LEG US Equity</stp>
        <stp>LONG_COMP_NAME</stp>
        <stp>[data_access(1).csv]data_access(1)!R93C2</stp>
        <stp/>
        <tr r="B93" s="1"/>
      </tp>
      <tp t="s">
        <v>US</v>
        <stp/>
        <stp>##V3_BDPV12</stp>
        <stp>GPI US Equity</stp>
        <stp>CNTRY_OF_DOMICILE</stp>
        <stp>[data_access(1).csv]data_access(1)!R501C11</stp>
        <stp/>
        <tr r="K501" s="1"/>
      </tp>
      <tp t="s">
        <v>Volkswagen AG</v>
        <stp/>
        <stp>##V3_BDPV12</stp>
        <stp>VOW GR Equity</stp>
        <stp>LONG_COMP_NAME</stp>
        <stp>[data_access(1).csv]data_access(1)!R88C6</stp>
        <stp/>
        <tr r="F88" s="1"/>
      </tp>
      <tp t="s">
        <v>Volkswagen AG</v>
        <stp/>
        <stp>##V3_BDPV12</stp>
        <stp>VOW GR Equity</stp>
        <stp>LONG_COMP_NAME</stp>
        <stp>[data_access(1).csv]data_access(1)!R13C6</stp>
        <stp/>
        <tr r="F13" s="1"/>
      </tp>
      <tp t="s">
        <v>CIE Automotive SA</v>
        <stp/>
        <stp>##V3_BDPV12</stp>
        <stp>CIE SM Equity</stp>
        <stp>LONG_COMP_NAME</stp>
        <stp>[data_access(1).csv]data_access(1)!R65C4</stp>
        <stp/>
        <tr r="D65" s="1"/>
      </tp>
      <tp t="s">
        <v>Avnet Inc</v>
        <stp/>
        <stp>##V3_BDPV12</stp>
        <stp>AVT US Equity</stp>
        <stp>LONG_COMP_NAME</stp>
        <stp>[data_access(1).csv]data_access(1)!R52C6</stp>
        <stp/>
        <tr r="F52" s="1"/>
      </tp>
      <tp t="s">
        <v>Arrow Electronics Inc</v>
        <stp/>
        <stp>##V3_BDPV12</stp>
        <stp>ARW US Equity</stp>
        <stp>LONG_COMP_NAME</stp>
        <stp>[data_access(1).csv]data_access(1)!R47C6</stp>
        <stp/>
        <tr r="F47" s="1"/>
      </tp>
      <tp t="s">
        <v>Arrow Electronics Inc</v>
        <stp/>
        <stp>##V3_BDPV12</stp>
        <stp>ARW US Equity</stp>
        <stp>LONG_COMP_NAME</stp>
        <stp>[data_access(1).csv]data_access(1)!R54C6</stp>
        <stp/>
        <tr r="F54" s="1"/>
      </tp>
      <tp t="s">
        <v>Asbury Automotive Group Inc</v>
        <stp/>
        <stp>##V3_BDPV12</stp>
        <stp>ABG US Equity</stp>
        <stp>LONG_COMP_NAME</stp>
        <stp>[data_access(1).csv]data_access(1)!R29C6</stp>
        <stp/>
        <tr r="F29" s="1"/>
      </tp>
      <tp t="s">
        <v>Steinhoff International Holdings NV</v>
        <stp/>
        <stp>##V3_BDPV12</stp>
        <stp>SNH GR Equity</stp>
        <stp>LONG_COMP_NAME</stp>
        <stp>[data_access(1).csv]data_access(1)!R94C6</stp>
        <stp/>
        <tr r="F94" s="1"/>
      </tp>
      <tp t="s">
        <v>Schaeffler AG</v>
        <stp/>
        <stp>##V3_BDPV12</stp>
        <stp>SHA GR Equity</stp>
        <stp>LONG_COMP_NAME</stp>
        <stp>[data_access(1).csv]data_access(1)!R66C4</stp>
        <stp/>
        <tr r="D66" s="1"/>
      </tp>
      <tp t="s">
        <v>SOITEC</v>
        <stp/>
        <stp>##V3_BDPV12</stp>
        <stp>SOI FP Equity</stp>
        <stp>LONG_COMP_NAME</stp>
        <stp>[data_access(1).csv]data_access(1)!R55C4</stp>
        <stp/>
        <tr r="D55" s="1"/>
      </tp>
      <tp t="s">
        <v>ZA</v>
        <stp/>
        <stp>##V3_BDPV12</stp>
        <stp>SNH GR Equity</stp>
        <stp>CNTRY_OF_DOMICILE</stp>
        <stp>[data_access(1).csv]data_access(1)!R369C11</stp>
        <stp/>
        <tr r="K369" s="1"/>
      </tp>
      <tp t="s">
        <v>US</v>
        <stp/>
        <stp>##V3_BDPV12</stp>
        <stp>CAR US Equity</stp>
        <stp>CNTRY_OF_DOMICILE</stp>
        <stp>[data_access(1).csv]data_access(1)!R198C11</stp>
        <stp/>
        <tr r="K198" s="1"/>
      </tp>
      <tp t="s">
        <v>US</v>
        <stp/>
        <stp>##V3_BDPV12</stp>
        <stp>CAR US Equity</stp>
        <stp>CNTRY_OF_DOMICILE</stp>
        <stp>[data_access(1).csv]data_access(1)!R193C11</stp>
        <stp/>
        <tr r="K193" s="1"/>
      </tp>
      <tp t="s">
        <v>US</v>
        <stp/>
        <stp>##V3_BDPV12</stp>
        <stp>ABG US Equity</stp>
        <stp>CNTRY_OF_DOMICILE</stp>
        <stp>[data_access(1).csv]data_access(1)!R395C11</stp>
        <stp/>
        <tr r="K395" s="1"/>
      </tp>
      <tp t="s">
        <v>Automobiles &amp; Components</v>
        <stp/>
        <stp>##V3_BDPV12</stp>
        <stp>MG CN Equity</stp>
        <stp>GICS_INDUSTRY_GROUP_NAME</stp>
        <stp>[data_access(1).csv]data_access(1)!R50C12</stp>
        <stp/>
        <tr r="L50" s="1"/>
      </tp>
      <tp t="s">
        <v>Automobiles &amp; Components</v>
        <stp/>
        <stp>##V3_BDPV12</stp>
        <stp>MG CN Equity</stp>
        <stp>GICS_INDUSTRY_GROUP_NAME</stp>
        <stp>[data_access(1).csv]data_access(1)!R13C10</stp>
        <stp/>
        <tr r="J13" s="1"/>
      </tp>
      <tp t="s">
        <v>Automobiles &amp; Components</v>
        <stp/>
        <stp>##V3_BDPV12</stp>
        <stp>UG FP Equity</stp>
        <stp>GICS_INDUSTRY_GROUP_NAME</stp>
        <stp>[data_access(1).csv]data_access(1)!R14C12</stp>
        <stp/>
        <tr r="L14" s="1"/>
      </tp>
      <tp t="s">
        <v>US</v>
        <stp/>
        <stp>##V3_BDPV12</stp>
        <stp>ABG US Equity</stp>
        <stp>CNTRY_OF_DOMICILE</stp>
        <stp>[data_access(1).csv]data_access(1)!R339C11</stp>
        <stp/>
        <tr r="K339" s="1"/>
      </tp>
      <tp t="s">
        <v>Western Digital Corp</v>
        <stp/>
        <stp>##V3_BDPV12</stp>
        <stp>WDC US Equity</stp>
        <stp>LONG_COMP_NAME</stp>
        <stp>[data_access(1).csv]data_access(1)!R77C6</stp>
        <stp/>
        <tr r="F77" s="1"/>
      </tp>
      <tp t="s">
        <v>Walmart Inc</v>
        <stp/>
        <stp>##V3_BDPV12</stp>
        <stp>WMT US Equity</stp>
        <stp>LONG_COMP_NAME</stp>
        <stp>[data_access(1).csv]data_access(1)!R71C6</stp>
        <stp/>
        <tr r="F71" s="1"/>
      </tp>
      <tp t="s">
        <v>Whirlpool Corp</v>
        <stp/>
        <stp>##V3_BDPV12</stp>
        <stp>WHR US Equity</stp>
        <stp>LONG_COMP_NAME</stp>
        <stp>[data_access(1).csv]data_access(1)!R79C6</stp>
        <stp/>
        <tr r="F79" s="1"/>
      </tp>
      <tp t="s">
        <v>Texas Instruments Inc</v>
        <stp/>
        <stp>##V3_BDPV12</stp>
        <stp>TXN US Equity</stp>
        <stp>LONG_COMP_NAME</stp>
        <stp>[data_access(1).csv]data_access(1)!R63C4</stp>
        <stp/>
        <tr r="D63" s="1"/>
      </tp>
      <tp t="s">
        <v>Texas Instruments Inc</v>
        <stp/>
        <stp>##V3_BDPV12</stp>
        <stp>TXN US Equity</stp>
        <stp>LONG_COMP_NAME</stp>
        <stp>[data_access(1).csv]data_access(1)!R75C4</stp>
        <stp/>
        <tr r="D75" s="1"/>
      </tp>
      <tp t="s">
        <v>Daimler AG</v>
        <stp/>
        <stp>##V3_BDPV12</stp>
        <stp>DAI GR Equity</stp>
        <stp>LONG_COMP_NAME</stp>
        <stp>[data_access(1).csv]data_access(1)!R66C6</stp>
        <stp/>
        <tr r="F66" s="1"/>
      </tp>
      <tp t="s">
        <v>FR</v>
        <stp/>
        <stp>##V3_BDPV12</stp>
        <stp>UG FP Equity</stp>
        <stp>CNTRY_OF_DOMICILE</stp>
        <stp>[data_access(1).csv]data_access(1)!R364C11</stp>
        <stp/>
        <tr r="K364" s="1"/>
      </tp>
      <tp t="s">
        <v>Automobiles &amp; Components</v>
        <stp/>
        <stp>##V3_BDPV12</stp>
        <stp>MG CN Equity</stp>
        <stp>GICS_INDUSTRY_GROUP_NAME</stp>
        <stp>[data_access(1).csv]data_access(1)!R88C10</stp>
        <stp/>
        <tr r="J88" s="1"/>
      </tp>
      <tp t="s">
        <v>Continental AG</v>
        <stp/>
        <stp>##V3_BDPV12</stp>
        <stp>CON GR Equity</stp>
        <stp>LONG_COMP_NAME</stp>
        <stp>[data_access(1).csv]data_access(1)!R53C6</stp>
        <stp/>
        <tr r="F53" s="1"/>
      </tp>
      <tp t="s">
        <v>FR</v>
        <stp/>
        <stp>##V3_BDPV12</stp>
        <stp>UG FP Equity</stp>
        <stp>CNTRY_OF_DOMICILE</stp>
        <stp>[data_access(1).csv]data_access(1)!R319C11</stp>
        <stp/>
        <tr r="K319" s="1"/>
      </tp>
      <tp t="s">
        <v>Bayerische Motoren Werke AG</v>
        <stp/>
        <stp>##V3_BDPV12</stp>
        <stp>BMW GR Equity</stp>
        <stp>LONG_COMP_NAME</stp>
        <stp>[data_access(1).csv]data_access(1)!R65C6</stp>
        <stp/>
        <tr r="F65" s="1"/>
      </tp>
      <tp t="s">
        <v>Automobiles &amp; Components</v>
        <stp/>
        <stp>##V3_BDPV12</stp>
        <stp>UG FP Equity</stp>
        <stp>GICS_INDUSTRY_GROUP_NAME</stp>
        <stp>[data_access(1).csv]data_access(1)!R89C12</stp>
        <stp/>
        <tr r="L89" s="1"/>
      </tp>
      <tp t="s">
        <v>Seagate Technology PLC</v>
        <stp/>
        <stp>##V3_BDPV12</stp>
        <stp>STX US Equity</stp>
        <stp>LONG_COMP_NAME</stp>
        <stp>[data_access(1).csv]data_access(1)!R80C6</stp>
        <stp/>
        <tr r="F80" s="1"/>
      </tp>
      <tp>
        <v>207.33224613988429</v>
        <stp/>
        <stp>##V3_BDPV12</stp>
        <stp>INCH LN Equity</stp>
        <stp>RELATIONSHIP_AMOUNT</stp>
        <stp>[data_access(1).csv]data_access(1)!R438C7</stp>
        <stp>RELATIONSHIP_OVERRIDE=S,QUANTIFIED_OVERRIDE=Y,EQY_FUND_CRNCY=USD,RELATED_COMPANY_OVERRIDE=7203 JP Equity</stp>
        <tr r="G438" s="1"/>
      </tp>
      <tp>
        <v>207.33224613988429</v>
        <stp/>
        <stp>##V3_BDPV12</stp>
        <stp>INCH LN Equity</stp>
        <stp>RELATIONSHIP_AMOUNT</stp>
        <stp>[data_access(1).csv]data_access(1)!R288C7</stp>
        <stp>RELATIONSHIP_OVERRIDE=S,QUANTIFIED_OVERRIDE=Y,EQY_FUND_CRNCY=USD,RELATED_COMPANY_OVERRIDE=7203 JP Equity</stp>
        <tr r="G288" s="1"/>
      </tp>
      <tp t="s">
        <v>6503 JP Equity</v>
        <stp/>
        <stp>##V3_BDSV12</stp>
        <stp>7284 JP Equity</stp>
        <stp>SUPPLY_CHAIN_SUPPLIERS</stp>
        <stp>[data_access(1).csv]data_access(1)!R372C3</stp>
        <stp>SUPPLY_CHAIN_SUM_COUNT_OVERRIDE=5,QUANTIFIED_OVERRIDE=Y,SUP_CHAIN_RELATIONSHIP_SORT_OVR=C</stp>
        <tr r="C372" s="1"/>
      </tp>
      <tp t="s">
        <v>Hanwha Corp</v>
        <stp/>
        <stp>##V3_BDPV12</stp>
        <stp>000880 KS Equity</stp>
        <stp>LONG_COMP_NAME</stp>
        <stp>[data_access(1).csv]data_access(1)!R500C4</stp>
        <stp/>
        <tr r="D500" s="1"/>
      </tp>
      <tp t="s">
        <v>Hanwha Corp</v>
        <stp/>
        <stp>##V3_BDPV12</stp>
        <stp>000880 KS Equity</stp>
        <stp>LONG_COMP_NAME</stp>
        <stp>[data_access(1).csv]data_access(1)!R250C4</stp>
        <stp/>
        <tr r="D250" s="1"/>
      </tp>
      <tp t="s">
        <v>Hanwha Corp</v>
        <stp/>
        <stp>##V3_BDPV12</stp>
        <stp>000880 KS Equity</stp>
        <stp>LONG_COMP_NAME</stp>
        <stp>[data_access(1).csv]data_access(1)!R200C4</stp>
        <stp/>
        <tr r="D200" s="1"/>
      </tp>
      <tp t="s">
        <v>Hanwha Corp</v>
        <stp/>
        <stp>##V3_BDPV12</stp>
        <stp>000880 KS Equity</stp>
        <stp>LONG_COMP_NAME</stp>
        <stp>[data_access(1).csv]data_access(1)!R399C4</stp>
        <stp/>
        <tr r="D399" s="1"/>
      </tp>
      <tp t="s">
        <v>Hanwha Corp</v>
        <stp/>
        <stp>##V3_BDPV12</stp>
        <stp>000880 KS Equity</stp>
        <stp>LONG_COMP_NAME</stp>
        <stp>[data_access(1).csv]data_access(1)!R385C4</stp>
        <stp/>
        <tr r="D385" s="1"/>
      </tp>
      <tp t="s">
        <v>Hanwha Corp</v>
        <stp/>
        <stp>##V3_BDPV12</stp>
        <stp>000880 KS Equity</stp>
        <stp>LONG_COMP_NAME</stp>
        <stp>[data_access(1).csv]data_access(1)!R350C4</stp>
        <stp/>
        <tr r="D350" s="1"/>
      </tp>
      <tp t="s">
        <v>Robert Bosch GmbH</v>
        <stp/>
        <stp>##V3_BDPV12</stp>
        <stp>RBOS GR Equity</stp>
        <stp>LONG_COMP_NAME</stp>
        <stp>[data_access(1).csv]data_access(1)!R48C6</stp>
        <stp/>
        <tr r="F48" s="1"/>
      </tp>
      <tp t="s">
        <v>US</v>
        <stp/>
        <stp>##V3_BDPV12</stp>
        <stp>ABG US Equity</stp>
        <stp>CNTRY_OF_DOMICILE</stp>
        <stp>[data_access(1).csv]data_access(1)!R239C11</stp>
        <stp/>
        <tr r="K239" s="1"/>
      </tp>
      <tp t="s">
        <v>CA</v>
        <stp/>
        <stp>##V3_BDPV12</stp>
        <stp>MG CN Equity</stp>
        <stp>CNTRY_OF_DOMICILE</stp>
        <stp>[data_access(1).csv]data_access(1)!R13C9</stp>
        <stp/>
        <tr r="I13" s="1"/>
      </tp>
      <tp t="s">
        <v>CA</v>
        <stp/>
        <stp>##V3_BDPV12</stp>
        <stp>MG CN Equity</stp>
        <stp>CNTRY_OF_DOMICILE</stp>
        <stp>[data_access(1).csv]data_access(1)!R88C9</stp>
        <stp/>
        <tr r="I88" s="1"/>
      </tp>
      <tp t="s">
        <v>US</v>
        <stp/>
        <stp>##V3_BDPV12</stp>
        <stp>ABG US Equity</stp>
        <stp>CNTRY_OF_DOMICILE</stp>
        <stp>[data_access(1).csv]data_access(1)!R225C11</stp>
        <stp/>
        <tr r="K225" s="1"/>
      </tp>
      <tp t="s">
        <v>US</v>
        <stp/>
        <stp>##V3_BDPV12</stp>
        <stp>ABG US Equity</stp>
        <stp>CNTRY_OF_DOMICILE</stp>
        <stp>[data_access(1).csv]data_access(1)!R269C11</stp>
        <stp/>
        <tr r="K269" s="1"/>
      </tp>
      <tp t="s">
        <v>US</v>
        <stp/>
        <stp>##V3_BDPV12</stp>
        <stp>ABG US Equity</stp>
        <stp>CNTRY_OF_DOMICILE</stp>
        <stp>[data_access(1).csv]data_access(1)!R264C11</stp>
        <stp/>
        <tr r="K264" s="1"/>
      </tp>
      <tp t="s">
        <v>US</v>
        <stp/>
        <stp>##V3_BDPV12</stp>
        <stp>ABG US Equity</stp>
        <stp>CNTRY_OF_DOMICILE</stp>
        <stp>[data_access(1).csv]data_access(1)!R252C11</stp>
        <stp/>
        <tr r="K252" s="1"/>
      </tp>
      <tp t="s">
        <v>KR</v>
        <stp/>
        <stp>##V3_BDPV12</stp>
        <stp>000880 KS Equity</stp>
        <stp>CNTRY_OF_DOMICILE</stp>
        <stp>[data_access(1).csv]data_access(1)!R200C9</stp>
        <stp/>
        <tr r="I200" s="1"/>
      </tp>
      <tp t="s">
        <v>KR</v>
        <stp/>
        <stp>##V3_BDPV12</stp>
        <stp>000880 KS Equity</stp>
        <stp>CNTRY_OF_DOMICILE</stp>
        <stp>[data_access(1).csv]data_access(1)!R250C9</stp>
        <stp/>
        <tr r="I250" s="1"/>
      </tp>
      <tp t="s">
        <v>KR</v>
        <stp/>
        <stp>##V3_BDPV12</stp>
        <stp>000880 KS Equity</stp>
        <stp>CNTRY_OF_DOMICILE</stp>
        <stp>[data_access(1).csv]data_access(1)!R350C9</stp>
        <stp/>
        <tr r="I350" s="1"/>
      </tp>
      <tp t="s">
        <v>KR</v>
        <stp/>
        <stp>##V3_BDPV12</stp>
        <stp>000880 KS Equity</stp>
        <stp>CNTRY_OF_DOMICILE</stp>
        <stp>[data_access(1).csv]data_access(1)!R385C9</stp>
        <stp/>
        <tr r="I385" s="1"/>
      </tp>
      <tp t="s">
        <v>KR</v>
        <stp/>
        <stp>##V3_BDPV12</stp>
        <stp>000880 KS Equity</stp>
        <stp>CNTRY_OF_DOMICILE</stp>
        <stp>[data_access(1).csv]data_access(1)!R399C9</stp>
        <stp/>
        <tr r="I399" s="1"/>
      </tp>
      <tp t="s">
        <v>KR</v>
        <stp/>
        <stp>##V3_BDPV12</stp>
        <stp>000880 KS Equity</stp>
        <stp>CNTRY_OF_DOMICILE</stp>
        <stp>[data_access(1).csv]data_access(1)!R500C9</stp>
        <stp/>
        <tr r="I500" s="1"/>
      </tp>
      <tp t="s">
        <v>KR</v>
        <stp/>
        <stp>##V3_BDPV12</stp>
        <stp>000270 KS Equity</stp>
        <stp>CNTRY_OF_DOMICILE</stp>
        <stp>[data_access(1).csv]data_access(1)!R175C9</stp>
        <stp/>
        <tr r="I175" s="1"/>
      </tp>
      <tp>
        <v>500.2732249147623</v>
        <stp/>
        <stp>##V3_BDPV12</stp>
        <stp>1003Z GR Equity</stp>
        <stp>RELATIONSHIP_AMOUNT</stp>
        <stp>[data_access(1).csv]data_access(1)!R426C8</stp>
        <stp>RELATIONSHIP_OVERRIDE=C,QUANTIFIED_OVERRIDE=Y,EQY_FUND_CRNCY=USD,RELATED_COMPANY_OVERRIDE=GM US Equity</stp>
        <tr r="H426" s="1"/>
      </tp>
      <tp t="s">
        <v>US</v>
        <stp/>
        <stp>##V3_BDPV12</stp>
        <stp>CAR US Equity</stp>
        <stp>CNTRY_OF_DOMICILE</stp>
        <stp>[data_access(1).csv]data_access(1)!R388C11</stp>
        <stp/>
        <tr r="K388" s="1"/>
      </tp>
      <tp t="s">
        <v>US</v>
        <stp/>
        <stp>##V3_BDPV12</stp>
        <stp>CAR US Equity</stp>
        <stp>CNTRY_OF_DOMICILE</stp>
        <stp>[data_access(1).csv]data_access(1)!R383C11</stp>
        <stp/>
        <tr r="K383" s="1"/>
      </tp>
      <tp t="s">
        <v>US</v>
        <stp/>
        <stp>##V3_BDPV12</stp>
        <stp>CAR US Equity</stp>
        <stp>CNTRY_OF_DOMICILE</stp>
        <stp>[data_access(1).csv]data_access(1)!R399C11</stp>
        <stp/>
        <tr r="K399" s="1"/>
      </tp>
      <tp t="s">
        <v>US</v>
        <stp/>
        <stp>##V3_BDPV12</stp>
        <stp>CAR US Equity</stp>
        <stp>CNTRY_OF_DOMICILE</stp>
        <stp>[data_access(1).csv]data_access(1)!R394C11</stp>
        <stp/>
        <tr r="K394" s="1"/>
      </tp>
      <tp t="s">
        <v>US</v>
        <stp/>
        <stp>##V3_BDPV12</stp>
        <stp>ABG US Equity</stp>
        <stp>CNTRY_OF_DOMICILE</stp>
        <stp>[data_access(1).csv]data_access(1)!R189C11</stp>
        <stp/>
        <tr r="K189" s="1"/>
      </tp>
      <tp t="s">
        <v>DE</v>
        <stp/>
        <stp>##V3_BDPV12</stp>
        <stp>VOW GR Equity</stp>
        <stp>CNTRY_OF_DOMICILE</stp>
        <stp>[data_access(1).csv]data_access(1)!R422C11</stp>
        <stp/>
        <tr r="K422" s="1"/>
      </tp>
      <tp t="s">
        <v>QUALCOMM Inc</v>
        <stp/>
        <stp>##V3_BDPV12</stp>
        <stp>QCOM US Equity</stp>
        <stp>LONG_COMP_NAME</stp>
        <stp>[data_access(1).csv]data_access(1)!R42C2</stp>
        <stp/>
        <tr r="B42" s="1"/>
      </tp>
      <tp t="s">
        <v>QUALCOMM Inc</v>
        <stp/>
        <stp>##V3_BDPV12</stp>
        <stp>QCOM US Equity</stp>
        <stp>LONG_COMP_NAME</stp>
        <stp>[data_access(1).csv]data_access(1)!R43C2</stp>
        <stp/>
        <tr r="B43" s="1"/>
      </tp>
      <tp t="s">
        <v>QUALCOMM Inc</v>
        <stp/>
        <stp>##V3_BDPV12</stp>
        <stp>QCOM US Equity</stp>
        <stp>LONG_COMP_NAME</stp>
        <stp>[data_access(1).csv]data_access(1)!R46C2</stp>
        <stp/>
        <tr r="B46" s="1"/>
      </tp>
      <tp t="s">
        <v>QUALCOMM Inc</v>
        <stp/>
        <stp>##V3_BDPV12</stp>
        <stp>QCOM US Equity</stp>
        <stp>LONG_COMP_NAME</stp>
        <stp>[data_access(1).csv]data_access(1)!R44C2</stp>
        <stp/>
        <tr r="B44" s="1"/>
      </tp>
      <tp t="s">
        <v>QUALCOMM Inc</v>
        <stp/>
        <stp>##V3_BDPV12</stp>
        <stp>QCOM US Equity</stp>
        <stp>LONG_COMP_NAME</stp>
        <stp>[data_access(1).csv]data_access(1)!R45C2</stp>
        <stp/>
        <tr r="B45" s="1"/>
      </tp>
      <tp t="s">
        <v>FR</v>
        <stp/>
        <stp>##V3_BDPV12</stp>
        <stp>UG FP Equity</stp>
        <stp>CNTRY_OF_DOMICILE</stp>
        <stp>[data_access(1).csv]data_access(1)!R144C11</stp>
        <stp/>
        <tr r="K144" s="1"/>
      </tp>
      <tp t="s">
        <v>US</v>
        <stp/>
        <stp>##V3_BDPV12</stp>
        <stp>CAR US Equity</stp>
        <stp>CNTRY_OF_DOMICILE</stp>
        <stp>[data_access(1).csv]data_access(1)!R348C11</stp>
        <stp/>
        <tr r="K348" s="1"/>
      </tp>
      <tp t="s">
        <v>US</v>
        <stp/>
        <stp>##V3_BDPV12</stp>
        <stp>CAR US Equity</stp>
        <stp>CNTRY_OF_DOMICILE</stp>
        <stp>[data_access(1).csv]data_access(1)!R342C11</stp>
        <stp/>
        <tr r="K342" s="1"/>
      </tp>
      <tp t="s">
        <v>US</v>
        <stp/>
        <stp>##V3_BDPV12</stp>
        <stp>CAR US Equity</stp>
        <stp>CNTRY_OF_DOMICILE</stp>
        <stp>[data_access(1).csv]data_access(1)!R353C11</stp>
        <stp/>
        <tr r="K353" s="1"/>
      </tp>
      <tp t="s">
        <v>US</v>
        <stp/>
        <stp>##V3_BDPV12</stp>
        <stp>ABG US Equity</stp>
        <stp>CNTRY_OF_DOMICILE</stp>
        <stp>[data_access(1).csv]data_access(1)!R159C11</stp>
        <stp/>
        <tr r="K159" s="1"/>
      </tp>
      <tp t="s">
        <v>KR</v>
        <stp/>
        <stp>##V3_BDPV12</stp>
        <stp>011210 KS Equity</stp>
        <stp>CNTRY_OF_DOMICILE</stp>
        <stp>[data_access(1).csv]data_access(1)!R400C9</stp>
        <stp/>
        <tr r="I400" s="1"/>
      </tp>
      <tp t="s">
        <v>GB</v>
        <stp/>
        <stp>##V3_BDPV12</stp>
        <stp>INCH LN Equity</stp>
        <stp>CNTRY_OF_DOMICILE</stp>
        <stp>[data_access(1).csv]data_access(1)!R488C11</stp>
        <stp/>
        <tr r="K488" s="1"/>
      </tp>
      <tp t="s">
        <v>GB</v>
        <stp/>
        <stp>##V3_BDPV12</stp>
        <stp>INCH LN Equity</stp>
        <stp>CNTRY_OF_DOMICILE</stp>
        <stp>[data_access(1).csv]data_access(1)!R400C11</stp>
        <stp/>
        <tr r="K400" s="1"/>
      </tp>
      <tp t="s">
        <v>ID</v>
        <stp/>
        <stp>##V3_BDPV12</stp>
        <stp>785037Z IJ Equity</stp>
        <stp>CNTRY_OF_DOMICILE</stp>
        <stp>[data_access(1).csv]data_access(1)!R181C9</stp>
        <stp/>
        <tr r="I181" s="1"/>
      </tp>
      <tp t="s">
        <v>CN</v>
        <stp/>
        <stp>##V3_BDPV12</stp>
        <stp>KMCACZ CH Equity</stp>
        <stp>CNTRY_OF_DOMICILE</stp>
        <stp>[data_access(1).csv]data_access(1)!R46C11</stp>
        <stp/>
        <tr r="K46" s="1"/>
      </tp>
      <tp t="s">
        <v>US</v>
        <stp/>
        <stp>##V3_BDPV12</stp>
        <stp>CAR US Equity</stp>
        <stp>CNTRY_OF_DOMICILE</stp>
        <stp>[data_access(1).csv]data_access(1)!R202C11</stp>
        <stp/>
        <tr r="K202" s="1"/>
      </tp>
      <tp t="s">
        <v>US</v>
        <stp/>
        <stp>##V3_BDPV12</stp>
        <stp>CAR US Equity</stp>
        <stp>CNTRY_OF_DOMICILE</stp>
        <stp>[data_access(1).csv]data_access(1)!R212C11</stp>
        <stp/>
        <tr r="K212" s="1"/>
      </tp>
      <tp t="s">
        <v>US</v>
        <stp/>
        <stp>##V3_BDPV12</stp>
        <stp>CAR US Equity</stp>
        <stp>CNTRY_OF_DOMICILE</stp>
        <stp>[data_access(1).csv]data_access(1)!R217C11</stp>
        <stp/>
        <tr r="K217" s="1"/>
      </tp>
      <tp t="s">
        <v>US</v>
        <stp/>
        <stp>##V3_BDPV12</stp>
        <stp>CAR US Equity</stp>
        <stp>CNTRY_OF_DOMICILE</stp>
        <stp>[data_access(1).csv]data_access(1)!R231C11</stp>
        <stp/>
        <tr r="K231" s="1"/>
      </tp>
      <tp t="s">
        <v>US</v>
        <stp/>
        <stp>##V3_BDPV12</stp>
        <stp>CAR US Equity</stp>
        <stp>CNTRY_OF_DOMICILE</stp>
        <stp>[data_access(1).csv]data_access(1)!R248C11</stp>
        <stp/>
        <tr r="K248" s="1"/>
      </tp>
      <tp t="s">
        <v>US</v>
        <stp/>
        <stp>##V3_BDPV12</stp>
        <stp>CAR US Equity</stp>
        <stp>CNTRY_OF_DOMICILE</stp>
        <stp>[data_access(1).csv]data_access(1)!R243C11</stp>
        <stp/>
        <tr r="K243" s="1"/>
      </tp>
      <tp t="s">
        <v>PACCAR Inc</v>
        <stp/>
        <stp>##V3_BDPV12</stp>
        <stp>PCAR US Equity</stp>
        <stp>LONG_COMP_NAME</stp>
        <stp>[data_access(1).csv]data_access(1)!R21C6</stp>
        <stp/>
        <tr r="F21" s="1"/>
      </tp>
      <tp t="s">
        <v>US</v>
        <stp/>
        <stp>##V3_BDPV12</stp>
        <stp>CAR US Equity</stp>
        <stp>CNTRY_OF_DOMICILE</stp>
        <stp>[data_access(1).csv]data_access(1)!R279C11</stp>
        <stp/>
        <tr r="K279" s="1"/>
      </tp>
      <tp t="s">
        <v>Retailing</v>
        <stp/>
        <stp>##V3_BDPV12</stp>
        <stp>HD US Equity</stp>
        <stp>GICS_INDUSTRY_GROUP_NAME</stp>
        <stp>[data_access(1).csv]data_access(1)!R92C12</stp>
        <stp/>
        <tr r="L92" s="1"/>
      </tp>
      <tp t="s">
        <v>KR</v>
        <stp/>
        <stp>##V3_BDPV12</stp>
        <stp>086280 KS Equity</stp>
        <stp>CNTRY_OF_DOMICILE</stp>
        <stp>[data_access(1).csv]data_access(1)!R398C9</stp>
        <stp/>
        <tr r="I398" s="1"/>
      </tp>
      <tp t="s">
        <v>KR</v>
        <stp/>
        <stp>##V3_BDPV12</stp>
        <stp>006650 KS Equity</stp>
        <stp>CNTRY_OF_DOMICILE</stp>
        <stp>[data_access(1).csv]data_access(1)!R114C9</stp>
        <stp/>
        <tr r="I114" s="1"/>
      </tp>
      <tp t="s">
        <v>ID</v>
        <stp/>
        <stp>##V3_BDPV12</stp>
        <stp>BMRI IJ Equity</stp>
        <stp>CNTRY_OF_DOMICILE</stp>
        <stp>[data_access(1).csv]data_access(1)!R546C11</stp>
        <stp/>
        <tr r="K546" s="1"/>
      </tp>
      <tp t="s">
        <v>Hayashi Telempu Corp</v>
        <stp/>
        <stp>##V3_BDPV12</stp>
        <stp>TELEZ JP Equity</stp>
        <stp>LONG_COMP_NAME</stp>
        <stp>[data_access(1).csv]data_access(1)!R99C6</stp>
        <stp/>
        <tr r="F99" s="1"/>
      </tp>
      <tp t="s">
        <v>GB</v>
        <stp/>
        <stp>##V3_BDPV12</stp>
        <stp>INCH LN Equity</stp>
        <stp>CNTRY_OF_DOMICILE</stp>
        <stp>[data_access(1).csv]data_access(1)!R341C11</stp>
        <stp/>
        <tr r="K341" s="1"/>
      </tp>
      <tp>
        <v>0.94888258878598086</v>
        <stp/>
        <stp>##V3_BDPV12</stp>
        <stp>HINO PA Equity</stp>
        <stp>RELATIONSHIP_AMOUNT</stp>
        <stp>[data_access(1).csv]data_access(1)!R297C7</stp>
        <stp>RELATIONSHIP_OVERRIDE=S,QUANTIFIED_OVERRIDE=Y,EQY_FUND_CRNCY=USD,RELATED_COMPANY_OVERRIDE=7205 JP Equity</stp>
        <tr r="G297" s="1"/>
      </tp>
      <tp>
        <v>0.94888258878598086</v>
        <stp/>
        <stp>##V3_BDPV12</stp>
        <stp>HINO PA Equity</stp>
        <stp>RELATIONSHIP_AMOUNT</stp>
        <stp>[data_access(1).csv]data_access(1)!R447C7</stp>
        <stp>RELATIONSHIP_OVERRIDE=S,QUANTIFIED_OVERRIDE=Y,EQY_FUND_CRNCY=USD,RELATED_COMPANY_OVERRIDE=7205 JP Equity</stp>
        <tr r="G447" s="1"/>
      </tp>
      <tp t="s">
        <v>ZF Friedrichshafen AG</v>
        <stp/>
        <stp>##V3_BDPV12</stp>
        <stp>1003Z GR Equity</stp>
        <stp>LONG_COMP_NAME</stp>
        <stp>[data_access(1).csv]data_access(1)!R501C4</stp>
        <stp/>
        <tr r="D501" s="1"/>
      </tp>
      <tp t="s">
        <v>ZF Friedrichshafen AG</v>
        <stp/>
        <stp>##V3_BDPV12</stp>
        <stp>1003Z GR Equity</stp>
        <stp>LONG_COMP_NAME</stp>
        <stp>[data_access(1).csv]data_access(1)!R346C4</stp>
        <stp/>
        <tr r="D346" s="1"/>
      </tp>
      <tp t="s">
        <v>ZF Friedrichshafen AG</v>
        <stp/>
        <stp>##V3_BDPV12</stp>
        <stp>1003Z GR Equity</stp>
        <stp>LONG_COMP_NAME</stp>
        <stp>[data_access(1).csv]data_access(1)!R351C4</stp>
        <stp/>
        <tr r="D351" s="1"/>
      </tp>
      <tp t="s">
        <v>ZF Friedrichshafen AG</v>
        <stp/>
        <stp>##V3_BDPV12</stp>
        <stp>1003Z GR Equity</stp>
        <stp>LONG_COMP_NAME</stp>
        <stp>[data_access(1).csv]data_access(1)!R386C4</stp>
        <stp/>
        <tr r="D386" s="1"/>
      </tp>
      <tp t="s">
        <v>ZF Friedrichshafen AG</v>
        <stp/>
        <stp>##V3_BDPV12</stp>
        <stp>1003Z GR Equity</stp>
        <stp>LONG_COMP_NAME</stp>
        <stp>[data_access(1).csv]data_access(1)!R395C4</stp>
        <stp/>
        <tr r="D395" s="1"/>
      </tp>
      <tp t="s">
        <v>ZF Friedrichshafen AG</v>
        <stp/>
        <stp>##V3_BDPV12</stp>
        <stp>1003Z GR Equity</stp>
        <stp>LONG_COMP_NAME</stp>
        <stp>[data_access(1).csv]data_access(1)!R251C4</stp>
        <stp/>
        <tr r="D251" s="1"/>
      </tp>
      <tp t="s">
        <v>ZF Friedrichshafen AG</v>
        <stp/>
        <stp>##V3_BDPV12</stp>
        <stp>1003Z GR Equity</stp>
        <stp>LONG_COMP_NAME</stp>
        <stp>[data_access(1).csv]data_access(1)!R274C4</stp>
        <stp/>
        <tr r="D274" s="1"/>
      </tp>
      <tp t="s">
        <v>ZF Friedrichshafen AG</v>
        <stp/>
        <stp>##V3_BDPV12</stp>
        <stp>1003Z GR Equity</stp>
        <stp>LONG_COMP_NAME</stp>
        <stp>[data_access(1).csv]data_access(1)!R279C4</stp>
        <stp/>
        <tr r="D279" s="1"/>
      </tp>
      <tp t="s">
        <v>ZF Friedrichshafen AG</v>
        <stp/>
        <stp>##V3_BDPV12</stp>
        <stp>1003Z GR Equity</stp>
        <stp>LONG_COMP_NAME</stp>
        <stp>[data_access(1).csv]data_access(1)!R201C4</stp>
        <stp/>
        <tr r="D201" s="1"/>
      </tp>
      <tp t="s">
        <v>ZF Friedrichshafen AG</v>
        <stp/>
        <stp>##V3_BDPV12</stp>
        <stp>1003Z GR Equity</stp>
        <stp>LONG_COMP_NAME</stp>
        <stp>[data_access(1).csv]data_access(1)!R206C4</stp>
        <stp/>
        <tr r="D206" s="1"/>
      </tp>
      <tp t="s">
        <v>ZF Friedrichshafen AG</v>
        <stp/>
        <stp>##V3_BDPV12</stp>
        <stp>1003Z GR Equity</stp>
        <stp>LONG_COMP_NAME</stp>
        <stp>[data_access(1).csv]data_access(1)!R214C4</stp>
        <stp/>
        <tr r="D214" s="1"/>
      </tp>
      <tp t="s">
        <v>ZF Friedrichshafen AG</v>
        <stp/>
        <stp>##V3_BDPV12</stp>
        <stp>1003Z GR Equity</stp>
        <stp>LONG_COMP_NAME</stp>
        <stp>[data_access(1).csv]data_access(1)!R422C2</stp>
        <stp/>
        <tr r="B422" s="1"/>
      </tp>
      <tp t="s">
        <v>ZF Friedrichshafen AG</v>
        <stp/>
        <stp>##V3_BDPV12</stp>
        <stp>1003Z GR Equity</stp>
        <stp>LONG_COMP_NAME</stp>
        <stp>[data_access(1).csv]data_access(1)!R223C4</stp>
        <stp/>
        <tr r="D223" s="1"/>
      </tp>
      <tp t="s">
        <v>ZF Friedrichshafen AG</v>
        <stp/>
        <stp>##V3_BDPV12</stp>
        <stp>1003Z GR Equity</stp>
        <stp>LONG_COMP_NAME</stp>
        <stp>[data_access(1).csv]data_access(1)!R423C2</stp>
        <stp/>
        <tr r="B423" s="1"/>
      </tp>
      <tp t="s">
        <v>ZF Friedrichshafen AG</v>
        <stp/>
        <stp>##V3_BDPV12</stp>
        <stp>1003Z GR Equity</stp>
        <stp>LONG_COMP_NAME</stp>
        <stp>[data_access(1).csv]data_access(1)!R426C2</stp>
        <stp/>
        <tr r="B426" s="1"/>
      </tp>
      <tp t="s">
        <v>ZF Friedrichshafen AG</v>
        <stp/>
        <stp>##V3_BDPV12</stp>
        <stp>1003Z GR Equity</stp>
        <stp>LONG_COMP_NAME</stp>
        <stp>[data_access(1).csv]data_access(1)!R424C2</stp>
        <stp/>
        <tr r="B424" s="1"/>
      </tp>
      <tp t="s">
        <v>ZF Friedrichshafen AG</v>
        <stp/>
        <stp>##V3_BDPV12</stp>
        <stp>1003Z GR Equity</stp>
        <stp>LONG_COMP_NAME</stp>
        <stp>[data_access(1).csv]data_access(1)!R425C2</stp>
        <stp/>
        <tr r="B425" s="1"/>
      </tp>
      <tp t="s">
        <v>ZF Friedrichshafen AG</v>
        <stp/>
        <stp>##V3_BDPV12</stp>
        <stp>1003Z GR Equity</stp>
        <stp>LONG_COMP_NAME</stp>
        <stp>[data_access(1).csv]data_access(1)!R231C4</stp>
        <stp/>
        <tr r="D231" s="1"/>
      </tp>
      <tp t="s">
        <v>ZF Friedrichshafen AG</v>
        <stp/>
        <stp>##V3_BDPV12</stp>
        <stp>1003Z GR Equity</stp>
        <stp>LONG_COMP_NAME</stp>
        <stp>[data_access(1).csv]data_access(1)!R180C4</stp>
        <stp/>
        <tr r="D180" s="1"/>
      </tp>
      <tp t="s">
        <v>GB</v>
        <stp/>
        <stp>##V3_BDPV12</stp>
        <stp>INCH LN Equity</stp>
        <stp>CNTRY_OF_DOMICILE</stp>
        <stp>[data_access(1).csv]data_access(1)!R238C11</stp>
        <stp/>
        <tr r="K238" s="1"/>
      </tp>
      <tp t="s">
        <v>GB</v>
        <stp/>
        <stp>##V3_BDPV12</stp>
        <stp>INCH LN Equity</stp>
        <stp>CNTRY_OF_DOMICILE</stp>
        <stp>[data_access(1).csv]data_access(1)!R228C11</stp>
        <stp/>
        <tr r="K228" s="1"/>
      </tp>
      <tp t="s">
        <v>GB</v>
        <stp/>
        <stp>##V3_BDPV12</stp>
        <stp>INCH LN Equity</stp>
        <stp>CNTRY_OF_DOMICILE</stp>
        <stp>[data_access(1).csv]data_access(1)!R221C11</stp>
        <stp/>
        <tr r="K221" s="1"/>
      </tp>
      <tp t="s">
        <v>GB</v>
        <stp/>
        <stp>##V3_BDPV12</stp>
        <stp>INCH LN Equity</stp>
        <stp>CNTRY_OF_DOMICILE</stp>
        <stp>[data_access(1).csv]data_access(1)!R214C11</stp>
        <stp/>
        <tr r="K214" s="1"/>
      </tp>
      <tp t="s">
        <v>GB</v>
        <stp/>
        <stp>##V3_BDPV12</stp>
        <stp>INCH LN Equity</stp>
        <stp>CNTRY_OF_DOMICILE</stp>
        <stp>[data_access(1).csv]data_access(1)!R278C11</stp>
        <stp/>
        <tr r="K278" s="1"/>
      </tp>
      <tp t="s">
        <v>GB</v>
        <stp/>
        <stp>##V3_BDPV12</stp>
        <stp>INCH LN Equity</stp>
        <stp>CNTRY_OF_DOMICILE</stp>
        <stp>[data_access(1).csv]data_access(1)!R272C11</stp>
        <stp/>
        <tr r="K272" s="1"/>
      </tp>
      <tp t="s">
        <v>GB</v>
        <stp/>
        <stp>##V3_BDPV12</stp>
        <stp>INCH LN Equity</stp>
        <stp>CNTRY_OF_DOMICILE</stp>
        <stp>[data_access(1).csv]data_access(1)!R268C11</stp>
        <stp/>
        <tr r="K268" s="1"/>
      </tp>
      <tp t="s">
        <v>GB</v>
        <stp/>
        <stp>##V3_BDPV12</stp>
        <stp>INCH LN Equity</stp>
        <stp>CNTRY_OF_DOMICILE</stp>
        <stp>[data_access(1).csv]data_access(1)!R266C11</stp>
        <stp/>
        <tr r="K266" s="1"/>
      </tp>
      <tp>
        <v>60.400855999999997</v>
        <stp/>
        <stp>##V3_BDPV12</stp>
        <stp>MG CN Equity</stp>
        <stp>RELATIONSHIP_AMOUNT</stp>
        <stp>[data_access(1).csv]data_access(1)!R64C7</stp>
        <stp>RELATIONSHIP_OVERRIDE=S,QUANTIFIED_OVERRIDE=Y,EQY_FUND_CRNCY=USD,RELATED_COMPANY_OVERRIDE=ON US Equity</stp>
        <tr r="G64" s="1"/>
      </tp>
      <tp t="s">
        <v>US</v>
        <stp/>
        <stp>##V3_BDPV12</stp>
        <stp>CAR US Equity</stp>
        <stp>CNTRY_OF_DOMICILE</stp>
        <stp>[data_access(1).csv]data_access(1)!R498C11</stp>
        <stp/>
        <tr r="K498" s="1"/>
      </tp>
      <tp t="s">
        <v>US</v>
        <stp/>
        <stp>##V3_BDPV12</stp>
        <stp>CAR US Equity</stp>
        <stp>CNTRY_OF_DOMICILE</stp>
        <stp>[data_access(1).csv]data_access(1)!R493C11</stp>
        <stp/>
        <tr r="K493" s="1"/>
      </tp>
      <tp t="s">
        <v>DE</v>
        <stp/>
        <stp>##V3_BDPV12</stp>
        <stp>VOW GR Equity</stp>
        <stp>CNTRY_OF_DOMICILE</stp>
        <stp>[data_access(1).csv]data_access(1)!R363C11</stp>
        <stp/>
        <tr r="K363" s="1"/>
      </tp>
      <tp t="s">
        <v>DE</v>
        <stp/>
        <stp>##V3_BDPV12</stp>
        <stp>VOW GR Equity</stp>
        <stp>CNTRY_OF_DOMICILE</stp>
        <stp>[data_access(1).csv]data_access(1)!R318C11</stp>
        <stp/>
        <tr r="K318" s="1"/>
      </tp>
      <tp>
        <v>95.270272890551993</v>
        <stp/>
        <stp>##V3_BDPV12</stp>
        <stp>1003Z GR Equity</stp>
        <stp>RELATIONSHIP_AMOUNT</stp>
        <stp>[data_access(1).csv]data_access(1)!R422C7</stp>
        <stp>RELATIONSHIP_OVERRIDE=S,QUANTIFIED_OVERRIDE=Y,EQY_FUND_CRNCY=USD,RELATED_COMPANY_OVERRIDE=TKA GR Equity</stp>
        <tr r="G422" s="1"/>
      </tp>
      <tp t="s">
        <v>GB</v>
        <stp/>
        <stp>##V3_BDPV12</stp>
        <stp>INCH LN Equity</stp>
        <stp>CNTRY_OF_DOMICILE</stp>
        <stp>[data_access(1).csv]data_access(1)!R191C11</stp>
        <stp/>
        <tr r="K191" s="1"/>
      </tp>
      <tp t="s">
        <v>GB</v>
        <stp/>
        <stp>##V3_BDPV12</stp>
        <stp>INCH LN Equity</stp>
        <stp>CNTRY_OF_DOMICILE</stp>
        <stp>[data_access(1).csv]data_access(1)!R158C11</stp>
        <stp/>
        <tr r="K158" s="1"/>
      </tp>
      <tp t="s">
        <v>US</v>
        <stp/>
        <stp>##V3_BDPV12</stp>
        <stp>GPI US Equity</stp>
        <stp>CNTRY_OF_DOMICILE</stp>
        <stp>[data_access(1).csv]data_access(1)!R386C11</stp>
        <stp/>
        <tr r="K386" s="1"/>
      </tp>
      <tp t="s">
        <v>US</v>
        <stp/>
        <stp>##V3_BDPV12</stp>
        <stp>GPI US Equity</stp>
        <stp>CNTRY_OF_DOMICILE</stp>
        <stp>[data_access(1).csv]data_access(1)!R351C11</stp>
        <stp/>
        <tr r="K351" s="1"/>
      </tp>
      <tp t="s">
        <v>US</v>
        <stp/>
        <stp>##V3_BDPV12</stp>
        <stp>GPI US Equity</stp>
        <stp>CNTRY_OF_DOMICILE</stp>
        <stp>[data_access(1).csv]data_access(1)!R345C11</stp>
        <stp/>
        <tr r="K345" s="1"/>
      </tp>
      <tp>
        <v>60.400855999999997</v>
        <stp/>
        <stp>##V3_BDPV12</stp>
        <stp>ON US Equity</stp>
        <stp>RELATIONSHIP_AMOUNT</stp>
        <stp>[data_access(1).csv]data_access(1)!R50C8</stp>
        <stp>RELATIONSHIP_OVERRIDE=C,QUANTIFIED_OVERRIDE=Y,EQY_FUND_CRNCY=USD,RELATED_COMPANY_OVERRIDE=MG CN Equity</stp>
        <tr r="H50" s="1"/>
      </tp>
      <tp>
        <v>1575.75</v>
        <stp/>
        <stp>##V3_BDPV12</stp>
        <stp>MG CN Equity</stp>
        <stp>RELATIONSHIP_AMOUNT</stp>
        <stp>[data_access(1).csv]data_access(1)!R62C8</stp>
        <stp>RELATIONSHIP_OVERRIDE=C,QUANTIFIED_OVERRIDE=Y,EQY_FUND_CRNCY=USD,RELATED_COMPANY_OVERRIDE=GM US Equity</stp>
        <tr r="H62" s="1"/>
      </tp>
      <tp t="s">
        <v>US</v>
        <stp/>
        <stp>##V3_BDPV12</stp>
        <stp>ABG US Equity</stp>
        <stp>CNTRY_OF_DOMICILE</stp>
        <stp>[data_access(1).csv]data_access(1)!R502C11</stp>
        <stp/>
        <tr r="K502" s="1"/>
      </tp>
      <tp t="s">
        <v>KR</v>
        <stp/>
        <stp>##V3_BDPV12</stp>
        <stp>005380 KS Equity</stp>
        <stp>CNTRY_OF_DOMICILE</stp>
        <stp>[data_access(1).csv]data_access(1)!R401C9</stp>
        <stp/>
        <tr r="I401" s="1"/>
      </tp>
      <tp t="s">
        <v>ID</v>
        <stp/>
        <stp>##V3_BDPV12</stp>
        <stp>BNLI IJ Equity</stp>
        <stp>CNTRY_OF_DOMICILE</stp>
        <stp>[data_access(1).csv]data_access(1)!R543C11</stp>
        <stp/>
        <tr r="K543" s="1"/>
      </tp>
      <tp t="s">
        <v>NXPI US Equity</v>
        <stp/>
        <stp>##V3_BDSV12</stp>
        <stp>8015 JP Equity</stp>
        <stp>SUPPLY_CHAIN_SUPPLIERS</stp>
        <stp>[data_access(1).csv]data_access(1)!R107C3</stp>
        <stp>SUPPLY_CHAIN_SUM_COUNT_OVERRIDE=5,QUANTIFIED_OVERRIDE=Y,SUP_CHAIN_RELATIONSHIP_SORT_OVR=C</stp>
        <stp>cols=1;rows=5</stp>
        <tr r="C107" s="1"/>
      </tp>
      <tp t="s">
        <v>US</v>
        <stp/>
        <stp>##V3_BDPV12</stp>
        <stp>GPI US Equity</stp>
        <stp>CNTRY_OF_DOMICILE</stp>
        <stp>[data_access(1).csv]data_access(1)!R215C11</stp>
        <stp/>
        <tr r="K215" s="1"/>
      </tp>
      <tp t="s">
        <v>US</v>
        <stp/>
        <stp>##V3_BDPV12</stp>
        <stp>GPI US Equity</stp>
        <stp>CNTRY_OF_DOMICILE</stp>
        <stp>[data_access(1).csv]data_access(1)!R201C11</stp>
        <stp/>
        <tr r="K201" s="1"/>
      </tp>
      <tp t="s">
        <v>US</v>
        <stp/>
        <stp>##V3_BDPV12</stp>
        <stp>GPI US Equity</stp>
        <stp>CNTRY_OF_DOMICILE</stp>
        <stp>[data_access(1).csv]data_access(1)!R205C11</stp>
        <stp/>
        <tr r="K205" s="1"/>
      </tp>
      <tp t="s">
        <v>US</v>
        <stp/>
        <stp>##V3_BDPV12</stp>
        <stp>GPI US Equity</stp>
        <stp>CNTRY_OF_DOMICILE</stp>
        <stp>[data_access(1).csv]data_access(1)!R251C11</stp>
        <stp/>
        <tr r="K251" s="1"/>
      </tp>
      <tp t="s">
        <v>Tesla Inc</v>
        <stp/>
        <stp>##V3_BDPV12</stp>
        <stp>TSLA US Equity</stp>
        <stp>LONG_COMP_NAME</stp>
        <stp>[data_access(1).csv]data_access(1)!R68C6</stp>
        <stp/>
        <tr r="F68" s="1"/>
      </tp>
      <tp t="s">
        <v>Tower Semiconductor Ltd</v>
        <stp/>
        <stp>##V3_BDPV12</stp>
        <stp>TSEM IT Equity</stp>
        <stp>LONG_COMP_NAME</stp>
        <stp>[data_access(1).csv]data_access(1)!R68C4</stp>
        <stp/>
        <tr r="D68" s="1"/>
      </tp>
      <tp t="s">
        <v>DE</v>
        <stp/>
        <stp>##V3_BDPV12</stp>
        <stp>VOW GR Equity</stp>
        <stp>CNTRY_OF_DOMICILE</stp>
        <stp>[data_access(1).csv]data_access(1)!R143C11</stp>
        <stp/>
        <tr r="K143" s="1"/>
      </tp>
      <tp t="s">
        <v>US</v>
        <stp/>
        <stp>##V3_BDPV12</stp>
        <stp>ABG US Equity</stp>
        <stp>CNTRY_OF_DOMICILE</stp>
        <stp>[data_access(1).csv]data_access(1)!R489C11</stp>
        <stp/>
        <tr r="K489" s="1"/>
      </tp>
      <tp>
        <v>34.958369069105174</v>
        <stp/>
        <stp>##V3_BDPV12</stp>
        <stp>1003Z GR Equity</stp>
        <stp>RELATIONSHIP_AMOUNT</stp>
        <stp>[data_access(1).csv]data_access(1)!R426C7</stp>
        <stp>RELATIONSHIP_OVERRIDE=S,QUANTIFIED_OVERRIDE=Y,EQY_FUND_CRNCY=USD,RELATED_COMPANY_OVERRIDE=BELI FP Equity</stp>
        <tr r="G426" s="1"/>
      </tp>
      <tp t="s">
        <v>Taiko Marketing Sdn Bhd</v>
        <stp/>
        <stp>##V3_BDPV12</stp>
        <stp>2176Z MK Equity</stp>
        <stp>LONG_COMP_NAME</stp>
        <stp>[data_access(1).csv]data_access(1)!R535C6</stp>
        <stp/>
        <tr r="F535" s="1"/>
      </tp>
      <tp t="s">
        <v>Taiko Marketing Sdn Bhd</v>
        <stp/>
        <stp>##V3_BDPV12</stp>
        <stp>2176Z MK Equity</stp>
        <stp>LONG_COMP_NAME</stp>
        <stp>[data_access(1).csv]data_access(1)!R534C4</stp>
        <stp/>
        <tr r="D534" s="1"/>
      </tp>
      <tp t="s">
        <v>Poongsan Corp</v>
        <stp/>
        <stp>##V3_BDPV12</stp>
        <stp>103140 KS Equity</stp>
        <stp>LONG_COMP_NAME</stp>
        <stp>[data_access(1).csv]data_access(1)!R110C6</stp>
        <stp/>
        <tr r="F110" s="1"/>
      </tp>
      <tp t="s">
        <v>8015 JP Equity</v>
        <stp/>
        <stp>##V3_BDSV12</stp>
        <stp>7282 JP Equity</stp>
        <stp>SUPPLY_CHAIN_SUPPLIERS</stp>
        <stp>[data_access(1).csv]data_access(1)!R327C3</stp>
        <stp>SUPPLY_CHAIN_SUM_COUNT_OVERRIDE=5,QUANTIFIED_OVERRIDE=Y,SUP_CHAIN_RELATIONSHIP_SORT_OVR=C</stp>
        <stp>cols=1;rows=5</stp>
        <tr r="C327" s="1"/>
      </tp>
      <tp t="s">
        <v>7278 JP Equity</v>
        <stp/>
        <stp>##V3_BDSV12</stp>
        <stp>7259 JP Equity</stp>
        <stp>SUPPLY_CHAIN_SUPPLIERS</stp>
        <stp>[data_access(1).csv]data_access(1)!R317C3</stp>
        <stp>SUPPLY_CHAIN_SUM_COUNT_OVERRIDE=5,QUANTIFIED_OVERRIDE=Y,SUP_CHAIN_RELATIONSHIP_SORT_OVR=C</stp>
        <stp>cols=1;rows=5</stp>
        <tr r="C317" s="1"/>
      </tp>
      <tp t="s">
        <v>6902 JP Equity</v>
        <stp/>
        <stp>##V3_BDSV12</stp>
        <stp>7267 JP Equity</stp>
        <stp>SUPPLY_CHAIN_SUPPLIERS</stp>
        <stp>[data_access(1).csv]data_access(1)!R187C3</stp>
        <stp>SUPPLY_CHAIN_SUM_COUNT_OVERRIDE=5,QUANTIFIED_OVERRIDE=Y,SUP_CHAIN_RELATIONSHIP_SORT_OVR=C</stp>
        <stp>cols=1;rows=5</stp>
        <tr r="C187" s="1"/>
      </tp>
      <tp t="s">
        <v>6902 JP Equity</v>
        <stp/>
        <stp>##V3_BDSV12</stp>
        <stp>7269 JP Equity</stp>
        <stp>SUPPLY_CHAIN_SUPPLIERS</stp>
        <stp>[data_access(1).csv]data_access(1)!R277C3</stp>
        <stp>SUPPLY_CHAIN_SUM_COUNT_OVERRIDE=5,QUANTIFIED_OVERRIDE=Y,SUP_CHAIN_RELATIONSHIP_SORT_OVR=C</stp>
        <stp>cols=1;rows=5</stp>
        <tr r="C277" s="1"/>
      </tp>
      <tp t="s">
        <v>7203 JP Equity</v>
        <stp/>
        <stp>##V3_BDSV12</stp>
        <stp>7205 JP Equity</stp>
        <stp>SUPPLY_CHAIN_SUPPLIERS</stp>
        <stp>[data_access(1).csv]data_access(1)!R487C3</stp>
        <stp>SUPPLY_CHAIN_SUM_COUNT_OVERRIDE=5,QUANTIFIED_OVERRIDE=Y,SUP_CHAIN_RELATIONSHIP_SORT_OVR=C</stp>
        <stp>cols=1;rows=5</stp>
        <tr r="C487" s="1"/>
      </tp>
      <tp t="s">
        <v>6902 JP Equity</v>
        <stp/>
        <stp>##V3_BDSV12</stp>
        <stp>7203 JP Equity</stp>
        <stp>SUPPLY_CHAIN_SUPPLIERS</stp>
        <stp>[data_access(1).csv]data_access(1)!R547C3</stp>
        <stp>SUPPLY_CHAIN_SUM_COUNT_OVERRIDE=5,QUANTIFIED_OVERRIDE=Y,SUP_CHAIN_RELATIONSHIP_SORT_OVR=C</stp>
        <stp>cols=1;rows=5</stp>
        <tr r="C547" s="1"/>
      </tp>
      <tp t="s">
        <v>6902 JP Equity</v>
        <stp/>
        <stp>##V3_BDSV12</stp>
        <stp>7267 JP Equity</stp>
        <stp>SUPPLY_CHAIN_SUPPLIERS</stp>
        <stp>[data_access(1).csv]data_access(1)!R337C3</stp>
        <stp>SUPPLY_CHAIN_SUM_COUNT_OVERRIDE=5,QUANTIFIED_OVERRIDE=Y,SUP_CHAIN_RELATIONSHIP_SORT_OVR=C</stp>
        <stp>cols=1;rows=5</stp>
        <tr r="C337" s="1"/>
      </tp>
      <tp t="s">
        <v>6902 JP Equity</v>
        <stp/>
        <stp>##V3_BDSV12</stp>
        <stp>7203 JP Equity</stp>
        <stp>SUPPLY_CHAIN_SUPPLIERS</stp>
        <stp>[data_access(1).csv]data_access(1)!R207C3</stp>
        <stp>SUPPLY_CHAIN_SUM_COUNT_OVERRIDE=5,QUANTIFIED_OVERRIDE=Y,SUP_CHAIN_RELATIONSHIP_SORT_OVR=C</stp>
        <stp>cols=1;rows=5</stp>
        <tr r="C207" s="1"/>
      </tp>
      <tp t="s">
        <v>7203 JP Equity</v>
        <stp/>
        <stp>##V3_BDSV12</stp>
        <stp>7205 JP Equity</stp>
        <stp>SUPPLY_CHAIN_SUPPLIERS</stp>
        <stp>[data_access(1).csv]data_access(1)!R267C3</stp>
        <stp>SUPPLY_CHAIN_SUM_COUNT_OVERRIDE=5,QUANTIFIED_OVERRIDE=Y,SUP_CHAIN_RELATIONSHIP_SORT_OVR=C</stp>
        <stp>cols=1;rows=5</stp>
        <tr r="C267" s="1"/>
      </tp>
      <tp t="s">
        <v>6902 JP Equity</v>
        <stp/>
        <stp>##V3_BDSV12</stp>
        <stp>7203 JP Equity</stp>
        <stp>SUPPLY_CHAIN_SUPPLIERS</stp>
        <stp>[data_access(1).csv]data_access(1)!R257C3</stp>
        <stp>SUPPLY_CHAIN_SUM_COUNT_OVERRIDE=5,QUANTIFIED_OVERRIDE=Y,SUP_CHAIN_RELATIONSHIP_SORT_OVR=C</stp>
        <stp>cols=1;rows=5</stp>
        <tr r="C257" s="1"/>
      </tp>
      <tp t="s">
        <v>7203 JP Equity</v>
        <stp/>
        <stp>##V3_BDSV12</stp>
        <stp>7205 JP Equity</stp>
        <stp>SUPPLY_CHAIN_SUPPLIERS</stp>
        <stp>[data_access(1).csv]data_access(1)!R237C3</stp>
        <stp>SUPPLY_CHAIN_SUM_COUNT_OVERRIDE=5,QUANTIFIED_OVERRIDE=Y,SUP_CHAIN_RELATIONSHIP_SORT_OVR=C</stp>
        <stp>cols=1;rows=5</stp>
        <tr r="C237" s="1"/>
      </tp>
      <tp t="s">
        <v>6902 JP Equity</v>
        <stp/>
        <stp>##V3_BDSV12</stp>
        <stp>7203 JP Equity</stp>
        <stp>SUPPLY_CHAIN_SUPPLIERS</stp>
        <stp>[data_access(1).csv]data_access(1)!R307C3</stp>
        <stp>SUPPLY_CHAIN_SUM_COUNT_OVERRIDE=5,QUANTIFIED_OVERRIDE=Y,SUP_CHAIN_RELATIONSHIP_SORT_OVR=C</stp>
        <stp>cols=1;rows=5</stp>
        <tr r="C307" s="1"/>
      </tp>
      <tp t="s">
        <v>7259 JP Equity</v>
        <stp/>
        <stp>##V3_BDSV12</stp>
        <stp>7211 JP Equity</stp>
        <stp>SUPPLY_CHAIN_SUPPLIERS</stp>
        <stp>[data_access(1).csv]data_access(1)!R227C3</stp>
        <stp>SUPPLY_CHAIN_SUM_COUNT_OVERRIDE=5,QUANTIFIED_OVERRIDE=Y,SUP_CHAIN_RELATIONSHIP_SORT_OVR=C</stp>
        <stp>cols=1;rows=5</stp>
        <tr r="C227" s="1"/>
      </tp>
      <tp t="s">
        <v>6902 JP Equity</v>
        <stp/>
        <stp>##V3_BDSV12</stp>
        <stp>7203 JP Equity</stp>
        <stp>SUPPLY_CHAIN_SUPPLIERS</stp>
        <stp>[data_access(1).csv]data_access(1)!R357C3</stp>
        <stp>SUPPLY_CHAIN_SUM_COUNT_OVERRIDE=5,QUANTIFIED_OVERRIDE=Y,SUP_CHAIN_RELATIONSHIP_SORT_OVR=C</stp>
        <stp>cols=1;rows=5</stp>
        <tr r="C357" s="1"/>
      </tp>
      <tp t="s">
        <v>7203 JP Equity</v>
        <stp/>
        <stp>##V3_BDSV12</stp>
        <stp>7205 JP Equity</stp>
        <stp>SUPPLY_CHAIN_SUPPLIERS</stp>
        <stp>[data_access(1).csv]data_access(1)!R157C3</stp>
        <stp>SUPPLY_CHAIN_SUM_COUNT_OVERRIDE=5,QUANTIFIED_OVERRIDE=Y,SUP_CHAIN_RELATIONSHIP_SORT_OVR=C</stp>
        <stp>cols=1;rows=5</stp>
        <tr r="C157" s="1"/>
      </tp>
      <tp t="s">
        <v>US</v>
        <stp/>
        <stp>##V3_BDPV12</stp>
        <stp>HTZ US Equity</stp>
        <stp>CNTRY_OF_DOMICILE</stp>
        <stp>[data_access(1).csv]data_access(1)!R280C11</stp>
        <stp/>
        <tr r="K280" s="1"/>
      </tp>
      <tp t="s">
        <v>US</v>
        <stp/>
        <stp>##V3_BDPV12</stp>
        <stp>HTZ US Equity</stp>
        <stp>CNTRY_OF_DOMICILE</stp>
        <stp>[data_access(1).csv]data_access(1)!R285C11</stp>
        <stp/>
        <tr r="K285" s="1"/>
      </tp>
      <tp t="s">
        <v>US</v>
        <stp/>
        <stp>##V3_BDPV12</stp>
        <stp>HTZ US Equity</stp>
        <stp>CNTRY_OF_DOMICILE</stp>
        <stp>[data_access(1).csv]data_access(1)!R242C11</stp>
        <stp/>
        <tr r="K242" s="1"/>
      </tp>
      <tp t="s">
        <v>US</v>
        <stp/>
        <stp>##V3_BDPV12</stp>
        <stp>HTZ US Equity</stp>
        <stp>CNTRY_OF_DOMICILE</stp>
        <stp>[data_access(1).csv]data_access(1)!R247C11</stp>
        <stp/>
        <tr r="K247" s="1"/>
      </tp>
      <tp t="s">
        <v>US</v>
        <stp/>
        <stp>##V3_BDPV12</stp>
        <stp>HTZ US Equity</stp>
        <stp>CNTRY_OF_DOMICILE</stp>
        <stp>[data_access(1).csv]data_access(1)!R275C11</stp>
        <stp/>
        <tr r="K275" s="1"/>
      </tp>
      <tp t="s">
        <v>US</v>
        <stp/>
        <stp>##V3_BDPV12</stp>
        <stp>HTZ US Equity</stp>
        <stp>CNTRY_OF_DOMICILE</stp>
        <stp>[data_access(1).csv]data_access(1)!R260C11</stp>
        <stp/>
        <tr r="K260" s="1"/>
      </tp>
      <tp t="s">
        <v>US</v>
        <stp/>
        <stp>##V3_BDPV12</stp>
        <stp>HTZ US Equity</stp>
        <stp>CNTRY_OF_DOMICILE</stp>
        <stp>[data_access(1).csv]data_access(1)!R210C11</stp>
        <stp/>
        <tr r="K210" s="1"/>
      </tp>
      <tp t="s">
        <v>US</v>
        <stp/>
        <stp>##V3_BDPV12</stp>
        <stp>HTZ US Equity</stp>
        <stp>CNTRY_OF_DOMICILE</stp>
        <stp>[data_access(1).csv]data_access(1)!R219C11</stp>
        <stp/>
        <tr r="K219" s="1"/>
      </tp>
      <tp t="s">
        <v>US</v>
        <stp/>
        <stp>##V3_BDPV12</stp>
        <stp>HTZ US Equity</stp>
        <stp>CNTRY_OF_DOMICILE</stp>
        <stp>[data_access(1).csv]data_access(1)!R203C11</stp>
        <stp/>
        <tr r="K203" s="1"/>
      </tp>
      <tp t="s">
        <v>US</v>
        <stp/>
        <stp>##V3_BDPV12</stp>
        <stp>HTZ US Equity</stp>
        <stp>CNTRY_OF_DOMICILE</stp>
        <stp>[data_access(1).csv]data_access(1)!R235C11</stp>
        <stp/>
        <tr r="K235" s="1"/>
      </tp>
      <tp t="s">
        <v>US</v>
        <stp/>
        <stp>##V3_BDPV12</stp>
        <stp>HTZ US Equity</stp>
        <stp>CNTRY_OF_DOMICILE</stp>
        <stp>[data_access(1).csv]data_access(1)!R222C11</stp>
        <stp/>
        <tr r="K222" s="1"/>
      </tp>
      <tp t="s">
        <v>US</v>
        <stp/>
        <stp>##V3_BDPV12</stp>
        <stp>HTZ US Equity</stp>
        <stp>CNTRY_OF_DOMICILE</stp>
        <stp>[data_access(1).csv]data_access(1)!R229C11</stp>
        <stp/>
        <tr r="K229" s="1"/>
      </tp>
      <tp t="s">
        <v>US</v>
        <stp/>
        <stp>##V3_BDPV12</stp>
        <stp>ON US Equity</stp>
        <stp>CNTRY_OF_DOMICILE</stp>
        <stp>[data_access(1).csv]data_access(1)!R10C9</stp>
        <stp/>
        <tr r="I10" s="1"/>
      </tp>
      <tp t="s">
        <v>US</v>
        <stp/>
        <stp>##V3_BDPV12</stp>
        <stp>ON US Equity</stp>
        <stp>CNTRY_OF_DOMICILE</stp>
        <stp>[data_access(1).csv]data_access(1)!R76C9</stp>
        <stp/>
        <tr r="I76" s="1"/>
      </tp>
      <tp t="s">
        <v>US</v>
        <stp/>
        <stp>##V3_BDPV12</stp>
        <stp>ON US Equity</stp>
        <stp>CNTRY_OF_DOMICILE</stp>
        <stp>[data_access(1).csv]data_access(1)!R64C9</stp>
        <stp/>
        <tr r="I64" s="1"/>
      </tp>
      <tp t="s">
        <v>US</v>
        <stp/>
        <stp>##V3_BDPV12</stp>
        <stp>F US Equity</stp>
        <stp>CNTRY_OF_DOMICILE</stp>
        <stp>[data_access(1).csv]data_access(1)!R425C11</stp>
        <stp/>
        <tr r="K425" s="1"/>
      </tp>
      <tp t="s">
        <v>Astra Honda Motor PT</v>
        <stp/>
        <stp>##V3_BDPV12</stp>
        <stp>1121Z IJ Equity</stp>
        <stp>LONG_COMP_NAME</stp>
        <stp>[data_access(1).csv]data_access(1)!R543C4</stp>
        <stp/>
        <tr r="D543" s="1"/>
      </tp>
      <tp t="s">
        <v>Astra Honda Motor PT</v>
        <stp/>
        <stp>##V3_BDPV12</stp>
        <stp>1121Z IJ Equity</stp>
        <stp>LONG_COMP_NAME</stp>
        <stp>[data_access(1).csv]data_access(1)!R545C6</stp>
        <stp/>
        <tr r="F545" s="1"/>
      </tp>
      <tp t="s">
        <v>Astra Honda Motor PT</v>
        <stp/>
        <stp>##V3_BDPV12</stp>
        <stp>1121Z IJ Equity</stp>
        <stp>LONG_COMP_NAME</stp>
        <stp>[data_access(1).csv]data_access(1)!R177C4</stp>
        <stp/>
        <tr r="D177" s="1"/>
      </tp>
      <tp t="s">
        <v>Astra Honda Motor PT</v>
        <stp/>
        <stp>##V3_BDPV12</stp>
        <stp>1121Z IJ Equity</stp>
        <stp>LONG_COMP_NAME</stp>
        <stp>[data_access(1).csv]data_access(1)!R541C2</stp>
        <stp/>
        <tr r="B541" s="1"/>
      </tp>
      <tp t="s">
        <v>Astra Honda Motor PT</v>
        <stp/>
        <stp>##V3_BDPV12</stp>
        <stp>1121Z IJ Equity</stp>
        <stp>LONG_COMP_NAME</stp>
        <stp>[data_access(1).csv]data_access(1)!R540C2</stp>
        <stp/>
        <tr r="B540" s="1"/>
      </tp>
      <tp t="s">
        <v>Astra Honda Motor PT</v>
        <stp/>
        <stp>##V3_BDPV12</stp>
        <stp>1121Z IJ Equity</stp>
        <stp>LONG_COMP_NAME</stp>
        <stp>[data_access(1).csv]data_access(1)!R178C6</stp>
        <stp/>
        <tr r="F178" s="1"/>
      </tp>
      <tp t="s">
        <v>Astra Honda Motor PT</v>
        <stp/>
        <stp>##V3_BDPV12</stp>
        <stp>1121Z IJ Equity</stp>
        <stp>LONG_COMP_NAME</stp>
        <stp>[data_access(1).csv]data_access(1)!R537C2</stp>
        <stp/>
        <tr r="B537" s="1"/>
      </tp>
      <tp t="s">
        <v>Astra Honda Motor PT</v>
        <stp/>
        <stp>##V3_BDPV12</stp>
        <stp>1121Z IJ Equity</stp>
        <stp>LONG_COMP_NAME</stp>
        <stp>[data_access(1).csv]data_access(1)!R539C2</stp>
        <stp/>
        <tr r="B539" s="1"/>
      </tp>
      <tp t="s">
        <v>Astra Honda Motor PT</v>
        <stp/>
        <stp>##V3_BDPV12</stp>
        <stp>1121Z IJ Equity</stp>
        <stp>LONG_COMP_NAME</stp>
        <stp>[data_access(1).csv]data_access(1)!R538C2</stp>
        <stp/>
        <tr r="B538" s="1"/>
      </tp>
      <tp t="s">
        <v>Astra Honda Motor PT</v>
        <stp/>
        <stp>##V3_BDPV12</stp>
        <stp>1121Z IJ Equity</stp>
        <stp>LONG_COMP_NAME</stp>
        <stp>[data_access(1).csv]data_access(1)!R407C2</stp>
        <stp/>
        <tr r="B407" s="1"/>
      </tp>
      <tp t="s">
        <v>Astra Honda Motor PT</v>
        <stp/>
        <stp>##V3_BDPV12</stp>
        <stp>1121Z IJ Equity</stp>
        <stp>LONG_COMP_NAME</stp>
        <stp>[data_access(1).csv]data_access(1)!R409C2</stp>
        <stp/>
        <tr r="B409" s="1"/>
      </tp>
      <tp t="s">
        <v>Astra Honda Motor PT</v>
        <stp/>
        <stp>##V3_BDPV12</stp>
        <stp>1121Z IJ Equity</stp>
        <stp>LONG_COMP_NAME</stp>
        <stp>[data_access(1).csv]data_access(1)!R408C2</stp>
        <stp/>
        <tr r="B408" s="1"/>
      </tp>
      <tp t="s">
        <v>Astra Honda Motor PT</v>
        <stp/>
        <stp>##V3_BDPV12</stp>
        <stp>1121Z IJ Equity</stp>
        <stp>LONG_COMP_NAME</stp>
        <stp>[data_access(1).csv]data_access(1)!R411C2</stp>
        <stp/>
        <tr r="B411" s="1"/>
      </tp>
      <tp t="s">
        <v>Astra Honda Motor PT</v>
        <stp/>
        <stp>##V3_BDPV12</stp>
        <stp>1121Z IJ Equity</stp>
        <stp>LONG_COMP_NAME</stp>
        <stp>[data_access(1).csv]data_access(1)!R410C2</stp>
        <stp/>
        <tr r="B410" s="1"/>
      </tp>
      <tp t="s">
        <v>7983 JP Equity</v>
        <stp/>
        <stp>##V3_BDSV12</stp>
        <stp>6995 JP Equity</stp>
        <stp>SUPPLY_CHAIN_SUPPLIERS</stp>
        <stp>[data_access(1).csv]data_access(1)!R377C3</stp>
        <stp>SUPPLY_CHAIN_SUM_COUNT_OVERRIDE=5,QUANTIFIED_OVERRIDE=Y,SUP_CHAIN_RELATIONSHIP_SORT_OVR=C</stp>
        <stp>cols=1;rows=5</stp>
        <tr r="C377" s="1"/>
      </tp>
      <tp t="s">
        <v>7467 JP Equity</v>
        <stp/>
        <stp>##V3_BDSV12</stp>
        <stp>6902 JP Equity</stp>
        <stp>SUPPLY_CHAIN_SUPPLIERS</stp>
        <stp>[data_access(1).csv]data_access(1)!R137C3</stp>
        <stp>SUPPLY_CHAIN_SUM_COUNT_OVERRIDE=5,QUANTIFIED_OVERRIDE=Y,SUP_CHAIN_RELATIONSHIP_SORT_OVR=C</stp>
        <stp>cols=1;rows=5</stp>
        <tr r="C137" s="1"/>
      </tp>
      <tp t="s">
        <v>#N/A N/A</v>
        <stp/>
        <stp>##V3_BDPV12</stp>
        <stp>0342799D IJ Equity</stp>
        <stp>GICS_INDUSTRY_GROUP_NAME</stp>
        <stp>[data_access(1).csv]data_access(1)!R544C10</stp>
        <stp/>
        <tr r="J544" s="1"/>
      </tp>
      <tp t="s">
        <v>#N/A N/A</v>
        <stp/>
        <stp>##V3_BDPV12</stp>
        <stp>5868490Z JP Equity</stp>
        <stp>GICS_INDUSTRY_GROUP_NAME</stp>
        <stp>[data_access(1).csv]data_access(1)!R329C10</stp>
        <stp/>
        <tr r="J329" s="1"/>
      </tp>
      <tp t="s">
        <v>#N/A N/A</v>
        <stp/>
        <stp>##V3_BDPV12</stp>
        <stp>2865431Z IM Equity</stp>
        <stp>GICS_INDUSTRY_GROUP_NAME</stp>
        <stp>[data_access(1).csv]data_access(1)!R494C12</stp>
        <stp/>
        <tr r="L494" s="1"/>
      </tp>
      <tp t="s">
        <v>7203 JP Equity</v>
        <stp/>
        <stp>##V3_BDSV12</stp>
        <stp>3116 JP Equity</stp>
        <stp>SUPPLY_CHAIN_SUPPLIERS</stp>
        <stp>[data_access(1).csv]data_access(1)!R322C3</stp>
        <stp>SUPPLY_CHAIN_SUM_COUNT_OVERRIDE=5,QUANTIFIED_OVERRIDE=Y,SUP_CHAIN_RELATIONSHIP_SORT_OVR=C</stp>
        <stp>cols=1;rows=5</stp>
        <tr r="C322" s="1"/>
      </tp>
      <tp t="s">
        <v>8101 JP Equity</v>
        <stp/>
        <stp>##V3_BDSV12</stp>
        <stp>3402 JP Equity</stp>
        <stp>SUPPLY_CHAIN_SUPPLIERS</stp>
        <stp>[data_access(1).csv]data_access(1)!R112C3</stp>
        <stp>SUPPLY_CHAIN_SUM_COUNT_OVERRIDE=5,QUANTIFIED_OVERRIDE=Y,SUP_CHAIN_RELATIONSHIP_SORT_OVR=C</stp>
        <stp>cols=1;rows=5</stp>
        <tr r="C112" s="1"/>
      </tp>
      <tp>
        <v>47.066376730070722</v>
        <stp/>
        <stp>##V3_BDPV12</stp>
        <stp>QCOM US Equity</stp>
        <stp>RELATIONSHIP_AMOUNT</stp>
        <stp>[data_access(1).csv]data_access(1)!R45C7</stp>
        <stp>RELATIONSHIP_OVERRIDE=S,QUANTIFIED_OVERRIDE=Y,EQY_FUND_CRNCY=USD,RELATED_COMPANY_OVERRIDE=600584 CH Equity</stp>
        <tr r="G45" s="1"/>
      </tp>
      <tp t="s">
        <v>US</v>
        <stp/>
        <stp>##V3_BDPV12</stp>
        <stp>HTZ US Equity</stp>
        <stp>CNTRY_OF_DOMICILE</stp>
        <stp>[data_access(1).csv]data_access(1)!R392C11</stp>
        <stp/>
        <tr r="K392" s="1"/>
      </tp>
      <tp t="s">
        <v>US</v>
        <stp/>
        <stp>##V3_BDPV12</stp>
        <stp>HTZ US Equity</stp>
        <stp>CNTRY_OF_DOMICILE</stp>
        <stp>[data_access(1).csv]data_access(1)!R397C11</stp>
        <stp/>
        <tr r="K397" s="1"/>
      </tp>
      <tp t="s">
        <v>US</v>
        <stp/>
        <stp>##V3_BDPV12</stp>
        <stp>HTZ US Equity</stp>
        <stp>CNTRY_OF_DOMICILE</stp>
        <stp>[data_access(1).csv]data_access(1)!R382C11</stp>
        <stp/>
        <tr r="K382" s="1"/>
      </tp>
      <tp t="s">
        <v>US</v>
        <stp/>
        <stp>##V3_BDPV12</stp>
        <stp>HTZ US Equity</stp>
        <stp>CNTRY_OF_DOMICILE</stp>
        <stp>[data_access(1).csv]data_access(1)!R387C11</stp>
        <stp/>
        <tr r="K387" s="1"/>
      </tp>
      <tp t="s">
        <v>SE</v>
        <stp/>
        <stp>##V3_BDPV12</stp>
        <stp>1401646D SS Equity</stp>
        <stp>CNTRY_OF_DOMICILE</stp>
        <stp>[data_access(1).csv]data_access(1)!R15C11</stp>
        <stp/>
        <tr r="K15" s="1"/>
      </tp>
      <tp t="s">
        <v>US</v>
        <stp/>
        <stp>##V3_BDPV12</stp>
        <stp>HTZ US Equity</stp>
        <stp>CNTRY_OF_DOMICILE</stp>
        <stp>[data_access(1).csv]data_access(1)!R352C11</stp>
        <stp/>
        <tr r="K352" s="1"/>
      </tp>
      <tp t="s">
        <v>US</v>
        <stp/>
        <stp>##V3_BDPV12</stp>
        <stp>HTZ US Equity</stp>
        <stp>CNTRY_OF_DOMICILE</stp>
        <stp>[data_access(1).csv]data_access(1)!R343C11</stp>
        <stp/>
        <tr r="K343" s="1"/>
      </tp>
      <tp t="s">
        <v>US</v>
        <stp/>
        <stp>##V3_BDPV12</stp>
        <stp>HTZ US Equity</stp>
        <stp>CNTRY_OF_DOMICILE</stp>
        <stp>[data_access(1).csv]data_access(1)!R347C11</stp>
        <stp/>
        <tr r="K347" s="1"/>
      </tp>
      <tp t="s">
        <v>US</v>
        <stp/>
        <stp>##V3_BDPV12</stp>
        <stp>HTZ US Equity</stp>
        <stp>CNTRY_OF_DOMICILE</stp>
        <stp>[data_access(1).csv]data_access(1)!R360C11</stp>
        <stp/>
        <tr r="K360" s="1"/>
      </tp>
      <tp t="s">
        <v>US</v>
        <stp/>
        <stp>##V3_BDPV12</stp>
        <stp>HTZ US Equity</stp>
        <stp>CNTRY_OF_DOMICILE</stp>
        <stp>[data_access(1).csv]data_access(1)!R310C11</stp>
        <stp/>
        <tr r="K310" s="1"/>
      </tp>
      <tp t="s">
        <v>US</v>
        <stp/>
        <stp>##V3_BDPV12</stp>
        <stp>HTZ US Equity</stp>
        <stp>CNTRY_OF_DOMICILE</stp>
        <stp>[data_access(1).csv]data_access(1)!R335C11</stp>
        <stp/>
        <tr r="K335" s="1"/>
      </tp>
      <tp t="s">
        <v>SE</v>
        <stp/>
        <stp>##V3_BDPV12</stp>
        <stp>1401646D SS Equity</stp>
        <stp>CNTRY_OF_DOMICILE</stp>
        <stp>[data_access(1).csv]data_access(1)!R90C11</stp>
        <stp/>
        <tr r="K90" s="1"/>
      </tp>
      <tp t="s">
        <v>Semiconductors &amp; Semiconductor</v>
        <stp/>
        <stp>##V3_BDPV12</stp>
        <stp>ON US Equity</stp>
        <stp>GICS_INDUSTRY_GROUP_NAME</stp>
        <stp>[data_access(1).csv]data_access(1)!R64C10</stp>
        <stp/>
        <tr r="J64" s="1"/>
      </tp>
      <tp t="s">
        <v>Semiconductors &amp; Semiconductor</v>
        <stp/>
        <stp>##V3_BDPV12</stp>
        <stp>ON US Equity</stp>
        <stp>GICS_INDUSTRY_GROUP_NAME</stp>
        <stp>[data_access(1).csv]data_access(1)!R76C10</stp>
        <stp/>
        <tr r="J76" s="1"/>
      </tp>
      <tp t="s">
        <v>Semiconductors &amp; Semiconductor</v>
        <stp/>
        <stp>##V3_BDPV12</stp>
        <stp>ON US Equity</stp>
        <stp>GICS_INDUSTRY_GROUP_NAME</stp>
        <stp>[data_access(1).csv]data_access(1)!R10C10</stp>
        <stp/>
        <tr r="J10" s="1"/>
      </tp>
      <tp t="s">
        <v>Retailing</v>
        <stp/>
        <stp>##V3_BDPV12</stp>
        <stp>AN US Equity</stp>
        <stp>GICS_INDUSTRY_GROUP_NAME</stp>
        <stp>[data_access(1).csv]data_access(1)!R38C12</stp>
        <stp/>
        <tr r="L38" s="1"/>
      </tp>
      <tp t="s">
        <v>Retailing</v>
        <stp/>
        <stp>##V3_BDPV12</stp>
        <stp>AN US Equity</stp>
        <stp>GICS_INDUSTRY_GROUP_NAME</stp>
        <stp>[data_access(1).csv]data_access(1)!R83C12</stp>
        <stp/>
        <tr r="L83" s="1"/>
      </tp>
      <tp>
        <v>474.82049649591363</v>
        <stp/>
        <stp>##V3_BDPV12</stp>
        <stp>6902 JP Equity</stp>
        <stp>RELATIONSHIP_AMOUNT</stp>
        <stp>[data_access(1).csv]data_access(1)!R314C8</stp>
        <stp>RELATIONSHIP_OVERRIDE=C,QUANTIFIED_OVERRIDE=Y,EQY_FUND_CRNCY=USD,RELATED_COMPANY_OVERRIDE=FCAU US Equity</stp>
        <tr r="H314" s="1"/>
      </tp>
      <tp>
        <v>474.82049649591363</v>
        <stp/>
        <stp>##V3_BDPV12</stp>
        <stp>6902 JP Equity</stp>
        <stp>RELATIONSHIP_AMOUNT</stp>
        <stp>[data_access(1).csv]data_access(1)!R139C8</stp>
        <stp>RELATIONSHIP_OVERRIDE=C,QUANTIFIED_OVERRIDE=Y,EQY_FUND_CRNCY=USD,RELATED_COMPANY_OVERRIDE=FCAU US Equity</stp>
        <tr r="H139" s="1"/>
      </tp>
      <tp>
        <v>37.61448</v>
        <stp/>
        <stp>##V3_BDPV12</stp>
        <stp>1003Z GR Equity</stp>
        <stp>RELATIONSHIP_AMOUNT</stp>
        <stp>[data_access(1).csv]data_access(1)!R425C7</stp>
        <stp>RELATIONSHIP_OVERRIDE=S,QUANTIFIED_OVERRIDE=Y,EQY_FUND_CRNCY=USD,RELATED_COMPANY_OVERRIDE=KE US Equity</stp>
        <tr r="G425" s="1"/>
      </tp>
      <tp t="s">
        <v>Hyundai Mobis Co Ltd</v>
        <stp/>
        <stp>##V3_BDPV12</stp>
        <stp>012330 KS Equity</stp>
        <stp>LONG_COMP_NAME</stp>
        <stp>[data_access(1).csv]data_access(1)!R401C6</stp>
        <stp/>
        <tr r="F401" s="1"/>
      </tp>
      <tp t="s">
        <v>Hyundai Mobis Co Ltd</v>
        <stp/>
        <stp>##V3_BDPV12</stp>
        <stp>012330 KS Equity</stp>
        <stp>LONG_COMP_NAME</stp>
        <stp>[data_access(1).csv]data_access(1)!R397C4</stp>
        <stp/>
        <tr r="D397" s="1"/>
      </tp>
      <tp t="s">
        <v>Hyundai Motor Co</v>
        <stp/>
        <stp>##V3_BDPV12</stp>
        <stp>005380 KS Equity</stp>
        <stp>LONG_COMP_NAME</stp>
        <stp>[data_access(1).csv]data_access(1)!R401C4</stp>
        <stp/>
        <tr r="D401" s="1"/>
      </tp>
      <tp t="s">
        <v>Hyundai Motor Co</v>
        <stp/>
        <stp>##V3_BDPV12</stp>
        <stp>005380 KS Equity</stp>
        <stp>LONG_COMP_NAME</stp>
        <stp>[data_access(1).csv]data_access(1)!R398C6</stp>
        <stp/>
        <tr r="F398" s="1"/>
      </tp>
      <tp t="s">
        <v>Automobiles &amp; Components</v>
        <stp/>
        <stp>##V3_BDPV12</stp>
        <stp>GM US Equity</stp>
        <stp>GICS_INDUSTRY_GROUP_NAME</stp>
        <stp>[data_access(1).csv]data_access(1)!R62C12</stp>
        <stp/>
        <tr r="L62" s="1"/>
      </tp>
      <tp t="s">
        <v>Automobiles &amp; Components</v>
        <stp/>
        <stp>##V3_BDPV12</stp>
        <stp>GM US Equity</stp>
        <stp>GICS_INDUSTRY_GROUP_NAME</stp>
        <stp>[data_access(1).csv]data_access(1)!R20C12</stp>
        <stp/>
        <tr r="L20" s="1"/>
      </tp>
      <tp t="s">
        <v>Automobiles &amp; Components</v>
        <stp/>
        <stp>##V3_BDPV12</stp>
        <stp>GM US Equity</stp>
        <stp>GICS_INDUSTRY_GROUP_NAME</stp>
        <stp>[data_access(1).csv]data_access(1)!R10C12</stp>
        <stp/>
        <tr r="L10" s="1"/>
      </tp>
      <tp>
        <v>348.78</v>
        <stp/>
        <stp>##V3_BDPV12</stp>
        <stp>7201 JP Equity</stp>
        <stp>RELATIONSHIP_AMOUNT</stp>
        <stp>[data_access(1).csv]data_access(1)!R396C7</stp>
        <stp>RELATIONSHIP_OVERRIDE=S,QUANTIFIED_OVERRIDE=Y,EQY_FUND_CRNCY=USD,RELATED_COMPANY_OVERRIDE=ADNT US Equity</stp>
        <tr r="G396" s="1"/>
      </tp>
      <tp t="s">
        <v>VOW GR Equity</v>
        <stp/>
        <stp>##V3_BDSV12</stp>
        <stp>1003Z GR Equity</stp>
        <stp>SUPPLY_CHAIN_CUSTOMERS</stp>
        <stp>[data_access(1).csv]data_access(1)!R422C5</stp>
        <stp>SUPPLY_CHAIN_SUM_COUNT_OVERRIDE=5,QUANTIFIED_OVERRIDE=Y,SUP_CHAIN_RELATIONSHIP_SORT_OVR=C</stp>
        <stp>cols=1;rows=5</stp>
        <tr r="E422" s="1"/>
      </tp>
      <tp>
        <v>41.279756732122728</v>
        <stp/>
        <stp>##V3_BDPV12</stp>
        <stp>3116 JP Equity</stp>
        <stp>RELATIONSHIP_AMOUNT</stp>
        <stp>[data_access(1).csv]data_access(1)!R324C8</stp>
        <stp>RELATIONSHIP_OVERRIDE=C,QUANTIFIED_OVERRIDE=Y,EQY_FUND_CRNCY=USD,RELATED_COMPANY_OVERRIDE=FCAU US Equity</stp>
        <tr r="H324" s="1"/>
      </tp>
      <tp>
        <v>41.279756732122728</v>
        <stp/>
        <stp>##V3_BDPV12</stp>
        <stp>3116 JP Equity</stp>
        <stp>RELATIONSHIP_AMOUNT</stp>
        <stp>[data_access(1).csv]data_access(1)!R149C8</stp>
        <stp>RELATIONSHIP_OVERRIDE=C,QUANTIFIED_OVERRIDE=Y,EQY_FUND_CRNCY=USD,RELATED_COMPANY_OVERRIDE=FCAU US Equity</stp>
        <tr r="H149" s="1"/>
      </tp>
      <tp>
        <v>41.279756732122728</v>
        <stp/>
        <stp>##V3_BDPV12</stp>
        <stp>3116 JP Equity</stp>
        <stp>RELATIONSHIP_AMOUNT</stp>
        <stp>[data_access(1).csv]data_access(1)!R169C8</stp>
        <stp>RELATIONSHIP_OVERRIDE=C,QUANTIFIED_OVERRIDE=Y,EQY_FUND_CRNCY=USD,RELATED_COMPANY_OVERRIDE=FCAU US Equity</stp>
        <tr r="H169" s="1"/>
      </tp>
      <tp t="s">
        <v>Hyundai Wia Corp</v>
        <stp/>
        <stp>##V3_BDPV12</stp>
        <stp>011210 KS Equity</stp>
        <stp>LONG_COMP_NAME</stp>
        <stp>[data_access(1).csv]data_access(1)!R400C4</stp>
        <stp/>
        <tr r="D400" s="1"/>
      </tp>
      <tp t="s">
        <v>Kia Motors Corp</v>
        <stp/>
        <stp>##V3_BDPV12</stp>
        <stp>000270 KS Equity</stp>
        <stp>LONG_COMP_NAME</stp>
        <stp>[data_access(1).csv]data_access(1)!R400C2</stp>
        <stp/>
        <tr r="B400" s="1"/>
      </tp>
      <tp t="s">
        <v>Kia Motors Corp</v>
        <stp/>
        <stp>##V3_BDPV12</stp>
        <stp>000270 KS Equity</stp>
        <stp>LONG_COMP_NAME</stp>
        <stp>[data_access(1).csv]data_access(1)!R401C2</stp>
        <stp/>
        <tr r="B401" s="1"/>
      </tp>
      <tp t="s">
        <v>Kia Motors Corp</v>
        <stp/>
        <stp>##V3_BDPV12</stp>
        <stp>000270 KS Equity</stp>
        <stp>LONG_COMP_NAME</stp>
        <stp>[data_access(1).csv]data_access(1)!R175C4</stp>
        <stp/>
        <tr r="D175" s="1"/>
      </tp>
      <tp>
        <v>78.053504000000004</v>
        <stp/>
        <stp>##V3_BDPV12</stp>
        <stp>ABG US Equity</stp>
        <stp>RELATIONSHIP_AMOUNT</stp>
        <stp>[data_access(1).csv]data_access(1)!R445C7</stp>
        <stp>RELATIONSHIP_OVERRIDE=S,QUANTIFIED_OVERRIDE=Y,EQY_FUND_CRNCY=USD,RELATED_COMPANY_OVERRIDE=F US Equity</stp>
        <tr r="G445" s="1"/>
      </tp>
      <tp t="s">
        <v>Kia Motors Corp</v>
        <stp/>
        <stp>##V3_BDPV12</stp>
        <stp>000270 KS Equity</stp>
        <stp>LONG_COMP_NAME</stp>
        <stp>[data_access(1).csv]data_access(1)!R398C2</stp>
        <stp/>
        <tr r="B398" s="1"/>
      </tp>
      <tp t="s">
        <v>Kia Motors Corp</v>
        <stp/>
        <stp>##V3_BDPV12</stp>
        <stp>000270 KS Equity</stp>
        <stp>LONG_COMP_NAME</stp>
        <stp>[data_access(1).csv]data_access(1)!R399C2</stp>
        <stp/>
        <tr r="B399" s="1"/>
      </tp>
      <tp t="s">
        <v>Kia Motors Corp</v>
        <stp/>
        <stp>##V3_BDPV12</stp>
        <stp>000270 KS Equity</stp>
        <stp>LONG_COMP_NAME</stp>
        <stp>[data_access(1).csv]data_access(1)!R397C2</stp>
        <stp/>
        <tr r="B397" s="1"/>
      </tp>
      <tp t="s">
        <v>4061 JP Equity</v>
        <stp/>
        <stp>##V3_BDSV12</stp>
        <stp>4202 JP Equity</stp>
        <stp>SUPPLY_CHAIN_SUPPLIERS</stp>
        <stp>[data_access(1).csv]data_access(1)!R127C3</stp>
        <stp>SUPPLY_CHAIN_SUM_COUNT_OVERRIDE=5,QUANTIFIED_OVERRIDE=Y,SUP_CHAIN_RELATIONSHIP_SORT_OVR=C</stp>
        <stp>cols=1;rows=5</stp>
        <tr r="C127" s="1"/>
      </tp>
      <tp t="s">
        <v>#N/A N/A</v>
        <stp/>
        <stp>##V3_BDPV12</stp>
        <stp>5868490Z JP Equity</stp>
        <stp>GICS_INDUSTRY_GROUP_NAME</stp>
        <stp>[data_access(1).csv]data_access(1)!R154C10</stp>
        <stp/>
        <tr r="J154" s="1"/>
      </tp>
      <tp t="s">
        <v>Hyundai Glovis Co Ltd</v>
        <stp/>
        <stp>##V3_BDPV12</stp>
        <stp>086280 KS Equity</stp>
        <stp>LONG_COMP_NAME</stp>
        <stp>[data_access(1).csv]data_access(1)!R398C4</stp>
        <stp/>
        <tr r="D398" s="1"/>
      </tp>
      <tp t="s">
        <v>US</v>
        <stp/>
        <stp>##V3_BDPV12</stp>
        <stp>HTZ US Equity</stp>
        <stp>CNTRY_OF_DOMICILE</stp>
        <stp>[data_access(1).csv]data_access(1)!R192C11</stp>
        <stp/>
        <tr r="K192" s="1"/>
      </tp>
      <tp t="s">
        <v>US</v>
        <stp/>
        <stp>##V3_BDPV12</stp>
        <stp>HTZ US Equity</stp>
        <stp>CNTRY_OF_DOMICILE</stp>
        <stp>[data_access(1).csv]data_access(1)!R197C11</stp>
        <stp/>
        <tr r="K197" s="1"/>
      </tp>
      <tp t="s">
        <v>US</v>
        <stp/>
        <stp>##V3_BDPV12</stp>
        <stp>HTZ US Equity</stp>
        <stp>CNTRY_OF_DOMICILE</stp>
        <stp>[data_access(1).csv]data_access(1)!R185C11</stp>
        <stp/>
        <tr r="K185" s="1"/>
      </tp>
      <tp t="s">
        <v>US</v>
        <stp/>
        <stp>##V3_BDPV12</stp>
        <stp>HTZ US Equity</stp>
        <stp>CNTRY_OF_DOMICILE</stp>
        <stp>[data_access(1).csv]data_access(1)!R135C11</stp>
        <stp/>
        <tr r="K135" s="1"/>
      </tp>
      <tp t="s">
        <v>US</v>
        <stp/>
        <stp>##V3_BDPV12</stp>
        <stp>LAD US Equity</stp>
        <stp>CNTRY_OF_DOMICILE</stp>
        <stp>[data_access(1).csv]data_access(1)!R500C11</stp>
        <stp/>
        <tr r="K500" s="1"/>
      </tp>
      <tp t="s">
        <v>Automobiles &amp; Components</v>
        <stp/>
        <stp>##V3_BDPV12</stp>
        <stp>ASII IJ Equity</stp>
        <stp>GICS_INDUSTRY_GROUP_NAME</stp>
        <stp>[data_access(1).csv]data_access(1)!R6C12</stp>
        <stp/>
        <tr r="L6" s="1"/>
      </tp>
      <tp>
        <v>34.023200000000003</v>
        <stp/>
        <stp>##V3_BDPV12</stp>
        <stp>3116 JP Equity</stp>
        <stp>RELATIONSHIP_AMOUNT</stp>
        <stp>[data_access(1).csv]data_access(1)!R151C8</stp>
        <stp>RELATIONSHIP_OVERRIDE=C,QUANTIFIED_OVERRIDE=Y,EQY_FUND_CRNCY=USD,RELATED_COMPANY_OVERRIDE=PCAR US Equity</stp>
        <tr r="H151" s="1"/>
      </tp>
      <tp>
        <v>34.023200000000003</v>
        <stp/>
        <stp>##V3_BDPV12</stp>
        <stp>3116 JP Equity</stp>
        <stp>RELATIONSHIP_AMOUNT</stp>
        <stp>[data_access(1).csv]data_access(1)!R171C8</stp>
        <stp>RELATIONSHIP_OVERRIDE=C,QUANTIFIED_OVERRIDE=Y,EQY_FUND_CRNCY=USD,RELATED_COMPANY_OVERRIDE=PCAR US Equity</stp>
        <tr r="H171" s="1"/>
      </tp>
      <tp>
        <v>34.023200000000003</v>
        <stp/>
        <stp>##V3_BDPV12</stp>
        <stp>3116 JP Equity</stp>
        <stp>RELATIONSHIP_AMOUNT</stp>
        <stp>[data_access(1).csv]data_access(1)!R326C8</stp>
        <stp>RELATIONSHIP_OVERRIDE=C,QUANTIFIED_OVERRIDE=Y,EQY_FUND_CRNCY=USD,RELATED_COMPANY_OVERRIDE=PCAR US Equity</stp>
        <tr r="H326" s="1"/>
      </tp>
      <tp>
        <v>31.513518000000001</v>
        <stp/>
        <stp>##V3_BDPV12</stp>
        <stp>8015 JP Equity</stp>
        <stp>RELATIONSHIP_AMOUNT</stp>
        <stp>[data_access(1).csv]data_access(1)!R109C8</stp>
        <stp>RELATIONSHIP_OVERRIDE=C,QUANTIFIED_OVERRIDE=Y,EQY_FUND_CRNCY=USD,RELATED_COMPANY_OVERRIDE=PCAR US Equity</stp>
        <tr r="H109" s="1"/>
      </tp>
      <tp t="s">
        <v>#N/A Invalid Security</v>
        <stp/>
        <stp>##V3_BDPV12</stp>
        <stp>#N/A N/A</stp>
        <stp>LONG_COMP_NAME</stp>
        <stp>[data_access(1).csv]data_access(1)!R92C4</stp>
        <stp/>
        <tr r="D92" s="1"/>
      </tp>
      <tp t="s">
        <v>7983 JP Equity</v>
        <stp/>
        <stp>##V3_BDSV12</stp>
        <stp>6995 JP Equity</stp>
        <stp>SUPPLY_CHAIN_SUPPLIERS</stp>
        <stp>[data_access(1).csv]data_access(1)!R102C3</stp>
        <stp>SUPPLY_CHAIN_SUM_COUNT_OVERRIDE=5,QUANTIFIED_OVERRIDE=Y,SUP_CHAIN_RELATIONSHIP_SORT_OVR=C</stp>
        <stp>cols=1;rows=5</stp>
        <tr r="C102" s="1"/>
      </tp>
      <tp t="s">
        <v>7467 JP Equity</v>
        <stp/>
        <stp>##V3_BDSV12</stp>
        <stp>6902 JP Equity</stp>
        <stp>SUPPLY_CHAIN_SUPPLIERS</stp>
        <stp>[data_access(1).csv]data_access(1)!R312C3</stp>
        <stp>SUPPLY_CHAIN_SUM_COUNT_OVERRIDE=5,QUANTIFIED_OVERRIDE=Y,SUP_CHAIN_RELATIONSHIP_SORT_OVR=C</stp>
        <stp>cols=1;rows=5</stp>
        <tr r="C312" s="1"/>
      </tp>
      <tp t="s">
        <v>#N/A N/A</v>
        <stp/>
        <stp>##V3_BDPV12</stp>
        <stp>2865431Z IM Equity</stp>
        <stp>GICS_INDUSTRY_GROUP_NAME</stp>
        <stp>[data_access(1).csv]data_access(1)!R194C12</stp>
        <stp/>
        <tr r="L194" s="1"/>
      </tp>
      <tp t="s">
        <v>7203 JP Equity</v>
        <stp/>
        <stp>##V3_BDSV12</stp>
        <stp>3116 JP Equity</stp>
        <stp>SUPPLY_CHAIN_SUPPLIERS</stp>
        <stp>[data_access(1).csv]data_access(1)!R147C3</stp>
        <stp>SUPPLY_CHAIN_SUM_COUNT_OVERRIDE=5,QUANTIFIED_OVERRIDE=Y,SUP_CHAIN_RELATIONSHIP_SORT_OVR=C</stp>
        <stp>cols=1;rows=5</stp>
        <tr r="C147" s="1"/>
      </tp>
      <tp t="s">
        <v>7203 JP Equity</v>
        <stp/>
        <stp>##V3_BDSV12</stp>
        <stp>3116 JP Equity</stp>
        <stp>SUPPLY_CHAIN_SUPPLIERS</stp>
        <stp>[data_access(1).csv]data_access(1)!R167C3</stp>
        <stp>SUPPLY_CHAIN_SUM_COUNT_OVERRIDE=5,QUANTIFIED_OVERRIDE=Y,SUP_CHAIN_RELATIONSHIP_SORT_OVR=C</stp>
        <stp>cols=1;rows=5</stp>
        <tr r="C167" s="1"/>
      </tp>
      <tp t="s">
        <v>US</v>
        <stp/>
        <stp>##V3_BDPV12</stp>
        <stp>LAD US Equity</stp>
        <stp>CNTRY_OF_DOMICILE</stp>
        <stp>[data_access(1).csv]data_access(1)!R206C11</stp>
        <stp/>
        <tr r="K206" s="1"/>
      </tp>
      <tp t="s">
        <v>US</v>
        <stp/>
        <stp>##V3_BDPV12</stp>
        <stp>LAD US Equity</stp>
        <stp>CNTRY_OF_DOMICILE</stp>
        <stp>[data_access(1).csv]data_access(1)!R200C11</stp>
        <stp/>
        <tr r="K200" s="1"/>
      </tp>
      <tp t="s">
        <v>US</v>
        <stp/>
        <stp>##V3_BDPV12</stp>
        <stp>LAD US Equity</stp>
        <stp>CNTRY_OF_DOMICILE</stp>
        <stp>[data_access(1).csv]data_access(1)!R250C11</stp>
        <stp/>
        <tr r="K250" s="1"/>
      </tp>
      <tp t="s">
        <v>US</v>
        <stp/>
        <stp>##V3_BDPV12</stp>
        <stp>LAD US Equity</stp>
        <stp>CNTRY_OF_DOMICILE</stp>
        <stp>[data_access(1).csv]data_access(1)!R263C11</stp>
        <stp/>
        <tr r="K263" s="1"/>
      </tp>
      <tp t="s">
        <v>US</v>
        <stp/>
        <stp>##V3_BDPV12</stp>
        <stp>LAD US Equity</stp>
        <stp>CNTRY_OF_DOMICILE</stp>
        <stp>[data_access(1).csv]data_access(1)!R273C11</stp>
        <stp/>
        <tr r="K273" s="1"/>
      </tp>
      <tp t="s">
        <v>#N/A N/A</v>
        <stp/>
        <stp>##V3_BDPV12</stp>
        <stp>1401646D SS Equity</stp>
        <stp>GICS_INDUSTRY_GROUP_NAME</stp>
        <stp>[data_access(1).csv]data_access(1)!R145C12</stp>
        <stp/>
        <tr r="L145" s="1"/>
      </tp>
      <tp t="s">
        <v>#N/A N/A</v>
        <stp/>
        <stp>##V3_BDPV12</stp>
        <stp>0342799D IJ Equity</stp>
        <stp>GICS_INDUSTRY_GROUP_NAME</stp>
        <stp>[data_access(1).csv]data_access(1)!R179C10</stp>
        <stp/>
        <tr r="J179" s="1"/>
      </tp>
      <tp t="s">
        <v>8015 JP Equity</v>
        <stp/>
        <stp>##V3_BDSV12</stp>
        <stp>7282 JP Equity</stp>
        <stp>SUPPLY_CHAIN_SUPPLIERS</stp>
        <stp>[data_access(1).csv]data_access(1)!R152C3</stp>
        <stp>SUPPLY_CHAIN_SUM_COUNT_OVERRIDE=5,QUANTIFIED_OVERRIDE=Y,SUP_CHAIN_RELATIONSHIP_SORT_OVR=C</stp>
        <stp>cols=1;rows=5</stp>
        <tr r="C152" s="1"/>
      </tp>
      <tp t="s">
        <v>7278 JP Equity</v>
        <stp/>
        <stp>##V3_BDSV12</stp>
        <stp>7259 JP Equity</stp>
        <stp>SUPPLY_CHAIN_SUPPLIERS</stp>
        <stp>[data_access(1).csv]data_access(1)!R362C3</stp>
        <stp>SUPPLY_CHAIN_SUM_COUNT_OVERRIDE=5,QUANTIFIED_OVERRIDE=Y,SUP_CHAIN_RELATIONSHIP_SORT_OVR=C</stp>
        <stp>cols=1;rows=5</stp>
        <tr r="C362" s="1"/>
      </tp>
      <tp t="s">
        <v>6902 JP Equity</v>
        <stp/>
        <stp>##V3_BDSV12</stp>
        <stp>7203 JP Equity</stp>
        <stp>SUPPLY_CHAIN_SUPPLIERS</stp>
        <stp>[data_access(1).csv]data_access(1)!R482C3</stp>
        <stp>SUPPLY_CHAIN_SUM_COUNT_OVERRIDE=5,QUANTIFIED_OVERRIDE=Y,SUP_CHAIN_RELATIONSHIP_SORT_OVR=C</stp>
        <stp>cols=1;rows=5</stp>
        <tr r="C482" s="1"/>
      </tp>
      <tp t="s">
        <v>7278 JP Equity</v>
        <stp/>
        <stp>##V3_BDSV12</stp>
        <stp>7259 JP Equity</stp>
        <stp>SUPPLY_CHAIN_SUPPLIERS</stp>
        <stp>[data_access(1).csv]data_access(1)!R142C3</stp>
        <stp>SUPPLY_CHAIN_SUM_COUNT_OVERRIDE=5,QUANTIFIED_OVERRIDE=Y,SUP_CHAIN_RELATIONSHIP_SORT_OVR=C</stp>
        <stp>cols=1;rows=5</stp>
        <tr r="C142" s="1"/>
      </tp>
      <tp t="s">
        <v>6902 JP Equity</v>
        <stp/>
        <stp>##V3_BDSV12</stp>
        <stp>7203 JP Equity</stp>
        <stp>SUPPLY_CHAIN_SUPPLIERS</stp>
        <stp>[data_access(1).csv]data_access(1)!R402C3</stp>
        <stp>SUPPLY_CHAIN_SUM_COUNT_OVERRIDE=5,QUANTIFIED_OVERRIDE=Y,SUP_CHAIN_RELATIONSHIP_SORT_OVR=C</stp>
        <stp>cols=1;rows=5</stp>
        <tr r="C402" s="1"/>
      </tp>
      <tp t="s">
        <v>6902 JP Equity</v>
        <stp/>
        <stp>##V3_BDSV12</stp>
        <stp>7203 JP Equity</stp>
        <stp>SUPPLY_CHAIN_SUPPLIERS</stp>
        <stp>[data_access(1).csv]data_access(1)!R412C3</stp>
        <stp>SUPPLY_CHAIN_SUM_COUNT_OVERRIDE=5,QUANTIFIED_OVERRIDE=Y,SUP_CHAIN_RELATIONSHIP_SORT_OVR=C</stp>
        <stp>cols=1;rows=5</stp>
        <tr r="C412" s="1"/>
      </tp>
      <tp t="s">
        <v>6902 JP Equity</v>
        <stp/>
        <stp>##V3_BDSV12</stp>
        <stp>7267 JP Equity</stp>
        <stp>SUPPLY_CHAIN_SUPPLIERS</stp>
        <stp>[data_access(1).csv]data_access(1)!R262C3</stp>
        <stp>SUPPLY_CHAIN_SUM_COUNT_OVERRIDE=5,QUANTIFIED_OVERRIDE=Y,SUP_CHAIN_RELATIONSHIP_SORT_OVR=C</stp>
        <stp>cols=1;rows=5</stp>
        <tr r="C262" s="1"/>
      </tp>
      <tp t="s">
        <v>6902 JP Equity</v>
        <stp/>
        <stp>##V3_BDSV12</stp>
        <stp>7203 JP Equity</stp>
        <stp>SUPPLY_CHAIN_SUPPLIERS</stp>
        <stp>[data_access(1).csv]data_access(1)!R432C3</stp>
        <stp>SUPPLY_CHAIN_SUM_COUNT_OVERRIDE=5,QUANTIFIED_OVERRIDE=Y,SUP_CHAIN_RELATIONSHIP_SORT_OVR=C</stp>
        <stp>cols=1;rows=5</stp>
        <tr r="C432" s="1"/>
      </tp>
      <tp t="s">
        <v>6902 JP Equity</v>
        <stp/>
        <stp>##V3_BDSV12</stp>
        <stp>7270 JP Equity</stp>
        <stp>SUPPLY_CHAIN_SUPPLIERS</stp>
        <stp>[data_access(1).csv]data_access(1)!R272C3</stp>
        <stp>SUPPLY_CHAIN_SUM_COUNT_OVERRIDE=5,QUANTIFIED_OVERRIDE=Y,SUP_CHAIN_RELATIONSHIP_SORT_OVR=C</stp>
        <stp>cols=1;rows=5</stp>
        <tr r="C272" s="1"/>
      </tp>
      <tp t="s">
        <v>6902 JP Equity</v>
        <stp/>
        <stp>##V3_BDSV12</stp>
        <stp>7203 JP Equity</stp>
        <stp>SUPPLY_CHAIN_SUPPLIERS</stp>
        <stp>[data_access(1).csv]data_access(1)!R282C3</stp>
        <stp>SUPPLY_CHAIN_SUM_COUNT_OVERRIDE=5,QUANTIFIED_OVERRIDE=Y,SUP_CHAIN_RELATIONSHIP_SORT_OVR=C</stp>
        <stp>cols=1;rows=5</stp>
        <tr r="C282" s="1"/>
      </tp>
      <tp t="s">
        <v>6902 JP Equity</v>
        <stp/>
        <stp>##V3_BDSV12</stp>
        <stp>7203 JP Equity</stp>
        <stp>SUPPLY_CHAIN_SUPPLIERS</stp>
        <stp>[data_access(1).csv]data_access(1)!R232C3</stp>
        <stp>SUPPLY_CHAIN_SUM_COUNT_OVERRIDE=5,QUANTIFIED_OVERRIDE=Y,SUP_CHAIN_RELATIONSHIP_SORT_OVR=C</stp>
        <stp>cols=1;rows=5</stp>
        <tr r="C232" s="1"/>
      </tp>
      <tp t="s">
        <v>7222 JP Equity</v>
        <stp/>
        <stp>##V3_BDSV12</stp>
        <stp>7201 JP Equity</stp>
        <stp>SUPPLY_CHAIN_SUPPLIERS</stp>
        <stp>[data_access(1).csv]data_access(1)!R392C3</stp>
        <stp>SUPPLY_CHAIN_SUM_COUNT_OVERRIDE=5,QUANTIFIED_OVERRIDE=Y,SUP_CHAIN_RELATIONSHIP_SORT_OVR=C</stp>
        <stp>cols=1;rows=5</stp>
        <tr r="C392" s="1"/>
      </tp>
      <tp t="s">
        <v>6902 JP Equity</v>
        <stp/>
        <stp>##V3_BDSV12</stp>
        <stp>7203 JP Equity</stp>
        <stp>SUPPLY_CHAIN_SUPPLIERS</stp>
        <stp>[data_access(1).csv]data_access(1)!R332C3</stp>
        <stp>SUPPLY_CHAIN_SUM_COUNT_OVERRIDE=5,QUANTIFIED_OVERRIDE=Y,SUP_CHAIN_RELATIONSHIP_SORT_OVR=C</stp>
        <stp>cols=1;rows=5</stp>
        <tr r="C332" s="1"/>
      </tp>
      <tp t="s">
        <v>6902 JP Equity</v>
        <stp/>
        <stp>##V3_BDSV12</stp>
        <stp>7203 JP Equity</stp>
        <stp>SUPPLY_CHAIN_SUPPLIERS</stp>
        <stp>[data_access(1).csv]data_access(1)!R182C3</stp>
        <stp>SUPPLY_CHAIN_SUM_COUNT_OVERRIDE=5,QUANTIFIED_OVERRIDE=Y,SUP_CHAIN_RELATIONSHIP_SORT_OVR=C</stp>
        <stp>cols=1;rows=5</stp>
        <tr r="C182" s="1"/>
      </tp>
      <tp t="s">
        <v>6902 JP Equity</v>
        <stp/>
        <stp>##V3_BDSV12</stp>
        <stp>7203 JP Equity</stp>
        <stp>SUPPLY_CHAIN_SUPPLIERS</stp>
        <stp>[data_access(1).csv]data_access(1)!R132C3</stp>
        <stp>SUPPLY_CHAIN_SUM_COUNT_OVERRIDE=5,QUANTIFIED_OVERRIDE=Y,SUP_CHAIN_RELATIONSHIP_SORT_OVR=C</stp>
        <stp>cols=1;rows=5</stp>
        <tr r="C132" s="1"/>
      </tp>
      <tp t="s">
        <v>#N/A N/A</v>
        <stp/>
        <stp>##V3_BDPV12</stp>
        <stp>0342799D IJ Equity</stp>
        <stp>GICS_INDUSTRY_GROUP_NAME</stp>
        <stp>[data_access(1).csv]data_access(1)!R181C12</stp>
        <stp/>
        <tr r="L181" s="1"/>
      </tp>
      <tp>
        <v>928.83488</v>
        <stp/>
        <stp>##V3_BDPV12</stp>
        <stp>QCOM US Equity</stp>
        <stp>RELATIONSHIP_AMOUNT</stp>
        <stp>[data_access(1).csv]data_access(1)!R42C8</stp>
        <stp>RELATIONSHIP_OVERRIDE=C,QUANTIFIED_OVERRIDE=Y,EQY_FUND_CRNCY=USD,RELATED_COMPANY_OVERRIDE=005930 KS Equity</stp>
        <tr r="H42" s="1"/>
      </tp>
      <tp>
        <v>78.053504000000004</v>
        <stp/>
        <stp>##V3_BDPV12</stp>
        <stp>ABG US Equity</stp>
        <stp>RELATIONSHIP_AMOUNT</stp>
        <stp>[data_access(1).csv]data_access(1)!R295C7</stp>
        <stp>RELATIONSHIP_OVERRIDE=S,QUANTIFIED_OVERRIDE=Y,EQY_FUND_CRNCY=USD,RELATED_COMPANY_OVERRIDE=F US Equity</stp>
        <tr r="G295" s="1"/>
      </tp>
      <tp t="s">
        <v>US</v>
        <stp/>
        <stp>##V3_BDPV12</stp>
        <stp>LOW US Equity</stp>
        <stp>CNTRY_OF_DOMICILE</stp>
        <stp>[data_access(1).csv]data_access(1)!R368C11</stp>
        <stp/>
        <tr r="K368" s="1"/>
      </tp>
      <tp t="s">
        <v>US</v>
        <stp/>
        <stp>##V3_BDPV12</stp>
        <stp>LAD US Equity</stp>
        <stp>CNTRY_OF_DOMICILE</stp>
        <stp>[data_access(1).csv]data_access(1)!R385C11</stp>
        <stp/>
        <tr r="K385" s="1"/>
      </tp>
      <tp t="s">
        <v>US</v>
        <stp/>
        <stp>##V3_BDPV12</stp>
        <stp>F US Equity</stp>
        <stp>CNTRY_OF_DOMICILE</stp>
        <stp>[data_access(1).csv]data_access(1)!R141C11</stp>
        <stp/>
        <tr r="K141" s="1"/>
      </tp>
      <tp t="s">
        <v>US</v>
        <stp/>
        <stp>##V3_BDPV12</stp>
        <stp>LAD US Equity</stp>
        <stp>CNTRY_OF_DOMICILE</stp>
        <stp>[data_access(1).csv]data_access(1)!R338C11</stp>
        <stp/>
        <tr r="K338" s="1"/>
      </tp>
      <tp t="s">
        <v>US</v>
        <stp/>
        <stp>##V3_BDPV12</stp>
        <stp>LEA US Equity</stp>
        <stp>CNTRY_OF_DOMICILE</stp>
        <stp>[data_access(1).csv]data_access(1)!R370C11</stp>
        <stp/>
        <tr r="K370" s="1"/>
      </tp>
      <tp t="s">
        <v>US</v>
        <stp/>
        <stp>##V3_BDPV12</stp>
        <stp>LAD US Equity</stp>
        <stp>CNTRY_OF_DOMICILE</stp>
        <stp>[data_access(1).csv]data_access(1)!R346C11</stp>
        <stp/>
        <tr r="K346" s="1"/>
      </tp>
      <tp t="s">
        <v>US</v>
        <stp/>
        <stp>##V3_BDPV12</stp>
        <stp>LAD US Equity</stp>
        <stp>CNTRY_OF_DOMICILE</stp>
        <stp>[data_access(1).csv]data_access(1)!R350C11</stp>
        <stp/>
        <tr r="K350" s="1"/>
      </tp>
      <tp t="s">
        <v>US</v>
        <stp/>
        <stp>##V3_BDPV12</stp>
        <stp>F US Equity</stp>
        <stp>CNTRY_OF_DOMICILE</stp>
        <stp>[data_access(1).csv]data_access(1)!R106C11</stp>
        <stp/>
        <tr r="K106" s="1"/>
      </tp>
      <tp t="s">
        <v>#N/A N/A</v>
        <stp/>
        <stp>##V3_BDPV12</stp>
        <stp>2865431Z IM Equity</stp>
        <stp>GICS_INDUSTRY_GROUP_NAME</stp>
        <stp>[data_access(1).csv]data_access(1)!R354C12</stp>
        <stp/>
        <tr r="L354" s="1"/>
      </tp>
      <tp t="s">
        <v>#N/A N/A</v>
        <stp/>
        <stp>##V3_BDPV12</stp>
        <stp>2865431Z IM Equity</stp>
        <stp>GICS_INDUSTRY_GROUP_NAME</stp>
        <stp>[data_access(1).csv]data_access(1)!R389C12</stp>
        <stp/>
        <tr r="L389" s="1"/>
      </tp>
      <tp t="s">
        <v>US</v>
        <stp/>
        <stp>##V3_BDPV12</stp>
        <stp>HTZ US Equity</stp>
        <stp>CNTRY_OF_DOMICILE</stp>
        <stp>[data_access(1).csv]data_access(1)!R492C11</stp>
        <stp/>
        <tr r="K492" s="1"/>
      </tp>
      <tp t="s">
        <v>US</v>
        <stp/>
        <stp>##V3_BDPV12</stp>
        <stp>HTZ US Equity</stp>
        <stp>CNTRY_OF_DOMICILE</stp>
        <stp>[data_access(1).csv]data_access(1)!R497C11</stp>
        <stp/>
        <tr r="K497" s="1"/>
      </tp>
      <tp t="s">
        <v>US</v>
        <stp/>
        <stp>##V3_BDPV12</stp>
        <stp>HTZ US Equity</stp>
        <stp>CNTRY_OF_DOMICILE</stp>
        <stp>[data_access(1).csv]data_access(1)!R485C11</stp>
        <stp/>
        <tr r="K485" s="1"/>
      </tp>
      <tp t="s">
        <v>US</v>
        <stp/>
        <stp>##V3_BDPV12</stp>
        <stp>HTZ US Equity</stp>
        <stp>CNTRY_OF_DOMICILE</stp>
        <stp>[data_access(1).csv]data_access(1)!R415C11</stp>
        <stp/>
        <tr r="K415" s="1"/>
      </tp>
      <tp t="s">
        <v>#N/A Invalid Security</v>
        <stp/>
        <stp>##V3_BDPV12</stp>
        <stp>#N/A N/A</stp>
        <stp>GICS_INDUSTRY_GROUP_NAME</stp>
        <stp>[data_access(1).csv]data_access(1)!R92C10</stp>
        <stp/>
        <tr r="J92" s="1"/>
      </tp>
      <tp t="s">
        <v>US</v>
        <stp/>
        <stp>##V3_BDPV12</stp>
        <stp>HTZ US Equity</stp>
        <stp>CNTRY_OF_DOMICILE</stp>
        <stp>[data_access(1).csv]data_access(1)!R405C11</stp>
        <stp/>
        <tr r="K405" s="1"/>
      </tp>
      <tp t="s">
        <v>US</v>
        <stp/>
        <stp>##V3_BDPV12</stp>
        <stp>HTZ US Equity</stp>
        <stp>CNTRY_OF_DOMICILE</stp>
        <stp>[data_access(1).csv]data_access(1)!R435C11</stp>
        <stp/>
        <tr r="K435" s="1"/>
      </tp>
      <tp t="s">
        <v>ASII IJ Equity</v>
        <stp/>
        <stp>##V3_BDSV12</stp>
        <stp>1121Z IJ Equity</stp>
        <stp>SUPPLY_CHAIN_CUSTOMERS</stp>
        <stp>[data_access(1).csv]data_access(1)!R537C5</stp>
        <stp>SUPPLY_CHAIN_SUM_COUNT_OVERRIDE=5,QUANTIFIED_OVERRIDE=Y,SUP_CHAIN_RELATIONSHIP_SORT_OVR=C</stp>
        <stp>cols=1;rows=2</stp>
        <tr r="E537" s="1"/>
      </tp>
      <tp t="s">
        <v>ASII IJ Equity</v>
        <stp/>
        <stp>##V3_BDSV12</stp>
        <stp>1121Z IJ Equity</stp>
        <stp>SUPPLY_CHAIN_CUSTOMERS</stp>
        <stp>[data_access(1).csv]data_access(1)!R407C5</stp>
        <stp>SUPPLY_CHAIN_SUM_COUNT_OVERRIDE=5,QUANTIFIED_OVERRIDE=Y,SUP_CHAIN_RELATIONSHIP_SORT_OVR=C</stp>
        <stp>cols=1;rows=2</stp>
        <tr r="E407" s="1"/>
      </tp>
      <tp>
        <v>8.9634345718863564</v>
        <stp/>
        <stp>##V3_BDPV12</stp>
        <stp>1121Z IJ Equity</stp>
        <stp>RELATIONSHIP_AMOUNT</stp>
        <stp>[data_access(1).csv]data_access(1)!R541C7</stp>
        <stp>RELATIONSHIP_OVERRIDE=S,QUANTIFIED_OVERRIDE=Y,EQY_FUND_CRNCY=USD,RELATED_COMPANY_OVERRIDE=BOLT IJ Equity</stp>
        <tr r="G541" s="1"/>
      </tp>
      <tp>
        <v>8.9634345718863564</v>
        <stp/>
        <stp>##V3_BDPV12</stp>
        <stp>1121Z IJ Equity</stp>
        <stp>RELATIONSHIP_AMOUNT</stp>
        <stp>[data_access(1).csv]data_access(1)!R411C7</stp>
        <stp>RELATIONSHIP_OVERRIDE=S,QUANTIFIED_OVERRIDE=Y,EQY_FUND_CRNCY=USD,RELATED_COMPANY_OVERRIDE=BOLT IJ Equity</stp>
        <tr r="G411" s="1"/>
      </tp>
      <tp>
        <v>333.50179685024858</v>
        <stp/>
        <stp>##V3_BDPV12</stp>
        <stp>ASII IJ Equity</stp>
        <stp>RELATIONSHIP_AMOUNT</stp>
        <stp>[data_access(1).csv]data_access(1)!R178C7</stp>
        <stp>RELATIONSHIP_OVERRIDE=S,QUANTIFIED_OVERRIDE=Y,EQY_FUND_CRNCY=USD,RELATED_COMPANY_OVERRIDE=7203 JP Equity</stp>
        <tr r="G178" s="1"/>
      </tp>
      <tp>
        <v>34.979024524168572</v>
        <stp/>
        <stp>##V3_BDPV12</stp>
        <stp>ASII IJ Equity</stp>
        <stp>RELATIONSHIP_AMOUNT</stp>
        <stp>[data_access(1).csv]data_access(1)!R180C8</stp>
        <stp>RELATIONSHIP_OVERRIDE=C,QUANTIFIED_OVERRIDE=Y,EQY_FUND_CRNCY=USD,RELATED_COMPANY_OVERRIDE=7203 JP Equity</stp>
        <tr r="H180" s="1"/>
      </tp>
      <tp>
        <v>778.8792432253083</v>
        <stp/>
        <stp>##V3_BDPV12</stp>
        <stp>1003Z GR Equity</stp>
        <stp>RELATIONSHIP_AMOUNT</stp>
        <stp>[data_access(1).csv]data_access(1)!R423C8</stp>
        <stp>RELATIONSHIP_OVERRIDE=C,QUANTIFIED_OVERRIDE=Y,EQY_FUND_CRNCY=USD,RELATED_COMPANY_OVERRIDE=DAI GR Equity</stp>
        <tr r="H423" s="1"/>
      </tp>
      <tp t="s">
        <v>#N/A N/A</v>
        <stp/>
        <stp>##V3_BDPV12</stp>
        <stp>1401646D SS Equity</stp>
        <stp>GICS_INDUSTRY_GROUP_NAME</stp>
        <stp>[data_access(1).csv]data_access(1)!R320C12</stp>
        <stp/>
        <tr r="L320" s="1"/>
      </tp>
      <tp t="s">
        <v>#N/A N/A</v>
        <stp/>
        <stp>##V3_BDPV12</stp>
        <stp>1401646D SS Equity</stp>
        <stp>GICS_INDUSTRY_GROUP_NAME</stp>
        <stp>[data_access(1).csv]data_access(1)!R365C12</stp>
        <stp/>
        <tr r="L365" s="1"/>
      </tp>
      <tp t="s">
        <v>Korea Petrochemical Ind Co Ltd</v>
        <stp/>
        <stp>##V3_BDPV12</stp>
        <stp>006650 KS Equity</stp>
        <stp>LONG_COMP_NAME</stp>
        <stp>[data_access(1).csv]data_access(1)!R114C4</stp>
        <stp/>
        <tr r="D114" s="1"/>
      </tp>
      <tp t="s">
        <v>#N/A N/A</v>
        <stp/>
        <stp>##V3_BDPV12</stp>
        <stp>2865431Z IM Equity</stp>
        <stp>GICS_INDUSTRY_GROUP_NAME</stp>
        <stp>[data_access(1).csv]data_access(1)!R244C12</stp>
        <stp/>
        <tr r="L244" s="1"/>
      </tp>
      <tp t="s">
        <v>US</v>
        <stp/>
        <stp>##V3_BDPV12</stp>
        <stp>HTZ US Equity</stp>
        <stp>CNTRY_OF_DOMICILE</stp>
        <stp>[data_access(1).csv]data_access(1)!R550C11</stp>
        <stp/>
        <tr r="K550" s="1"/>
      </tp>
      <tp t="s">
        <v>#N/A Invalid Security</v>
        <stp/>
        <stp>##V3_BDPV12</stp>
        <stp>#N/A N/A</stp>
        <stp>CNTRY_OF_DOMICILE</stp>
        <stp>[data_access(1).csv]data_access(1)!R92C9</stp>
        <stp/>
        <tr r="I92" s="1"/>
      </tp>
      <tp t="s">
        <v>US</v>
        <stp/>
        <stp>##V3_BDPV12</stp>
        <stp>LAD US Equity</stp>
        <stp>CNTRY_OF_DOMICILE</stp>
        <stp>[data_access(1).csv]data_access(1)!R188C11</stp>
        <stp/>
        <tr r="K188" s="1"/>
      </tp>
      <tp t="s">
        <v>US</v>
        <stp/>
        <stp>##V3_BDPV12</stp>
        <stp>F US Equity</stp>
        <stp>CNTRY_OF_DOMICILE</stp>
        <stp>[data_access(1).csv]data_access(1)!R381C11</stp>
        <stp/>
        <tr r="K381" s="1"/>
      </tp>
      <tp t="s">
        <v>US</v>
        <stp/>
        <stp>##V3_BDPV12</stp>
        <stp>F US Equity</stp>
        <stp>CNTRY_OF_DOMICILE</stp>
        <stp>[data_access(1).csv]data_access(1)!R316C11</stp>
        <stp/>
        <tr r="K316" s="1"/>
      </tp>
      <tp>
        <v>1430.25</v>
        <stp/>
        <stp>##V3_BDPV12</stp>
        <stp>MG CN Equity</stp>
        <stp>RELATIONSHIP_AMOUNT</stp>
        <stp>[data_access(1).csv]data_access(1)!R63C8</stp>
        <stp>RELATIONSHIP_OVERRIDE=C,QUANTIFIED_OVERRIDE=Y,EQY_FUND_CRNCY=USD,RELATED_COMPANY_OVERRIDE=F US Equity</stp>
        <tr r="H63" s="1"/>
      </tp>
      <tp t="s">
        <v>Automobiles &amp; Components</v>
        <stp/>
        <stp>##V3_BDPV12</stp>
        <stp>011210 KS Equity</stp>
        <stp>GICS_INDUSTRY_GROUP_NAME</stp>
        <stp>[data_access(1).csv]data_access(1)!R400C10</stp>
        <stp/>
        <tr r="J400" s="1"/>
      </tp>
      <tp t="s">
        <v>Transportation</v>
        <stp/>
        <stp>##V3_BDPV12</stp>
        <stp>086280 KS Equity</stp>
        <stp>GICS_INDUSTRY_GROUP_NAME</stp>
        <stp>[data_access(1).csv]data_access(1)!R398C10</stp>
        <stp/>
        <tr r="J398" s="1"/>
      </tp>
      <tp t="s">
        <v>Capital Goods</v>
        <stp/>
        <stp>##V3_BDPV12</stp>
        <stp>000880 KS Equity</stp>
        <stp>GICS_INDUSTRY_GROUP_NAME</stp>
        <stp>[data_access(1).csv]data_access(1)!R500C10</stp>
        <stp/>
        <tr r="J500" s="1"/>
      </tp>
      <tp t="s">
        <v>EO FP Equity</v>
        <stp/>
        <stp>##V3_BDSV12</stp>
        <stp>UG FP Equity</stp>
        <stp>SUPPLY_CHAIN_SUPPLIERS</stp>
        <stp>[data_access(1).csv]data_access(1)!R217C3</stp>
        <stp>SUPPLY_CHAIN_SUM_COUNT_OVERRIDE=5,QUANTIFIED_OVERRIDE=Y,SUP_CHAIN_RELATIONSHIP_SORT_OVR=C</stp>
        <stp>cols=1;rows=5</stp>
        <tr r="C217" s="1"/>
      </tp>
      <tp t="s">
        <v>MG CN Equity</v>
        <stp/>
        <stp>##V3_BDSV12</stp>
        <stp>GM US Equity</stp>
        <stp>SUPPLY_CHAIN_SUPPLIERS</stp>
        <stp>[data_access(1).csv]data_access(1)!R497C3</stp>
        <stp>SUPPLY_CHAIN_SUM_COUNT_OVERRIDE=5,QUANTIFIED_OVERRIDE=Y,SUP_CHAIN_RELATIONSHIP_SORT_OVR=C</stp>
        <stp>cols=1;rows=5</stp>
        <tr r="C497" s="1"/>
      </tp>
      <tp t="s">
        <v>MG CN Equity</v>
        <stp/>
        <stp>##V3_BDSV12</stp>
        <stp>GM US Equity</stp>
        <stp>SUPPLY_CHAIN_SUPPLIERS</stp>
        <stp>[data_access(1).csv]data_access(1)!R197C3</stp>
        <stp>SUPPLY_CHAIN_SUM_COUNT_OVERRIDE=5,QUANTIFIED_OVERRIDE=Y,SUP_CHAIN_RELATIONSHIP_SORT_OVR=C</stp>
        <stp>cols=1;rows=5</stp>
        <tr r="C197" s="1"/>
      </tp>
      <tp t="s">
        <v>MG CN Equity</v>
        <stp/>
        <stp>##V3_BDSV12</stp>
        <stp>GM US Equity</stp>
        <stp>SUPPLY_CHAIN_SUPPLIERS</stp>
        <stp>[data_access(1).csv]data_access(1)!R247C3</stp>
        <stp>SUPPLY_CHAIN_SUM_COUNT_OVERRIDE=5,QUANTIFIED_OVERRIDE=Y,SUP_CHAIN_RELATIONSHIP_SORT_OVR=C</stp>
        <stp>cols=1;rows=5</stp>
        <tr r="C247" s="1"/>
      </tp>
      <tp t="s">
        <v>MG CN Equity</v>
        <stp/>
        <stp>##V3_BDSV12</stp>
        <stp>GM US Equity</stp>
        <stp>SUPPLY_CHAIN_SUPPLIERS</stp>
        <stp>[data_access(1).csv]data_access(1)!R347C3</stp>
        <stp>SUPPLY_CHAIN_SUM_COUNT_OVERRIDE=5,QUANTIFIED_OVERRIDE=Y,SUP_CHAIN_RELATIONSHIP_SORT_OVR=C</stp>
        <stp>cols=1;rows=5</stp>
        <tr r="C347" s="1"/>
      </tp>
      <tp t="s">
        <v>GS Battery Indonesia PT</v>
        <stp/>
        <stp>##V3_BDPV12</stp>
        <stp>785037Z IJ Equity</stp>
        <stp>LONG_COMP_NAME</stp>
        <stp>[data_access(1).csv]data_access(1)!R181C4</stp>
        <stp/>
        <tr r="D181" s="1"/>
      </tp>
      <tp t="s">
        <v>GS Battery Indonesia PT</v>
        <stp/>
        <stp>##V3_BDPV12</stp>
        <stp>785037Z IJ Equity</stp>
        <stp>LONG_COMP_NAME</stp>
        <stp>[data_access(1).csv]data_access(1)!R429C2</stp>
        <stp/>
        <tr r="B429" s="1"/>
      </tp>
      <tp t="s">
        <v>GS Battery Indonesia PT</v>
        <stp/>
        <stp>##V3_BDPV12</stp>
        <stp>785037Z IJ Equity</stp>
        <stp>LONG_COMP_NAME</stp>
        <stp>[data_access(1).csv]data_access(1)!R428C2</stp>
        <stp/>
        <tr r="B428" s="1"/>
      </tp>
      <tp t="s">
        <v>GS Battery Indonesia PT</v>
        <stp/>
        <stp>##V3_BDPV12</stp>
        <stp>785037Z IJ Equity</stp>
        <stp>LONG_COMP_NAME</stp>
        <stp>[data_access(1).csv]data_access(1)!R427C2</stp>
        <stp/>
        <tr r="B427" s="1"/>
      </tp>
      <tp t="s">
        <v>GS Battery Indonesia PT</v>
        <stp/>
        <stp>##V3_BDPV12</stp>
        <stp>785037Z IJ Equity</stp>
        <stp>LONG_COMP_NAME</stp>
        <stp>[data_access(1).csv]data_access(1)!R431C2</stp>
        <stp/>
        <tr r="B431" s="1"/>
      </tp>
      <tp t="s">
        <v>GS Battery Indonesia PT</v>
        <stp/>
        <stp>##V3_BDPV12</stp>
        <stp>785037Z IJ Equity</stp>
        <stp>LONG_COMP_NAME</stp>
        <stp>[data_access(1).csv]data_access(1)!R430C2</stp>
        <stp/>
        <tr r="B430" s="1"/>
      </tp>
      <tp>
        <v>500.2732249147623</v>
        <stp/>
        <stp>##V3_BDPV12</stp>
        <stp>GM US Equity</stp>
        <stp>RELATIONSHIP_AMOUNT</stp>
        <stp>[data_access(1).csv]data_access(1)!R501C7</stp>
        <stp>RELATIONSHIP_OVERRIDE=S,QUANTIFIED_OVERRIDE=Y,EQY_FUND_CRNCY=USD,RELATED_COMPANY_OVERRIDE=1003Z GR Equity</stp>
        <tr r="G501" s="1"/>
      </tp>
      <tp>
        <v>747.56309927500013</v>
        <stp/>
        <stp>##V3_BDPV12</stp>
        <stp>VOW GR Equity</stp>
        <stp>RELATIONSHIP_AMOUNT</stp>
        <stp>[data_access(1).csv]data_access(1)!R216C7</stp>
        <stp>RELATIONSHIP_OVERRIDE=S,QUANTIFIED_OVERRIDE=Y,EQY_FUND_CRNCY=USD,RELATED_COMPANY_OVERRIDE=EO FP Equity</stp>
        <tr r="G216" s="1"/>
      </tp>
      <tp>
        <v>302.7339782991404</v>
        <stp/>
        <stp>##V3_BDPV12</stp>
        <stp>UG FP Equity</stp>
        <stp>RELATIONSHIP_AMOUNT</stp>
        <stp>[data_access(1).csv]data_access(1)!R218C7</stp>
        <stp>RELATIONSHIP_OVERRIDE=S,QUANTIFIED_OVERRIDE=Y,EQY_FUND_CRNCY=USD,RELATED_COMPANY_OVERRIDE=FR FP Equity</stp>
        <tr r="G218" s="1"/>
      </tp>
      <tp t="s">
        <v>KR</v>
        <stp/>
        <stp>##V3_BDPV12</stp>
        <stp>012330 KS Equity</stp>
        <stp>CNTRY_OF_DOMICILE</stp>
        <stp>[data_access(1).csv]data_access(1)!R51C11</stp>
        <stp/>
        <tr r="K51" s="1"/>
      </tp>
      <tp t="s">
        <v>Materials</v>
        <stp/>
        <stp>##V3_BDPV12</stp>
        <stp>006650 KS Equity</stp>
        <stp>GICS_INDUSTRY_GROUP_NAME</stp>
        <stp>[data_access(1).csv]data_access(1)!R114C10</stp>
        <stp/>
        <tr r="J114" s="1"/>
      </tp>
      <tp>
        <v>6.9454099999999999</v>
        <stp/>
        <stp>##V3_BDPV12</stp>
        <stp>1401646D SS Equity</stp>
        <stp>RELATIONSHIP_AMOUNT</stp>
        <stp>[data_access(1).csv]data_access(1)!R226C8</stp>
        <stp>RELATIONSHIP_OVERRIDE=C,QUANTIFIED_OVERRIDE=Y,EQY_FUND_CRNCY=USD,RELATED_COMPANY_OVERRIDE=SAH US Equity</stp>
        <tr r="H226" s="1"/>
      </tp>
      <tp t="s">
        <v>Automobiles &amp; Components</v>
        <stp/>
        <stp>##V3_BDPV12</stp>
        <stp>012330 KS Equity</stp>
        <stp>GICS_INDUSTRY_GROUP_NAME</stp>
        <stp>[data_access(1).csv]data_access(1)!R401C12</stp>
        <stp/>
        <tr r="L401" s="1"/>
      </tp>
      <tp t="s">
        <v>Automobiles &amp; Components</v>
        <stp/>
        <stp>##V3_BDPV12</stp>
        <stp>005380 KS Equity</stp>
        <stp>GICS_INDUSTRY_GROUP_NAME</stp>
        <stp>[data_access(1).csv]data_access(1)!R398C12</stp>
        <stp/>
        <tr r="L398" s="1"/>
      </tp>
      <tp t="s">
        <v>#N/A N/A</v>
        <stp/>
        <stp>##V3_BDSV12</stp>
        <stp>CHUSEZ JP Equity</stp>
        <stp>SUPPLY_CHAIN_SUPPLIERS</stp>
        <stp>[data_access(1).csv]data_access(1)!R122C3</stp>
        <stp>SUPPLY_CHAIN_SUM_COUNT_OVERRIDE=5,QUANTIFIED_OVERRIDE=Y,SUP_CHAIN_RELATIONSHIP_SORT_OVR=C</stp>
        <tr r="C122" s="1"/>
      </tp>
      <tp t="s">
        <v>#N/A N/A</v>
        <stp/>
        <stp>##V3_BDPV12</stp>
        <stp>268278Z SP Equity</stp>
        <stp>GICS_INDUSTRY_GROUP_NAME</stp>
        <stp>[data_access(1).csv]data_access(1)!R536C12</stp>
        <stp/>
        <tr r="L536" s="1"/>
      </tp>
      <tp t="s">
        <v>Automobiles &amp; Components</v>
        <stp/>
        <stp>##V3_BDPV12</stp>
        <stp>000270 KS Equity</stp>
        <stp>GICS_INDUSTRY_GROUP_NAME</stp>
        <stp>[data_access(1).csv]data_access(1)!R175C10</stp>
        <stp/>
        <tr r="J175" s="1"/>
      </tp>
      <tp t="s">
        <v>Automobiles &amp; Components</v>
        <stp/>
        <stp>##V3_BDPV12</stp>
        <stp>005380 KS Equity</stp>
        <stp>GICS_INDUSTRY_GROUP_NAME</stp>
        <stp>[data_access(1).csv]data_access(1)!R401C10</stp>
        <stp/>
        <tr r="J401" s="1"/>
      </tp>
      <tp t="s">
        <v>7203 JP Equity</v>
        <stp/>
        <stp>##V3_BDSV12</stp>
        <stp>AN US Equity</stp>
        <stp>SUPPLY_CHAIN_SUPPLIERS</stp>
        <stp>[data_access(1).csv]data_access(1)!R162C3</stp>
        <stp>SUPPLY_CHAIN_SUM_COUNT_OVERRIDE=5,QUANTIFIED_OVERRIDE=Y,SUP_CHAIN_RELATIONSHIP_SORT_OVR=C</stp>
        <stp>cols=1;rows=5</stp>
        <tr r="C162" s="1"/>
      </tp>
      <tp t="s">
        <v>MG CN Equity</v>
        <stp/>
        <stp>##V3_BDSV12</stp>
        <stp>GM US Equity</stp>
        <stp>SUPPLY_CHAIN_SUPPLIERS</stp>
        <stp>[data_access(1).csv]data_access(1)!R382C3</stp>
        <stp>SUPPLY_CHAIN_SUM_COUNT_OVERRIDE=5,QUANTIFIED_OVERRIDE=Y,SUP_CHAIN_RELATIONSHIP_SORT_OVR=C</stp>
        <stp>cols=1;rows=5</stp>
        <tr r="C382" s="1"/>
      </tp>
      <tp t="s">
        <v>Automobiles &amp; Components</v>
        <stp/>
        <stp>##V3_BDPV12</stp>
        <stp>012330 KS Equity</stp>
        <stp>GICS_INDUSTRY_GROUP_NAME</stp>
        <stp>[data_access(1).csv]data_access(1)!R397C10</stp>
        <stp/>
        <tr r="J397" s="1"/>
      </tp>
      <tp t="s">
        <v>Hayashi Telempu Corp</v>
        <stp/>
        <stp>##V3_BDPV12</stp>
        <stp>TELEZ JP Equity</stp>
        <stp>LONG_COMP_NAME</stp>
        <stp>[data_access(1).csv]data_access(1)!R374C6</stp>
        <stp/>
        <tr r="F374" s="1"/>
      </tp>
      <tp t="s">
        <v>#N/A N/A</v>
        <stp/>
        <stp>##V3_BDPV12</stp>
        <stp>785037Z IJ Equity</stp>
        <stp>RELATIONSHIP_AMOUNT</stp>
        <stp>[data_access(1).csv]data_access(1)!R427C7</stp>
        <stp>RELATIONSHIP_OVERRIDE=S,QUANTIFIED_OVERRIDE=Y,EQY_FUND_CRNCY=USD,RELATED_COMPANY_OVERRIDE=ASGR IJ Equity</stp>
        <tr r="G427" s="1"/>
      </tp>
      <tp t="s">
        <v>#N/A Invalid Override</v>
        <stp/>
        <stp>##V3_BDPV12</stp>
        <stp>ABG US Equity</stp>
        <stp>RELATIONSHIP_AMOUNT</stp>
        <stp>[data_access(1).csv]data_access(1)!R442C8</stp>
        <stp>RELATIONSHIP_OVERRIDE=C,QUANTIFIED_OVERRIDE=Y,EQY_FUND_CRNCY=USD,RELATED_COMPANY_OVERRIDE=#N/A N/A</stp>
        <tr r="H442" s="1"/>
      </tp>
      <tp t="s">
        <v>KR</v>
        <stp/>
        <stp>##V3_BDPV12</stp>
        <stp>005930 KS Equity</stp>
        <stp>CNTRY_OF_DOMICILE</stp>
        <stp>[data_access(1).csv]data_access(1)!R42C11</stp>
        <stp/>
        <tr r="K42" s="1"/>
      </tp>
      <tp t="s">
        <v>#N/A N/A</v>
        <stp/>
        <stp>##V3_BDPV12</stp>
        <stp>785037Z IJ Equity</stp>
        <stp>GICS_INDUSTRY_GROUP_NAME</stp>
        <stp>[data_access(1).csv]data_access(1)!R181C10</stp>
        <stp/>
        <tr r="J181" s="1"/>
      </tp>
      <tp t="s">
        <v>JP</v>
        <stp/>
        <stp>##V3_BDPV12</stp>
        <stp>6902 JP Equity</stp>
        <stp>CNTRY_OF_DOMICILE</stp>
        <stp>[data_access(1).csv]data_access(1)!R379C11</stp>
        <stp/>
        <tr r="K379" s="1"/>
      </tp>
      <tp t="s">
        <v>#N/A N/A</v>
        <stp/>
        <stp>##V3_BDPV12</stp>
        <stp>TURI IJ Equity</stp>
        <stp>RELATIONSHIP_AMOUNT</stp>
        <stp>[data_access(1).csv]data_access(1)!R545C7</stp>
        <stp>RELATIONSHIP_OVERRIDE=S,QUANTIFIED_OVERRIDE=Y,EQY_FUND_CRNCY=USD,RELATED_COMPANY_OVERRIDE=ASGR IJ Equity</stp>
        <tr r="G545" s="1"/>
      </tp>
      <tp>
        <v>45.320047420943766</v>
        <stp/>
        <stp>##V3_BDPV12</stp>
        <stp>ASII IJ Equity</stp>
        <stp>RELATIONSHIP_AMOUNT</stp>
        <stp>[data_access(1).csv]data_access(1)!R179C8</stp>
        <stp>RELATIONSHIP_OVERRIDE=C,QUANTIFIED_OVERRIDE=Y,EQY_FUND_CRNCY=USD,RELATED_COMPANY_OVERRIDE=TURI IJ Equity</stp>
        <tr r="H179" s="1"/>
      </tp>
      <tp>
        <v>830.07833600000004</v>
        <stp/>
        <stp>##V3_BDPV12</stp>
        <stp>HTZ US Equity</stp>
        <stp>RELATIONSHIP_AMOUNT</stp>
        <stp>[data_access(1).csv]data_access(1)!R172C7</stp>
        <stp>RELATIONSHIP_OVERRIDE=S,QUANTIFIED_OVERRIDE=Y,EQY_FUND_CRNCY=USD,RELATED_COMPANY_OVERRIDE=GM US Equity</stp>
        <tr r="G172" s="1"/>
      </tp>
      <tp t="s">
        <v>#N/A Invalid Override</v>
        <stp/>
        <stp>##V3_BDPV12</stp>
        <stp>HTZ US Equity</stp>
        <stp>RELATIONSHIP_AMOUNT</stp>
        <stp>[data_access(1).csv]data_access(1)!R172C8</stp>
        <stp>RELATIONSHIP_OVERRIDE=C,QUANTIFIED_OVERRIDE=Y,EQY_FUND_CRNCY=USD,RELATED_COMPANY_OVERRIDE=#N/A N/A</stp>
        <tr r="H172" s="1"/>
      </tp>
      <tp t="s">
        <v>VOW GR Equity</v>
        <stp/>
        <stp>##V3_BDSV12</stp>
        <stp>INCH LN Equity</stp>
        <stp>SUPPLY_CHAIN_SUPPLIERS</stp>
        <stp>[data_access(1).csv]data_access(1)!R287C3</stp>
        <stp>SUPPLY_CHAIN_SUM_COUNT_OVERRIDE=5,QUANTIFIED_OVERRIDE=Y,SUP_CHAIN_RELATIONSHIP_SORT_OVR=C</stp>
        <stp>cols=1;rows=5</stp>
        <tr r="C287" s="1"/>
      </tp>
      <tp t="s">
        <v>VOW GR Equity</v>
        <stp/>
        <stp>##V3_BDSV12</stp>
        <stp>INCH LN Equity</stp>
        <stp>SUPPLY_CHAIN_SUPPLIERS</stp>
        <stp>[data_access(1).csv]data_access(1)!R437C3</stp>
        <stp>SUPPLY_CHAIN_SUM_COUNT_OVERRIDE=5,QUANTIFIED_OVERRIDE=Y,SUP_CHAIN_RELATIONSHIP_SORT_OVR=C</stp>
        <stp>cols=1;rows=5</stp>
        <tr r="C437" s="1"/>
      </tp>
      <tp>
        <v>622.89618037119533</v>
        <stp/>
        <stp>##V3_BDPV12</stp>
        <stp>1003Z GR Equity</stp>
        <stp>RELATIONSHIP_AMOUNT</stp>
        <stp>[data_access(1).csv]data_access(1)!R425C8</stp>
        <stp>RELATIONSHIP_OVERRIDE=C,QUANTIFIED_OVERRIDE=Y,EQY_FUND_CRNCY=USD,RELATED_COMPANY_OVERRIDE=F US Equity</stp>
        <tr r="H425" s="1"/>
      </tp>
      <tp t="s">
        <v>Capital Goods</v>
        <stp/>
        <stp>##V3_BDPV12</stp>
        <stp>000880 KS Equity</stp>
        <stp>GICS_INDUSTRY_GROUP_NAME</stp>
        <stp>[data_access(1).csv]data_access(1)!R385C10</stp>
        <stp/>
        <tr r="J385" s="1"/>
      </tp>
      <tp t="s">
        <v>Capital Goods</v>
        <stp/>
        <stp>##V3_BDPV12</stp>
        <stp>000880 KS Equity</stp>
        <stp>GICS_INDUSTRY_GROUP_NAME</stp>
        <stp>[data_access(1).csv]data_access(1)!R399C10</stp>
        <stp/>
        <tr r="J399" s="1"/>
      </tp>
      <tp t="s">
        <v>Capital Goods</v>
        <stp/>
        <stp>##V3_BDPV12</stp>
        <stp>000880 KS Equity</stp>
        <stp>GICS_INDUSTRY_GROUP_NAME</stp>
        <stp>[data_access(1).csv]data_access(1)!R350C10</stp>
        <stp/>
        <tr r="J350" s="1"/>
      </tp>
      <tp t="s">
        <v>7282 JP Equity</v>
        <stp/>
        <stp>##V3_BDSV12</stp>
        <stp>CHUSEZ JP Equity</stp>
        <stp>SUPPLY_CHAIN_CUSTOMERS</stp>
        <stp>[data_access(1).csv]data_access(1)!R122C5</stp>
        <stp>SUPPLY_CHAIN_SUM_COUNT_OVERRIDE=5,QUANTIFIED_OVERRIDE=Y,SUP_CHAIN_RELATIONSHIP_SORT_OVR=C</stp>
        <tr r="E122" s="1"/>
      </tp>
      <tp>
        <v>500.2732249147623</v>
        <stp/>
        <stp>##V3_BDPV12</stp>
        <stp>GM US Equity</stp>
        <stp>RELATIONSHIP_AMOUNT</stp>
        <stp>[data_access(1).csv]data_access(1)!R251C7</stp>
        <stp>RELATIONSHIP_OVERRIDE=S,QUANTIFIED_OVERRIDE=Y,EQY_FUND_CRNCY=USD,RELATED_COMPANY_OVERRIDE=1003Z GR Equity</stp>
        <tr r="G251" s="1"/>
      </tp>
      <tp>
        <v>500.2732249147623</v>
        <stp/>
        <stp>##V3_BDPV12</stp>
        <stp>GM US Equity</stp>
        <stp>RELATIONSHIP_AMOUNT</stp>
        <stp>[data_access(1).csv]data_access(1)!R201C7</stp>
        <stp>RELATIONSHIP_OVERRIDE=S,QUANTIFIED_OVERRIDE=Y,EQY_FUND_CRNCY=USD,RELATED_COMPANY_OVERRIDE=1003Z GR Equity</stp>
        <tr r="G201" s="1"/>
      </tp>
      <tp>
        <v>95.660835063879659</v>
        <stp/>
        <stp>##V3_BDPV12</stp>
        <stp>1401646D SS Equity</stp>
        <stp>RELATIONSHIP_AMOUNT</stp>
        <stp>[data_access(1).csv]data_access(1)!R224C7</stp>
        <stp>RELATIONSHIP_OVERRIDE=S,QUANTIFIED_OVERRIDE=Y,EQY_FUND_CRNCY=USD,RELATED_COMPANY_OVERRIDE=CON GR Equity</stp>
        <tr r="G224" s="1"/>
      </tp>
      <tp t="s">
        <v>#N/A Invalid Override</v>
        <stp/>
        <stp>##V3_BDPV12</stp>
        <stp>LEG US Equity</stp>
        <stp>RELATIONSHIP_AMOUNT</stp>
        <stp>[data_access(1).csv]data_access(1)!R367C7</stp>
        <stp>RELATIONSHIP_OVERRIDE=S,QUANTIFIED_OVERRIDE=Y,EQY_FUND_CRNCY=USD,RELATED_COMPANY_OVERRIDE=#N/A N/A</stp>
        <tr r="G367" s="1"/>
      </tp>
      <tp t="s">
        <v>Materials</v>
        <stp/>
        <stp>##V3_BDPV12</stp>
        <stp>103140 KS Equity</stp>
        <stp>GICS_INDUSTRY_GROUP_NAME</stp>
        <stp>[data_access(1).csv]data_access(1)!R110C12</stp>
        <stp/>
        <tr r="L110" s="1"/>
      </tp>
      <tp t="s">
        <v>Capital Goods</v>
        <stp/>
        <stp>##V3_BDPV12</stp>
        <stp>000880 KS Equity</stp>
        <stp>GICS_INDUSTRY_GROUP_NAME</stp>
        <stp>[data_access(1).csv]data_access(1)!R250C10</stp>
        <stp/>
        <tr r="J250" s="1"/>
      </tp>
      <tp t="s">
        <v>Capital Goods</v>
        <stp/>
        <stp>##V3_BDPV12</stp>
        <stp>000880 KS Equity</stp>
        <stp>GICS_INDUSTRY_GROUP_NAME</stp>
        <stp>[data_access(1).csv]data_access(1)!R200C10</stp>
        <stp/>
        <tr r="J200" s="1"/>
      </tp>
      <tp t="s">
        <v>#N/A N/A</v>
        <stp/>
        <stp>##V3_BDPV12</stp>
        <stp>886602Z IJ Equity</stp>
        <stp>GICS_INDUSTRY_GROUP_NAME</stp>
        <stp>[data_access(1).csv]data_access(1)!R544C12</stp>
        <stp/>
        <tr r="L544" s="1"/>
      </tp>
      <tp t="s">
        <v>JP</v>
        <stp/>
        <stp>##V3_BDPV12</stp>
        <stp>2914 JP Equity</stp>
        <stp>CNTRY_OF_DOMICILE</stp>
        <stp>[data_access(1).csv]data_access(1)!R127C11</stp>
        <stp/>
        <tr r="K127" s="1"/>
      </tp>
      <tp t="s">
        <v>JP</v>
        <stp/>
        <stp>##V3_BDPV12</stp>
        <stp>6902 JP Equity</stp>
        <stp>CNTRY_OF_DOMICILE</stp>
        <stp>[data_access(1).csv]data_access(1)!R104C11</stp>
        <stp/>
        <tr r="K104" s="1"/>
      </tp>
      <tp t="s">
        <v>JP</v>
        <stp/>
        <stp>##V3_BDPV12</stp>
        <stp>9983 JP Equity</stp>
        <stp>CNTRY_OF_DOMICILE</stp>
        <stp>[data_access(1).csv]data_access(1)!R112C11</stp>
        <stp/>
        <tr r="K112" s="1"/>
      </tp>
      <tp t="s">
        <v>ASGR IJ Equity</v>
        <stp/>
        <stp>##V3_BDSV12</stp>
        <stp>785037Z IJ Equity</stp>
        <stp>SUPPLY_CHAIN_SUPPLIERS</stp>
        <stp>[data_access(1).csv]data_access(1)!R427C3</stp>
        <stp>SUPPLY_CHAIN_SUM_COUNT_OVERRIDE=5,QUANTIFIED_OVERRIDE=Y,SUP_CHAIN_RELATIONSHIP_SORT_OVR=C</stp>
        <tr r="C427" s="1"/>
      </tp>
      <tp>
        <v>500.2732249147623</v>
        <stp/>
        <stp>##V3_BDPV12</stp>
        <stp>GM US Equity</stp>
        <stp>RELATIONSHIP_AMOUNT</stp>
        <stp>[data_access(1).csv]data_access(1)!R351C7</stp>
        <stp>RELATIONSHIP_OVERRIDE=S,QUANTIFIED_OVERRIDE=Y,EQY_FUND_CRNCY=USD,RELATED_COMPANY_OVERRIDE=1003Z GR Equity</stp>
        <tr r="G351" s="1"/>
      </tp>
      <tp>
        <v>500.2732249147623</v>
        <stp/>
        <stp>##V3_BDPV12</stp>
        <stp>GM US Equity</stp>
        <stp>RELATIONSHIP_AMOUNT</stp>
        <stp>[data_access(1).csv]data_access(1)!R386C7</stp>
        <stp>RELATIONSHIP_OVERRIDE=S,QUANTIFIED_OVERRIDE=Y,EQY_FUND_CRNCY=USD,RELATED_COMPANY_OVERRIDE=1003Z GR Equity</stp>
        <tr r="G386" s="1"/>
      </tp>
      <tp t="s">
        <v>#N/A Invalid Override</v>
        <stp/>
        <stp>##V3_BDPV12</stp>
        <stp>ABG US Equity</stp>
        <stp>RELATIONSHIP_AMOUNT</stp>
        <stp>[data_access(1).csv]data_access(1)!R292C8</stp>
        <stp>RELATIONSHIP_OVERRIDE=C,QUANTIFIED_OVERRIDE=Y,EQY_FUND_CRNCY=USD,RELATED_COMPANY_OVERRIDE=#N/A N/A</stp>
        <tr r="H292" s="1"/>
      </tp>
      <tp>
        <v>302.90273052325523</v>
        <stp/>
        <stp>##V3_BDPV12</stp>
        <stp>6902 JP Equity</stp>
        <stp>RELATIONSHIP_AMOUNT</stp>
        <stp>[data_access(1).csv]data_access(1)!R316C8</stp>
        <stp>RELATIONSHIP_OVERRIDE=C,QUANTIFIED_OVERRIDE=Y,EQY_FUND_CRNCY=USD,RELATED_COMPANY_OVERRIDE=F US Equity</stp>
        <tr r="H316" s="1"/>
      </tp>
      <tp t="s">
        <v>CN</v>
        <stp/>
        <stp>##V3_BDPV12</stp>
        <stp>1728 HK Equity</stp>
        <stp>CNTRY_OF_DOMICILE</stp>
        <stp>[data_access(1).csv]data_access(1)!R216C11</stp>
        <stp/>
        <tr r="K216" s="1"/>
      </tp>
      <tp t="s">
        <v>JP</v>
        <stp/>
        <stp>##V3_BDPV12</stp>
        <stp>7205 JP Equity</stp>
        <stp>CNTRY_OF_DOMICILE</stp>
        <stp>[data_access(1).csv]data_access(1)!R547C11</stp>
        <stp/>
        <tr r="K547" s="1"/>
      </tp>
      <tp t="s">
        <v>ABG US Equity</v>
        <stp/>
        <stp>##V3_BDSV12</stp>
        <stp>PCAR US Equity</stp>
        <stp>SUPPLY_CHAIN_CUSTOMERS</stp>
        <stp>[data_access(1).csv]data_access(1)!R502C5</stp>
        <stp>SUPPLY_CHAIN_SUM_COUNT_OVERRIDE=5,QUANTIFIED_OVERRIDE=Y,SUP_CHAIN_RELATIONSHIP_SORT_OVR=C</stp>
        <tr r="E502" s="1"/>
      </tp>
      <tp t="s">
        <v>CAR US Equity</v>
        <stp/>
        <stp>##V3_BDSV12</stp>
        <stp>VOW GR Equity</stp>
        <stp>SUPPLY_CHAIN_CUSTOMERS</stp>
        <stp>[data_access(1).csv]data_access(1)!R212C5</stp>
        <stp>SUPPLY_CHAIN_SUM_COUNT_OVERRIDE=5,QUANTIFIED_OVERRIDE=Y,SUP_CHAIN_RELATIONSHIP_SORT_OVR=C</stp>
        <stp>cols=1;rows=5</stp>
        <tr r="E212" s="1"/>
      </tp>
      <tp t="s">
        <v>8031 JP Equity</v>
        <stp/>
        <stp>##V3_BDSV12</stp>
        <stp>KLK MK Equity</stp>
        <stp>SUPPLY_CHAIN_CUSTOMERS</stp>
        <stp>[data_access(1).csv]data_access(1)!R532C5</stp>
        <stp>SUPPLY_CHAIN_SUM_COUNT_OVERRIDE=5,QUANTIFIED_OVERRIDE=Y,SUP_CHAIN_RELATIONSHIP_SORT_OVR=C</stp>
        <stp>cols=1;rows=5</stp>
        <tr r="E532" s="1"/>
      </tp>
      <tp t="s">
        <v>MG CN Equity</v>
        <stp/>
        <stp>##V3_BDSV12</stp>
        <stp>FCAU US Equity</stp>
        <stp>SUPPLY_CHAIN_SUPPLIERS</stp>
        <stp>[data_access(1).csv]data_access(1)!R387C3</stp>
        <stp>SUPPLY_CHAIN_SUM_COUNT_OVERRIDE=5,QUANTIFIED_OVERRIDE=Y,SUP_CHAIN_RELATIONSHIP_SORT_OVR=C</stp>
        <stp>cols=1;rows=5</stp>
        <tr r="C387" s="1"/>
      </tp>
      <tp t="s">
        <v>JP</v>
        <stp/>
        <stp>##V3_BDPV12</stp>
        <stp>7205 JP Equity</stp>
        <stp>CNTRY_OF_DOMICILE</stp>
        <stp>[data_access(1).csv]data_access(1)!R432C11</stp>
        <stp/>
        <tr r="K432" s="1"/>
      </tp>
      <tp t="s">
        <v>JP</v>
        <stp/>
        <stp>##V3_BDPV12</stp>
        <stp>7205 JP Equity</stp>
        <stp>CNTRY_OF_DOMICILE</stp>
        <stp>[data_access(1).csv]data_access(1)!R402C11</stp>
        <stp/>
        <tr r="K402" s="1"/>
      </tp>
      <tp t="s">
        <v>JP</v>
        <stp/>
        <stp>##V3_BDPV12</stp>
        <stp>7205 JP Equity</stp>
        <stp>CNTRY_OF_DOMICILE</stp>
        <stp>[data_access(1).csv]data_access(1)!R412C11</stp>
        <stp/>
        <tr r="K412" s="1"/>
      </tp>
      <tp t="s">
        <v>JP</v>
        <stp/>
        <stp>##V3_BDPV12</stp>
        <stp>7205 JP Equity</stp>
        <stp>CNTRY_OF_DOMICILE</stp>
        <stp>[data_access(1).csv]data_access(1)!R482C11</stp>
        <stp/>
        <tr r="K482" s="1"/>
      </tp>
      <tp t="s">
        <v>JP</v>
        <stp/>
        <stp>##V3_BDPV12</stp>
        <stp>7203 JP Equity</stp>
        <stp>CNTRY_OF_DOMICILE</stp>
        <stp>[data_access(1).csv]data_access(1)!R487C11</stp>
        <stp/>
        <tr r="K487" s="1"/>
      </tp>
      <tp>
        <v>479.57251200000002</v>
        <stp/>
        <stp>##V3_BDPV12</stp>
        <stp>FCAU US Equity</stp>
        <stp>RELATIONSHIP_AMOUNT</stp>
        <stp>[data_access(1).csv]data_access(1)!R494C7</stp>
        <stp>RELATIONSHIP_OVERRIDE=S,QUANTIFIED_OVERRIDE=Y,EQY_FUND_CRNCY=USD,RELATED_COMPANY_OVERRIDE=ADNT US Equity</stp>
        <tr r="G494" s="1"/>
      </tp>
      <tp>
        <v>479.57251200000002</v>
        <stp/>
        <stp>##V3_BDPV12</stp>
        <stp>FCAU US Equity</stp>
        <stp>RELATIONSHIP_AMOUNT</stp>
        <stp>[data_access(1).csv]data_access(1)!R194C7</stp>
        <stp>RELATIONSHIP_OVERRIDE=S,QUANTIFIED_OVERRIDE=Y,EQY_FUND_CRNCY=USD,RELATED_COMPANY_OVERRIDE=ADNT US Equity</stp>
        <tr r="G194" s="1"/>
      </tp>
      <tp>
        <v>479.57251200000002</v>
        <stp/>
        <stp>##V3_BDPV12</stp>
        <stp>FCAU US Equity</stp>
        <stp>RELATIONSHIP_AMOUNT</stp>
        <stp>[data_access(1).csv]data_access(1)!R244C7</stp>
        <stp>RELATIONSHIP_OVERRIDE=S,QUANTIFIED_OVERRIDE=Y,EQY_FUND_CRNCY=USD,RELATED_COMPANY_OVERRIDE=ADNT US Equity</stp>
        <tr r="G244" s="1"/>
      </tp>
      <tp>
        <v>479.57251200000002</v>
        <stp/>
        <stp>##V3_BDPV12</stp>
        <stp>FCAU US Equity</stp>
        <stp>RELATIONSHIP_AMOUNT</stp>
        <stp>[data_access(1).csv]data_access(1)!R354C7</stp>
        <stp>RELATIONSHIP_OVERRIDE=S,QUANTIFIED_OVERRIDE=Y,EQY_FUND_CRNCY=USD,RELATED_COMPANY_OVERRIDE=ADNT US Equity</stp>
        <tr r="G354" s="1"/>
      </tp>
      <tp>
        <v>479.57251200000002</v>
        <stp/>
        <stp>##V3_BDPV12</stp>
        <stp>FCAU US Equity</stp>
        <stp>RELATIONSHIP_AMOUNT</stp>
        <stp>[data_access(1).csv]data_access(1)!R389C7</stp>
        <stp>RELATIONSHIP_OVERRIDE=S,QUANTIFIED_OVERRIDE=Y,EQY_FUND_CRNCY=USD,RELATED_COMPANY_OVERRIDE=ADNT US Equity</stp>
        <tr r="G389" s="1"/>
      </tp>
      <tp>
        <v>1032</v>
        <stp/>
        <stp>##V3_BDPV12</stp>
        <stp>VOW GR Equity</stp>
        <stp>RELATIONSHIP_AMOUNT</stp>
        <stp>[data_access(1).csv]data_access(1)!R213C7</stp>
        <stp>RELATIONSHIP_OVERRIDE=S,QUANTIFIED_OVERRIDE=Y,EQY_FUND_CRNCY=USD,RELATED_COMPANY_OVERRIDE=MG CN Equity</stp>
        <tr r="G213" s="1"/>
      </tp>
      <tp t="s">
        <v>#N/A Invalid Security</v>
        <stp/>
        <stp>##V3_BDPV12</stp>
        <stp>#N/A Invalid Security</stp>
        <stp>LONG_COMP_NAME</stp>
        <stp>[data_access(1).csv]data_access(1)!R302C4</stp>
        <stp/>
        <tr r="D302" s="1"/>
      </tp>
      <tp t="s">
        <v>#N/A Invalid Security</v>
        <stp/>
        <stp>##V3_BDPV12</stp>
        <stp>#N/A Invalid Security</stp>
        <stp>LONG_COMP_NAME</stp>
        <stp>[data_access(1).csv]data_access(1)!R302C6</stp>
        <stp/>
        <tr r="F302" s="1"/>
      </tp>
      <tp t="s">
        <v>#N/A Invalid Security</v>
        <stp/>
        <stp>##V3_BDPV12</stp>
        <stp>#N/A Invalid Security</stp>
        <stp>LONG_COMP_NAME</stp>
        <stp>[data_access(1).csv]data_access(1)!R457C6</stp>
        <stp/>
        <tr r="F457" s="1"/>
      </tp>
      <tp t="s">
        <v>#N/A Invalid Security</v>
        <stp/>
        <stp>##V3_BDPV12</stp>
        <stp>#N/A Invalid Security</stp>
        <stp>LONG_COMP_NAME</stp>
        <stp>[data_access(1).csv]data_access(1)!R452C6</stp>
        <stp/>
        <tr r="F452" s="1"/>
      </tp>
      <tp t="s">
        <v>#N/A Invalid Security</v>
        <stp/>
        <stp>##V3_BDPV12</stp>
        <stp>#N/A Invalid Security</stp>
        <stp>LONG_COMP_NAME</stp>
        <stp>[data_access(1).csv]data_access(1)!R467C6</stp>
        <stp/>
        <tr r="F467" s="1"/>
      </tp>
      <tp t="s">
        <v>#N/A Invalid Security</v>
        <stp/>
        <stp>##V3_BDPV12</stp>
        <stp>#N/A Invalid Security</stp>
        <stp>LONG_COMP_NAME</stp>
        <stp>[data_access(1).csv]data_access(1)!R462C6</stp>
        <stp/>
        <tr r="F462" s="1"/>
      </tp>
      <tp t="s">
        <v>#N/A Invalid Security</v>
        <stp/>
        <stp>##V3_BDPV12</stp>
        <stp>#N/A Invalid Security</stp>
        <stp>LONG_COMP_NAME</stp>
        <stp>[data_access(1).csv]data_access(1)!R477C6</stp>
        <stp/>
        <tr r="F477" s="1"/>
      </tp>
      <tp t="s">
        <v>#N/A Invalid Security</v>
        <stp/>
        <stp>##V3_BDPV12</stp>
        <stp>#N/A Invalid Security</stp>
        <stp>LONG_COMP_NAME</stp>
        <stp>[data_access(1).csv]data_access(1)!R472C6</stp>
        <stp/>
        <tr r="F472" s="1"/>
      </tp>
      <tp t="s">
        <v>#N/A Invalid Security</v>
        <stp/>
        <stp>##V3_BDPV12</stp>
        <stp>#N/A Invalid Security</stp>
        <stp>LONG_COMP_NAME</stp>
        <stp>[data_access(1).csv]data_access(1)!R507C6</stp>
        <stp/>
        <tr r="F507" s="1"/>
      </tp>
      <tp t="s">
        <v>#N/A Invalid Security</v>
        <stp/>
        <stp>##V3_BDPV12</stp>
        <stp>#N/A Invalid Security</stp>
        <stp>LONG_COMP_NAME</stp>
        <stp>[data_access(1).csv]data_access(1)!R517C6</stp>
        <stp/>
        <tr r="F517" s="1"/>
      </tp>
      <tp t="s">
        <v>#N/A Invalid Security</v>
        <stp/>
        <stp>##V3_BDPV12</stp>
        <stp>#N/A Invalid Security</stp>
        <stp>LONG_COMP_NAME</stp>
        <stp>[data_access(1).csv]data_access(1)!R512C6</stp>
        <stp/>
        <tr r="F512" s="1"/>
      </tp>
      <tp t="s">
        <v>#N/A Invalid Security</v>
        <stp/>
        <stp>##V3_BDPV12</stp>
        <stp>#N/A Invalid Security</stp>
        <stp>LONG_COMP_NAME</stp>
        <stp>[data_access(1).csv]data_access(1)!R527C6</stp>
        <stp/>
        <tr r="F527" s="1"/>
      </tp>
      <tp t="s">
        <v>#N/A Invalid Security</v>
        <stp/>
        <stp>##V3_BDPV12</stp>
        <stp>#N/A Invalid Security</stp>
        <stp>LONG_COMP_NAME</stp>
        <stp>[data_access(1).csv]data_access(1)!R522C6</stp>
        <stp/>
        <tr r="F522" s="1"/>
      </tp>
      <tp t="s">
        <v>#N/A Invalid Security</v>
        <stp/>
        <stp>##V3_BDPV12</stp>
        <stp>#N/A Invalid Security</stp>
        <stp>LONG_COMP_NAME</stp>
        <stp>[data_access(1).csv]data_access(1)!R457C4</stp>
        <stp/>
        <tr r="D457" s="1"/>
      </tp>
      <tp t="s">
        <v>#N/A Invalid Security</v>
        <stp/>
        <stp>##V3_BDPV12</stp>
        <stp>#N/A Invalid Security</stp>
        <stp>LONG_COMP_NAME</stp>
        <stp>[data_access(1).csv]data_access(1)!R452C4</stp>
        <stp/>
        <tr r="D452" s="1"/>
      </tp>
      <tp t="s">
        <v>#N/A Invalid Security</v>
        <stp/>
        <stp>##V3_BDPV12</stp>
        <stp>#N/A Invalid Security</stp>
        <stp>LONG_COMP_NAME</stp>
        <stp>[data_access(1).csv]data_access(1)!R467C4</stp>
        <stp/>
        <tr r="D467" s="1"/>
      </tp>
      <tp t="s">
        <v>#N/A Invalid Security</v>
        <stp/>
        <stp>##V3_BDPV12</stp>
        <stp>#N/A Invalid Security</stp>
        <stp>LONG_COMP_NAME</stp>
        <stp>[data_access(1).csv]data_access(1)!R462C4</stp>
        <stp/>
        <tr r="D462" s="1"/>
      </tp>
      <tp t="s">
        <v>#N/A Invalid Security</v>
        <stp/>
        <stp>##V3_BDPV12</stp>
        <stp>#N/A Invalid Security</stp>
        <stp>LONG_COMP_NAME</stp>
        <stp>[data_access(1).csv]data_access(1)!R477C4</stp>
        <stp/>
        <tr r="D477" s="1"/>
      </tp>
      <tp t="s">
        <v>#N/A Invalid Security</v>
        <stp/>
        <stp>##V3_BDPV12</stp>
        <stp>#N/A Invalid Security</stp>
        <stp>LONG_COMP_NAME</stp>
        <stp>[data_access(1).csv]data_access(1)!R472C4</stp>
        <stp/>
        <tr r="D472" s="1"/>
      </tp>
      <tp t="s">
        <v>#N/A Invalid Security</v>
        <stp/>
        <stp>##V3_BDPV12</stp>
        <stp>#N/A Invalid Security</stp>
        <stp>LONG_COMP_NAME</stp>
        <stp>[data_access(1).csv]data_access(1)!R507C4</stp>
        <stp/>
        <tr r="D507" s="1"/>
      </tp>
      <tp t="s">
        <v>#N/A Invalid Security</v>
        <stp/>
        <stp>##V3_BDPV12</stp>
        <stp>#N/A Invalid Security</stp>
        <stp>LONG_COMP_NAME</stp>
        <stp>[data_access(1).csv]data_access(1)!R517C4</stp>
        <stp/>
        <tr r="D517" s="1"/>
      </tp>
      <tp t="s">
        <v>#N/A Invalid Security</v>
        <stp/>
        <stp>##V3_BDPV12</stp>
        <stp>#N/A Invalid Security</stp>
        <stp>LONG_COMP_NAME</stp>
        <stp>[data_access(1).csv]data_access(1)!R512C4</stp>
        <stp/>
        <tr r="D512" s="1"/>
      </tp>
      <tp t="s">
        <v>#N/A Invalid Security</v>
        <stp/>
        <stp>##V3_BDPV12</stp>
        <stp>#N/A Invalid Security</stp>
        <stp>LONG_COMP_NAME</stp>
        <stp>[data_access(1).csv]data_access(1)!R527C4</stp>
        <stp/>
        <tr r="D527" s="1"/>
      </tp>
      <tp t="s">
        <v>#N/A Invalid Security</v>
        <stp/>
        <stp>##V3_BDPV12</stp>
        <stp>#N/A Invalid Security</stp>
        <stp>LONG_COMP_NAME</stp>
        <stp>[data_access(1).csv]data_access(1)!R522C4</stp>
        <stp/>
        <tr r="D522" s="1"/>
      </tp>
      <tp>
        <v>302.90273052325523</v>
        <stp/>
        <stp>##V3_BDPV12</stp>
        <stp>6902 JP Equity</stp>
        <stp>RELATIONSHIP_AMOUNT</stp>
        <stp>[data_access(1).csv]data_access(1)!R141C8</stp>
        <stp>RELATIONSHIP_OVERRIDE=C,QUANTIFIED_OVERRIDE=Y,EQY_FUND_CRNCY=USD,RELATED_COMPANY_OVERRIDE=F US Equity</stp>
        <tr r="H141" s="1"/>
      </tp>
      <tp t="s">
        <v>JP</v>
        <stp/>
        <stp>##V3_BDPV12</stp>
        <stp>5868490Z JP Equity</stp>
        <stp>CNTRY_OF_DOMICILE</stp>
        <stp>[data_access(1).csv]data_access(1)!R24C9</stp>
        <stp/>
        <tr r="I24" s="1"/>
      </tp>
      <tp t="s">
        <v>JP</v>
        <stp/>
        <stp>##V3_BDPV12</stp>
        <stp>8058 JP Equity</stp>
        <stp>CNTRY_OF_DOMICILE</stp>
        <stp>[data_access(1).csv]data_access(1)!R533C11</stp>
        <stp/>
        <tr r="K533" s="1"/>
      </tp>
      <tp t="s">
        <v>JP</v>
        <stp/>
        <stp>##V3_BDPV12</stp>
        <stp>4471 JP Equity</stp>
        <stp>CNTRY_OF_DOMICILE</stp>
        <stp>[data_access(1).csv]data_access(1)!R108C11</stp>
        <stp/>
        <tr r="K108" s="1"/>
      </tp>
      <tp t="s">
        <v>JP</v>
        <stp/>
        <stp>##V3_BDPV12</stp>
        <stp>3116 JP Equity</stp>
        <stp>CNTRY_OF_DOMICILE</stp>
        <stp>[data_access(1).csv]data_access(1)!R434C11</stp>
        <stp/>
        <tr r="K434" s="1"/>
      </tp>
      <tp t="s">
        <v>JP</v>
        <stp/>
        <stp>##V3_BDPV12</stp>
        <stp>8031 JP Equity</stp>
        <stp>CNTRY_OF_DOMICILE</stp>
        <stp>[data_access(1).csv]data_access(1)!R532C11</stp>
        <stp/>
        <tr r="K532" s="1"/>
      </tp>
      <tp t="s">
        <v>JP</v>
        <stp/>
        <stp>##V3_BDPV12</stp>
        <stp>3116 JP Equity</stp>
        <stp>CNTRY_OF_DOMICILE</stp>
        <stp>[data_access(1).csv]data_access(1)!R414C11</stp>
        <stp/>
        <tr r="K414" s="1"/>
      </tp>
      <tp t="s">
        <v>JP</v>
        <stp/>
        <stp>##V3_BDPV12</stp>
        <stp>3116 JP Equity</stp>
        <stp>CNTRY_OF_DOMICILE</stp>
        <stp>[data_access(1).csv]data_access(1)!R404C11</stp>
        <stp/>
        <tr r="K404" s="1"/>
      </tp>
      <tp t="s">
        <v>JP</v>
        <stp/>
        <stp>##V3_BDPV12</stp>
        <stp>3116 JP Equity</stp>
        <stp>CNTRY_OF_DOMICILE</stp>
        <stp>[data_access(1).csv]data_access(1)!R484C11</stp>
        <stp/>
        <tr r="K484" s="1"/>
      </tp>
      <tp t="s">
        <v>US</v>
        <stp/>
        <stp>##V3_BDPV12</stp>
        <stp>AN US Equity</stp>
        <stp>CNTRY_OF_DOMICILE</stp>
        <stp>[data_access(1).csv]data_access(1)!R3C11</stp>
        <stp/>
        <tr r="K3" s="1"/>
      </tp>
      <tp t="s">
        <v>#N/A N/A</v>
        <stp/>
        <stp>##V3_BDPV12</stp>
        <stp>5868490Z JP Equity</stp>
        <stp>GICS_INDUSTRY_GROUP_NAME</stp>
        <stp>[data_access(1).csv]data_access(1)!R24C10</stp>
        <stp/>
        <tr r="J24" s="1"/>
      </tp>
      <tp t="s">
        <v>JP</v>
        <stp/>
        <stp>##V3_BDPV12</stp>
        <stp>3116 JP Equity</stp>
        <stp>CNTRY_OF_DOMICILE</stp>
        <stp>[data_access(1).csv]data_access(1)!R549C11</stp>
        <stp/>
        <tr r="K549" s="1"/>
      </tp>
      <tp>
        <v>26.066806608092044</v>
        <stp/>
        <stp>##V3_BDPV12</stp>
        <stp>7282 JP Equity</stp>
        <stp>RELATIONSHIP_AMOUNT</stp>
        <stp>[data_access(1).csv]data_access(1)!R24C7</stp>
        <stp>RELATIONSHIP_OVERRIDE=S,QUANTIFIED_OVERRIDE=Y,EQY_FUND_CRNCY=USD,RELATED_COMPANY_OVERRIDE=5868490Z JP Equity</stp>
        <tr r="G24" s="1"/>
      </tp>
      <tp t="s">
        <v>ID</v>
        <stp/>
        <stp>##V3_BDPV12</stp>
        <stp>0342799D IJ Equity</stp>
        <stp>CNTRY_OF_DOMICILE</stp>
        <stp>[data_access(1).csv]data_access(1)!R544C9</stp>
        <stp/>
        <tr r="I544" s="1"/>
      </tp>
      <tp t="s">
        <v>ID</v>
        <stp/>
        <stp>##V3_BDPV12</stp>
        <stp>0342799D IJ Equity</stp>
        <stp>CNTRY_OF_DOMICILE</stp>
        <stp>[data_access(1).csv]data_access(1)!R179C9</stp>
        <stp/>
        <tr r="I179" s="1"/>
      </tp>
      <tp t="s">
        <v>HD US Equity</v>
        <stp/>
        <stp>##V3_BDSV12</stp>
        <stp>LEG US Equity</stp>
        <stp>SUPPLY_CHAIN_CUSTOMERS</stp>
        <stp>[data_access(1).csv]data_access(1)!R367C5</stp>
        <stp>SUPPLY_CHAIN_SUM_COUNT_OVERRIDE=5,QUANTIFIED_OVERRIDE=Y,SUP_CHAIN_RELATIONSHIP_SORT_OVR=C</stp>
        <stp>cols=1;rows=5</stp>
        <tr r="E367" s="1"/>
      </tp>
      <tp t="s">
        <v>MG CN Equity</v>
        <stp/>
        <stp>##V3_BDSV12</stp>
        <stp>FCAU US Equity</stp>
        <stp>SUPPLY_CHAIN_SUPPLIERS</stp>
        <stp>[data_access(1).csv]data_access(1)!R492C3</stp>
        <stp>SUPPLY_CHAIN_SUM_COUNT_OVERRIDE=5,QUANTIFIED_OVERRIDE=Y,SUP_CHAIN_RELATIONSHIP_SORT_OVR=C</stp>
        <stp>cols=1;rows=5</stp>
        <tr r="C492" s="1"/>
      </tp>
      <tp t="s">
        <v>MG CN Equity</v>
        <stp/>
        <stp>##V3_BDSV12</stp>
        <stp>FCAU US Equity</stp>
        <stp>SUPPLY_CHAIN_SUPPLIERS</stp>
        <stp>[data_access(1).csv]data_access(1)!R192C3</stp>
        <stp>SUPPLY_CHAIN_SUM_COUNT_OVERRIDE=5,QUANTIFIED_OVERRIDE=Y,SUP_CHAIN_RELATIONSHIP_SORT_OVR=C</stp>
        <stp>cols=1;rows=5</stp>
        <tr r="C192" s="1"/>
      </tp>
      <tp t="s">
        <v>MG CN Equity</v>
        <stp/>
        <stp>##V3_BDSV12</stp>
        <stp>FCAU US Equity</stp>
        <stp>SUPPLY_CHAIN_SUPPLIERS</stp>
        <stp>[data_access(1).csv]data_access(1)!R242C3</stp>
        <stp>SUPPLY_CHAIN_SUM_COUNT_OVERRIDE=5,QUANTIFIED_OVERRIDE=Y,SUP_CHAIN_RELATIONSHIP_SORT_OVR=C</stp>
        <stp>cols=1;rows=5</stp>
        <tr r="C242" s="1"/>
      </tp>
      <tp t="s">
        <v>MG CN Equity</v>
        <stp/>
        <stp>##V3_BDSV12</stp>
        <stp>FCAU US Equity</stp>
        <stp>SUPPLY_CHAIN_SUPPLIERS</stp>
        <stp>[data_access(1).csv]data_access(1)!R352C3</stp>
        <stp>SUPPLY_CHAIN_SUM_COUNT_OVERRIDE=5,QUANTIFIED_OVERRIDE=Y,SUP_CHAIN_RELATIONSHIP_SORT_OVR=C</stp>
        <stp>cols=1;rows=5</stp>
        <tr r="C352" s="1"/>
      </tp>
      <tp t="s">
        <v>JP</v>
        <stp/>
        <stp>##V3_BDPV12</stp>
        <stp>7203 JP Equity</stp>
        <stp>CNTRY_OF_DOMICILE</stp>
        <stp>[data_access(1).csv]data_access(1)!R167C11</stp>
        <stp/>
        <tr r="K167" s="1"/>
      </tp>
      <tp t="s">
        <v>JP</v>
        <stp/>
        <stp>##V3_BDPV12</stp>
        <stp>7205 JP Equity</stp>
        <stp>CNTRY_OF_DOMICILE</stp>
        <stp>[data_access(1).csv]data_access(1)!R168C11</stp>
        <stp/>
        <tr r="K168" s="1"/>
      </tp>
      <tp t="s">
        <v>JP</v>
        <stp/>
        <stp>##V3_BDPV12</stp>
        <stp>7269 JP Equity</stp>
        <stp>CNTRY_OF_DOMICILE</stp>
        <stp>[data_access(1).csv]data_access(1)!R105C11</stp>
        <stp/>
        <tr r="K105" s="1"/>
      </tp>
      <tp t="s">
        <v>JP</v>
        <stp/>
        <stp>##V3_BDPV12</stp>
        <stp>7270 JP Equity</stp>
        <stp>CNTRY_OF_DOMICILE</stp>
        <stp>[data_access(1).csv]data_access(1)!R103C11</stp>
        <stp/>
        <tr r="K103" s="1"/>
      </tp>
      <tp t="s">
        <v>JP</v>
        <stp/>
        <stp>##V3_BDPV12</stp>
        <stp>7203 JP Equity</stp>
        <stp>CNTRY_OF_DOMICILE</stp>
        <stp>[data_access(1).csv]data_access(1)!R147C11</stp>
        <stp/>
        <tr r="K147" s="1"/>
      </tp>
      <tp t="s">
        <v>JP</v>
        <stp/>
        <stp>##V3_BDPV12</stp>
        <stp>7203 JP Equity</stp>
        <stp>CNTRY_OF_DOMICILE</stp>
        <stp>[data_access(1).csv]data_access(1)!R142C11</stp>
        <stp/>
        <tr r="K142" s="1"/>
      </tp>
      <tp t="s">
        <v>JP</v>
        <stp/>
        <stp>##V3_BDPV12</stp>
        <stp>3116 JP Equity</stp>
        <stp>CNTRY_OF_DOMICILE</stp>
        <stp>[data_access(1).csv]data_access(1)!R259C11</stp>
        <stp/>
        <tr r="K259" s="1"/>
      </tp>
      <tp t="s">
        <v>JP</v>
        <stp/>
        <stp>##V3_BDPV12</stp>
        <stp>7205 JP Equity</stp>
        <stp>CNTRY_OF_DOMICILE</stp>
        <stp>[data_access(1).csv]data_access(1)!R148C11</stp>
        <stp/>
        <tr r="K148" s="1"/>
      </tp>
      <tp t="s">
        <v>JP</v>
        <stp/>
        <stp>##V3_BDPV12</stp>
        <stp>7211 JP Equity</stp>
        <stp>CNTRY_OF_DOMICILE</stp>
        <stp>[data_access(1).csv]data_access(1)!R146C11</stp>
        <stp/>
        <tr r="K146" s="1"/>
      </tp>
      <tp t="s">
        <v>JP</v>
        <stp/>
        <stp>##V3_BDPV12</stp>
        <stp>7203 JP Equity</stp>
        <stp>CNTRY_OF_DOMICILE</stp>
        <stp>[data_access(1).csv]data_access(1)!R157C11</stp>
        <stp/>
        <tr r="K157" s="1"/>
      </tp>
      <tp t="s">
        <v>JP</v>
        <stp/>
        <stp>##V3_BDPV12</stp>
        <stp>7203 JP Equity</stp>
        <stp>CNTRY_OF_DOMICILE</stp>
        <stp>[data_access(1).csv]data_access(1)!R152C11</stp>
        <stp/>
        <tr r="K152" s="1"/>
      </tp>
      <tp t="s">
        <v>JP</v>
        <stp/>
        <stp>##V3_BDPV12</stp>
        <stp>7205 JP Equity</stp>
        <stp>CNTRY_OF_DOMICILE</stp>
        <stp>[data_access(1).csv]data_access(1)!R154C11</stp>
        <stp/>
        <tr r="K154" s="1"/>
      </tp>
      <tp t="s">
        <v>JP</v>
        <stp/>
        <stp>##V3_BDPV12</stp>
        <stp>7267 JP Equity</stp>
        <stp>CNTRY_OF_DOMICILE</stp>
        <stp>[data_access(1).csv]data_access(1)!R138C11</stp>
        <stp/>
        <tr r="K138" s="1"/>
      </tp>
      <tp t="s">
        <v>JP</v>
        <stp/>
        <stp>##V3_BDPV12</stp>
        <stp>7270 JP Equity</stp>
        <stp>CNTRY_OF_DOMICILE</stp>
        <stp>[data_access(1).csv]data_access(1)!R155C11</stp>
        <stp/>
        <tr r="K155" s="1"/>
      </tp>
      <tp t="s">
        <v>JP</v>
        <stp/>
        <stp>##V3_BDPV12</stp>
        <stp>3116 JP Equity</stp>
        <stp>CNTRY_OF_DOMICILE</stp>
        <stp>[data_access(1).csv]data_access(1)!R234C11</stp>
        <stp/>
        <tr r="K234" s="1"/>
      </tp>
      <tp t="s">
        <v>JP</v>
        <stp/>
        <stp>##V3_BDPV12</stp>
        <stp>7205 JP Equity</stp>
        <stp>CNTRY_OF_DOMICILE</stp>
        <stp>[data_access(1).csv]data_access(1)!R132C11</stp>
        <stp/>
        <tr r="K132" s="1"/>
      </tp>
      <tp t="s">
        <v>JP</v>
        <stp/>
        <stp>##V3_BDPV12</stp>
        <stp>7203 JP Equity</stp>
        <stp>CNTRY_OF_DOMICILE</stp>
        <stp>[data_access(1).csv]data_access(1)!R137C11</stp>
        <stp/>
        <tr r="K137" s="1"/>
      </tp>
      <tp t="s">
        <v>JP</v>
        <stp/>
        <stp>##V3_BDPV12</stp>
        <stp>7267 JP Equity</stp>
        <stp>CNTRY_OF_DOMICILE</stp>
        <stp>[data_access(1).csv]data_access(1)!R153C11</stp>
        <stp/>
        <tr r="K153" s="1"/>
      </tp>
      <tp t="s">
        <v>JP</v>
        <stp/>
        <stp>##V3_BDPV12</stp>
        <stp>7203 JP Equity</stp>
        <stp>CNTRY_OF_DOMICILE</stp>
        <stp>[data_access(1).csv]data_access(1)!R130C11</stp>
        <stp/>
        <tr r="K130" s="1"/>
      </tp>
      <tp t="s">
        <v>JP</v>
        <stp/>
        <stp>##V3_BDPV12</stp>
        <stp>7269 JP Equity</stp>
        <stp>CNTRY_OF_DOMICILE</stp>
        <stp>[data_access(1).csv]data_access(1)!R156C11</stp>
        <stp/>
        <tr r="K156" s="1"/>
      </tp>
      <tp t="s">
        <v>JP</v>
        <stp/>
        <stp>##V3_BDPV12</stp>
        <stp>7203 JP Equity</stp>
        <stp>CNTRY_OF_DOMICILE</stp>
        <stp>[data_access(1).csv]data_access(1)!R102C11</stp>
        <stp/>
        <tr r="K102" s="1"/>
      </tp>
      <tp t="s">
        <v>JP</v>
        <stp/>
        <stp>##V3_BDPV12</stp>
        <stp>3116 JP Equity</stp>
        <stp>CNTRY_OF_DOMICILE</stp>
        <stp>[data_access(1).csv]data_access(1)!R209C11</stp>
        <stp/>
        <tr r="K209" s="1"/>
      </tp>
      <tp t="s">
        <v>JP</v>
        <stp/>
        <stp>##V3_BDPV12</stp>
        <stp>7282 JP Equity</stp>
        <stp>CNTRY_OF_DOMICILE</stp>
        <stp>[data_access(1).csv]data_access(1)!R122C11</stp>
        <stp/>
        <tr r="K122" s="1"/>
      </tp>
      <tp t="s">
        <v>JP</v>
        <stp/>
        <stp>##V3_BDPV12</stp>
        <stp>7282 JP Equity</stp>
        <stp>CNTRY_OF_DOMICILE</stp>
        <stp>[data_access(1).csv]data_access(1)!R129C11</stp>
        <stp/>
        <tr r="K129" s="1"/>
      </tp>
      <tp t="s">
        <v>JP</v>
        <stp/>
        <stp>##V3_BDPV12</stp>
        <stp>7205 JP Equity</stp>
        <stp>CNTRY_OF_DOMICILE</stp>
        <stp>[data_access(1).csv]data_access(1)!R182C11</stp>
        <stp/>
        <tr r="K182" s="1"/>
      </tp>
      <tp t="s">
        <v>JP</v>
        <stp/>
        <stp>##V3_BDPV12</stp>
        <stp>7282 JP Equity</stp>
        <stp>CNTRY_OF_DOMICILE</stp>
        <stp>[data_access(1).csv]data_access(1)!R107C11</stp>
        <stp/>
        <tr r="K107" s="1"/>
      </tp>
      <tp t="s">
        <v>JP</v>
        <stp/>
        <stp>##V3_BDPV12</stp>
        <stp>7203 JP Equity</stp>
        <stp>CNTRY_OF_DOMICILE</stp>
        <stp>[data_access(1).csv]data_access(1)!R180C11</stp>
        <stp/>
        <tr r="K180" s="1"/>
      </tp>
      <tp t="s">
        <v>JP</v>
        <stp/>
        <stp>##V3_BDPV12</stp>
        <stp>7282 JP Equity</stp>
        <stp>CNTRY_OF_DOMICILE</stp>
        <stp>[data_access(1).csv]data_access(1)!R117C11</stp>
        <stp/>
        <tr r="K117" s="1"/>
      </tp>
      <tp t="s">
        <v>JP</v>
        <stp/>
        <stp>##V3_BDPV12</stp>
        <stp>7282 JP Equity</stp>
        <stp>CNTRY_OF_DOMICILE</stp>
        <stp>[data_access(1).csv]data_access(1)!R116C11</stp>
        <stp/>
        <tr r="K116" s="1"/>
      </tp>
      <tp t="s">
        <v>JP</v>
        <stp/>
        <stp>##V3_BDPV12</stp>
        <stp>3116 JP Equity</stp>
        <stp>CNTRY_OF_DOMICILE</stp>
        <stp>[data_access(1).csv]data_access(1)!R284C11</stp>
        <stp/>
        <tr r="K284" s="1"/>
      </tp>
      <tp t="s">
        <v>Volvo Car AB</v>
        <stp/>
        <stp>##V3_BDPV12</stp>
        <stp>1401646D SS Equity</stp>
        <stp>LONG_COMP_NAME</stp>
        <stp>[data_access(1).csv]data_access(1)!R226C2</stp>
        <stp/>
        <tr r="B226" s="1"/>
      </tp>
      <tp t="s">
        <v>Volvo Car AB</v>
        <stp/>
        <stp>##V3_BDPV12</stp>
        <stp>1401646D SS Equity</stp>
        <stp>LONG_COMP_NAME</stp>
        <stp>[data_access(1).csv]data_access(1)!R225C2</stp>
        <stp/>
        <tr r="B225" s="1"/>
      </tp>
      <tp t="s">
        <v>Volvo Car AB</v>
        <stp/>
        <stp>##V3_BDPV12</stp>
        <stp>1401646D SS Equity</stp>
        <stp>LONG_COMP_NAME</stp>
        <stp>[data_access(1).csv]data_access(1)!R224C2</stp>
        <stp/>
        <tr r="B224" s="1"/>
      </tp>
      <tp t="s">
        <v>Volvo Car AB</v>
        <stp/>
        <stp>##V3_BDPV12</stp>
        <stp>1401646D SS Equity</stp>
        <stp>LONG_COMP_NAME</stp>
        <stp>[data_access(1).csv]data_access(1)!R223C2</stp>
        <stp/>
        <tr r="B223" s="1"/>
      </tp>
      <tp t="s">
        <v>Volvo Car AB</v>
        <stp/>
        <stp>##V3_BDPV12</stp>
        <stp>1401646D SS Equity</stp>
        <stp>LONG_COMP_NAME</stp>
        <stp>[data_access(1).csv]data_access(1)!R222C2</stp>
        <stp/>
        <tr r="B222" s="1"/>
      </tp>
      <tp t="s">
        <v>Volvo Car AB</v>
        <stp/>
        <stp>##V3_BDPV12</stp>
        <stp>1401646D SS Equity</stp>
        <stp>LONG_COMP_NAME</stp>
        <stp>[data_access(1).csv]data_access(1)!R365C6</stp>
        <stp/>
        <tr r="F365" s="1"/>
      </tp>
      <tp t="s">
        <v>Volvo Car AB</v>
        <stp/>
        <stp>##V3_BDPV12</stp>
        <stp>1401646D SS Equity</stp>
        <stp>LONG_COMP_NAME</stp>
        <stp>[data_access(1).csv]data_access(1)!R320C6</stp>
        <stp/>
        <tr r="F320" s="1"/>
      </tp>
      <tp t="s">
        <v>Volvo Car AB</v>
        <stp/>
        <stp>##V3_BDPV12</stp>
        <stp>1401646D SS Equity</stp>
        <stp>LONG_COMP_NAME</stp>
        <stp>[data_access(1).csv]data_access(1)!R145C6</stp>
        <stp/>
        <tr r="F145" s="1"/>
      </tp>
      <tp>
        <v>27.288534281374346</v>
        <stp/>
        <stp>##V3_BDPV12</stp>
        <stp>6995 JP Equity</stp>
        <stp>RELATIONSHIP_AMOUNT</stp>
        <stp>[data_access(1).csv]data_access(1)!R106C8</stp>
        <stp>RELATIONSHIP_OVERRIDE=C,QUANTIFIED_OVERRIDE=Y,EQY_FUND_CRNCY=USD,RELATED_COMPANY_OVERRIDE=F US Equity</stp>
        <tr r="H106" s="1"/>
      </tp>
      <tp t="s">
        <v>ASII IJ Equity</v>
        <stp/>
        <stp>##V3_BDSV12</stp>
        <stp>TURI IJ Equity</stp>
        <stp>SUPPLY_CHAIN_CUSTOMERS</stp>
        <stp>[data_access(1).csv]data_access(1)!R542C5</stp>
        <stp>SUPPLY_CHAIN_SUM_COUNT_OVERRIDE=5,QUANTIFIED_OVERRIDE=Y,SUP_CHAIN_RELATIONSHIP_SORT_OVR=C</stp>
        <stp>cols=1;rows=5</stp>
        <tr r="E542" s="1"/>
      </tp>
      <tp t="s">
        <v>JP</v>
        <stp/>
        <stp>##V3_BDPV12</stp>
        <stp>3116 JP Equity</stp>
        <stp>CNTRY_OF_DOMICILE</stp>
        <stp>[data_access(1).csv]data_access(1)!R373C11</stp>
        <stp/>
        <tr r="K373" s="1"/>
      </tp>
      <tp t="s">
        <v>JP</v>
        <stp/>
        <stp>##V3_BDPV12</stp>
        <stp>8058 JP Equity</stp>
        <stp>CNTRY_OF_DOMICILE</stp>
        <stp>[data_access(1).csv]data_access(1)!R227C11</stp>
        <stp/>
        <tr r="K227" s="1"/>
      </tp>
      <tp t="s">
        <v>Mandiri Tunas Finance PT</v>
        <stp/>
        <stp>##V3_BDPV12</stp>
        <stp>886602Z IJ Equity</stp>
        <stp>LONG_COMP_NAME</stp>
        <stp>[data_access(1).csv]data_access(1)!R544C6</stp>
        <stp/>
        <tr r="F544" s="1"/>
      </tp>
      <tp t="s">
        <v>JP</v>
        <stp/>
        <stp>##V3_BDPV12</stp>
        <stp>3116 JP Equity</stp>
        <stp>CNTRY_OF_DOMICILE</stp>
        <stp>[data_access(1).csv]data_access(1)!R359C11</stp>
        <stp/>
        <tr r="K359" s="1"/>
      </tp>
      <tp t="s">
        <v>JP</v>
        <stp/>
        <stp>##V3_BDPV12</stp>
        <stp>3116 JP Equity</stp>
        <stp>CNTRY_OF_DOMICILE</stp>
        <stp>[data_access(1).csv]data_access(1)!R334C11</stp>
        <stp/>
        <tr r="K334" s="1"/>
      </tp>
      <tp t="s">
        <v>JP</v>
        <stp/>
        <stp>##V3_BDPV12</stp>
        <stp>3116 JP Equity</stp>
        <stp>CNTRY_OF_DOMICILE</stp>
        <stp>[data_access(1).csv]data_access(1)!R309C11</stp>
        <stp/>
        <tr r="K309" s="1"/>
      </tp>
      <tp t="s">
        <v>JP</v>
        <stp/>
        <stp>##V3_BDPV12</stp>
        <stp>5868490Z JP Equity</stp>
        <stp>CNTRY_OF_DOMICILE</stp>
        <stp>[data_access(1).csv]data_access(1)!R329C9</stp>
        <stp/>
        <tr r="I329" s="1"/>
      </tp>
      <tp t="s">
        <v>JP</v>
        <stp/>
        <stp>##V3_BDPV12</stp>
        <stp>5868490Z JP Equity</stp>
        <stp>CNTRY_OF_DOMICILE</stp>
        <stp>[data_access(1).csv]data_access(1)!R154C9</stp>
        <stp/>
        <tr r="I154" s="1"/>
      </tp>
      <tp>
        <v>14.790305999999999</v>
        <stp/>
        <stp>##V3_BDPV12</stp>
        <stp>1401646D SS Equity</stp>
        <stp>RELATIONSHIP_AMOUNT</stp>
        <stp>[data_access(1).csv]data_access(1)!R224C8</stp>
        <stp>RELATIONSHIP_OVERRIDE=C,QUANTIFIED_OVERRIDE=Y,EQY_FUND_CRNCY=USD,RELATED_COMPANY_OVERRIDE=PAG US Equity</stp>
        <tr r="H224" s="1"/>
      </tp>
      <tp>
        <v>71.991479999999996</v>
        <stp/>
        <stp>##V3_BDPV12</stp>
        <stp>LEG US Equity</stp>
        <stp>RELATIONSHIP_AMOUNT</stp>
        <stp>[data_access(1).csv]data_access(1)!R367C8</stp>
        <stp>RELATIONSHIP_OVERRIDE=C,QUANTIFIED_OVERRIDE=Y,EQY_FUND_CRNCY=USD,RELATED_COMPANY_OVERRIDE=HD US Equity</stp>
        <tr r="H367" s="1"/>
      </tp>
      <tp t="s">
        <v>1121Z IJ Equity</v>
        <stp/>
        <stp>##V3_BDSV12</stp>
        <stp>ASII IJ Equity</stp>
        <stp>SUPPLY_CHAIN_SUPPLIERS</stp>
        <stp>[data_access(1).csv]data_access(1)!R177C3</stp>
        <stp>SUPPLY_CHAIN_SUM_COUNT_OVERRIDE=5,QUANTIFIED_OVERRIDE=Y,SUP_CHAIN_RELATIONSHIP_SORT_OVR=C</stp>
        <stp>cols=1;rows=5</stp>
        <tr r="C177" s="1"/>
      </tp>
      <tp t="s">
        <v>JP</v>
        <stp/>
        <stp>##V3_BDPV12</stp>
        <stp>7203 JP Equity</stp>
        <stp>CNTRY_OF_DOMICILE</stp>
        <stp>[data_access(1).csv]data_access(1)!R362C11</stp>
        <stp/>
        <tr r="K362" s="1"/>
      </tp>
      <tp t="s">
        <v>JP</v>
        <stp/>
        <stp>##V3_BDPV12</stp>
        <stp>7211 JP Equity</stp>
        <stp>CNTRY_OF_DOMICILE</stp>
        <stp>[data_access(1).csv]data_access(1)!R366C11</stp>
        <stp/>
        <tr r="K366" s="1"/>
      </tp>
      <tp t="s">
        <v>JP</v>
        <stp/>
        <stp>##V3_BDPV12</stp>
        <stp>7203 JP Equity</stp>
        <stp>CNTRY_OF_DOMICILE</stp>
        <stp>[data_access(1).csv]data_access(1)!R377C11</stp>
        <stp/>
        <tr r="K377" s="1"/>
      </tp>
      <tp t="s">
        <v>JP</v>
        <stp/>
        <stp>##V3_BDPV12</stp>
        <stp>7267 JP Equity</stp>
        <stp>CNTRY_OF_DOMICILE</stp>
        <stp>[data_access(1).csv]data_access(1)!R313C11</stp>
        <stp/>
        <tr r="K313" s="1"/>
      </tp>
      <tp t="s">
        <v>JP</v>
        <stp/>
        <stp>##V3_BDPV12</stp>
        <stp>7203 JP Equity</stp>
        <stp>CNTRY_OF_DOMICILE</stp>
        <stp>[data_access(1).csv]data_access(1)!R372C11</stp>
        <stp/>
        <tr r="K372" s="1"/>
      </tp>
      <tp t="s">
        <v>JP</v>
        <stp/>
        <stp>##V3_BDPV12</stp>
        <stp>8053 JP Equity</stp>
        <stp>CNTRY_OF_DOMICILE</stp>
        <stp>[data_access(1).csv]data_access(1)!R128C11</stp>
        <stp/>
        <tr r="K128" s="1"/>
      </tp>
      <tp t="s">
        <v>JP</v>
        <stp/>
        <stp>##V3_BDPV12</stp>
        <stp>7270 JP Equity</stp>
        <stp>CNTRY_OF_DOMICILE</stp>
        <stp>[data_access(1).csv]data_access(1)!R330C11</stp>
        <stp/>
        <tr r="K330" s="1"/>
      </tp>
      <tp t="s">
        <v>JP</v>
        <stp/>
        <stp>##V3_BDPV12</stp>
        <stp>7267 JP Equity</stp>
        <stp>CNTRY_OF_DOMICILE</stp>
        <stp>[data_access(1).csv]data_access(1)!R328C11</stp>
        <stp/>
        <tr r="K328" s="1"/>
      </tp>
      <tp t="s">
        <v>JP</v>
        <stp/>
        <stp>##V3_BDPV12</stp>
        <stp>7205 JP Equity</stp>
        <stp>CNTRY_OF_DOMICILE</stp>
        <stp>[data_access(1).csv]data_access(1)!R357C11</stp>
        <stp/>
        <tr r="K357" s="1"/>
      </tp>
      <tp t="s">
        <v>JP</v>
        <stp/>
        <stp>##V3_BDPV12</stp>
        <stp>4061 JP Equity</stp>
        <stp>CNTRY_OF_DOMICILE</stp>
        <stp>[data_access(1).csv]data_access(1)!R131C11</stp>
        <stp/>
        <tr r="K131" s="1"/>
      </tp>
      <tp t="s">
        <v>JP</v>
        <stp/>
        <stp>##V3_BDPV12</stp>
        <stp>7269 JP Equity</stp>
        <stp>CNTRY_OF_DOMICILE</stp>
        <stp>[data_access(1).csv]data_access(1)!R331C11</stp>
        <stp/>
        <tr r="K331" s="1"/>
      </tp>
      <tp t="s">
        <v>JP</v>
        <stp/>
        <stp>##V3_BDPV12</stp>
        <stp>7205 JP Equity</stp>
        <stp>CNTRY_OF_DOMICILE</stp>
        <stp>[data_access(1).csv]data_access(1)!R323C11</stp>
        <stp/>
        <tr r="K323" s="1"/>
      </tp>
      <tp t="s">
        <v>JP</v>
        <stp/>
        <stp>##V3_BDPV12</stp>
        <stp>7203 JP Equity</stp>
        <stp>CNTRY_OF_DOMICILE</stp>
        <stp>[data_access(1).csv]data_access(1)!R327C11</stp>
        <stp/>
        <tr r="K327" s="1"/>
      </tp>
      <tp t="s">
        <v>JP</v>
        <stp/>
        <stp>##V3_BDPV12</stp>
        <stp>8031 JP Equity</stp>
        <stp>CNTRY_OF_DOMICILE</stp>
        <stp>[data_access(1).csv]data_access(1)!R113C11</stp>
        <stp/>
        <tr r="K113" s="1"/>
      </tp>
      <tp t="s">
        <v>JP</v>
        <stp/>
        <stp>##V3_BDPV12</stp>
        <stp>7203 JP Equity</stp>
        <stp>CNTRY_OF_DOMICILE</stp>
        <stp>[data_access(1).csv]data_access(1)!R322C11</stp>
        <stp/>
        <tr r="K322" s="1"/>
      </tp>
      <tp t="s">
        <v>JP</v>
        <stp/>
        <stp>##V3_BDPV12</stp>
        <stp>7205 JP Equity</stp>
        <stp>CNTRY_OF_DOMICILE</stp>
        <stp>[data_access(1).csv]data_access(1)!R329C11</stp>
        <stp/>
        <tr r="K329" s="1"/>
      </tp>
      <tp t="s">
        <v>JP</v>
        <stp/>
        <stp>##V3_BDPV12</stp>
        <stp>7205 JP Equity</stp>
        <stp>CNTRY_OF_DOMICILE</stp>
        <stp>[data_access(1).csv]data_access(1)!R332C11</stp>
        <stp/>
        <tr r="K332" s="1"/>
      </tp>
      <tp t="s">
        <v>JP</v>
        <stp/>
        <stp>##V3_BDPV12</stp>
        <stp>7211 JP Equity</stp>
        <stp>CNTRY_OF_DOMICILE</stp>
        <stp>[data_access(1).csv]data_access(1)!R321C11</stp>
        <stp/>
        <tr r="K321" s="1"/>
      </tp>
      <tp t="s">
        <v>JP</v>
        <stp/>
        <stp>##V3_BDPV12</stp>
        <stp>7205 JP Equity</stp>
        <stp>CNTRY_OF_DOMICILE</stp>
        <stp>[data_access(1).csv]data_access(1)!R307C11</stp>
        <stp/>
        <tr r="K307" s="1"/>
      </tp>
      <tp t="s">
        <v>JP</v>
        <stp/>
        <stp>##V3_BDPV12</stp>
        <stp>7270 JP Equity</stp>
        <stp>CNTRY_OF_DOMICILE</stp>
        <stp>[data_access(1).csv]data_access(1)!R378C11</stp>
        <stp/>
        <tr r="K378" s="1"/>
      </tp>
      <tp t="s">
        <v>JP</v>
        <stp/>
        <stp>##V3_BDPV12</stp>
        <stp>7203 JP Equity</stp>
        <stp>CNTRY_OF_DOMICILE</stp>
        <stp>[data_access(1).csv]data_access(1)!R317C11</stp>
        <stp/>
        <tr r="K317" s="1"/>
      </tp>
      <tp t="s">
        <v>JP</v>
        <stp/>
        <stp>##V3_BDPV12</stp>
        <stp>7203 JP Equity</stp>
        <stp>CNTRY_OF_DOMICILE</stp>
        <stp>[data_access(1).csv]data_access(1)!R312C11</stp>
        <stp/>
        <tr r="K312" s="1"/>
      </tp>
      <tp t="s">
        <v>JP</v>
        <stp/>
        <stp>##V3_BDPV12</stp>
        <stp>7269 JP Equity</stp>
        <stp>CNTRY_OF_DOMICILE</stp>
        <stp>[data_access(1).csv]data_access(1)!R380C11</stp>
        <stp/>
        <tr r="K380" s="1"/>
      </tp>
      <tp t="s">
        <v>JP</v>
        <stp/>
        <stp>##V3_BDPV12</stp>
        <stp>7222 JP Equity</stp>
        <stp>CNTRY_OF_DOMICILE</stp>
        <stp>[data_access(1).csv]data_access(1)!R393C11</stp>
        <stp/>
        <tr r="K393" s="1"/>
      </tp>
      <tp>
        <v>299.30521599999997</v>
        <stp/>
        <stp>##V3_BDPV12</stp>
        <stp>PCAR US Equity</stp>
        <stp>RELATIONSHIP_AMOUNT</stp>
        <stp>[data_access(1).csv]data_access(1)!R253C7</stp>
        <stp>RELATIONSHIP_OVERRIDE=S,QUANTIFIED_OVERRIDE=Y,EQY_FUND_CRNCY=USD,RELATED_COMPANY_OVERRIDE=RBOS GR Equity</stp>
        <tr r="G253" s="1"/>
      </tp>
      <tp>
        <v>299.30521599999997</v>
        <stp/>
        <stp>##V3_BDPV12</stp>
        <stp>PCAR US Equity</stp>
        <stp>RELATIONSHIP_AMOUNT</stp>
        <stp>[data_access(1).csv]data_access(1)!R503C7</stp>
        <stp>RELATIONSHIP_OVERRIDE=S,QUANTIFIED_OVERRIDE=Y,EQY_FUND_CRNCY=USD,RELATED_COMPANY_OVERRIDE=RBOS GR Equity</stp>
        <tr r="G503" s="1"/>
      </tp>
      <tp>
        <v>8.5865620000000007</v>
        <stp/>
        <stp>##V3_BDPV12</stp>
        <stp>1401646D SS Equity</stp>
        <stp>RELATIONSHIP_AMOUNT</stp>
        <stp>[data_access(1).csv]data_access(1)!R225C8</stp>
        <stp>RELATIONSHIP_OVERRIDE=C,QUANTIFIED_OVERRIDE=Y,EQY_FUND_CRNCY=USD,RELATED_COMPANY_OVERRIDE=ABG US Equity</stp>
        <tr r="H225" s="1"/>
      </tp>
      <tp>
        <v>27.288534281374346</v>
        <stp/>
        <stp>##V3_BDPV12</stp>
        <stp>6995 JP Equity</stp>
        <stp>RELATIONSHIP_AMOUNT</stp>
        <stp>[data_access(1).csv]data_access(1)!R381C8</stp>
        <stp>RELATIONSHIP_OVERRIDE=C,QUANTIFIED_OVERRIDE=Y,EQY_FUND_CRNCY=USD,RELATED_COMPANY_OVERRIDE=F US Equity</stp>
        <tr r="H381" s="1"/>
      </tp>
      <tp t="s">
        <v>JP</v>
        <stp/>
        <stp>##V3_BDPV12</stp>
        <stp>7203 JP Equity</stp>
        <stp>CNTRY_OF_DOMICILE</stp>
        <stp>[data_access(1).csv]data_access(1)!R267C11</stp>
        <stp/>
        <tr r="K267" s="1"/>
      </tp>
      <tp t="s">
        <v>ABG US Equity</v>
        <stp/>
        <stp>##V3_BDSV12</stp>
        <stp>PCAR US Equity</stp>
        <stp>SUPPLY_CHAIN_CUSTOMERS</stp>
        <stp>[data_access(1).csv]data_access(1)!R252C5</stp>
        <stp>SUPPLY_CHAIN_SUM_COUNT_OVERRIDE=5,QUANTIFIED_OVERRIDE=Y,SUP_CHAIN_RELATIONSHIP_SORT_OVR=C</stp>
        <tr r="E252" s="1"/>
      </tp>
      <tp t="s">
        <v>JP</v>
        <stp/>
        <stp>##V3_BDPV12</stp>
        <stp>7205 JP Equity</stp>
        <stp>CNTRY_OF_DOMICILE</stp>
        <stp>[data_access(1).csv]data_access(1)!R257C11</stp>
        <stp/>
        <tr r="K257" s="1"/>
      </tp>
      <tp t="s">
        <v>JP</v>
        <stp/>
        <stp>##V3_BDPV12</stp>
        <stp>3116 JP Equity</stp>
        <stp>CNTRY_OF_DOMICILE</stp>
        <stp>[data_access(1).csv]data_access(1)!R134C11</stp>
        <stp/>
        <tr r="K134" s="1"/>
      </tp>
      <tp t="s">
        <v>JP</v>
        <stp/>
        <stp>##V3_BDPV12</stp>
        <stp>7205 JP Equity</stp>
        <stp>CNTRY_OF_DOMICILE</stp>
        <stp>[data_access(1).csv]data_access(1)!R232C11</stp>
        <stp/>
        <tr r="K232" s="1"/>
      </tp>
      <tp t="s">
        <v>JP</v>
        <stp/>
        <stp>##V3_BDPV12</stp>
        <stp>7203 JP Equity</stp>
        <stp>CNTRY_OF_DOMICILE</stp>
        <stp>[data_access(1).csv]data_access(1)!R237C11</stp>
        <stp/>
        <tr r="K237" s="1"/>
      </tp>
      <tp t="s">
        <v>JP</v>
        <stp/>
        <stp>##V3_BDPV12</stp>
        <stp>7205 JP Equity</stp>
        <stp>CNTRY_OF_DOMICILE</stp>
        <stp>[data_access(1).csv]data_access(1)!R207C11</stp>
        <stp/>
        <tr r="K207" s="1"/>
      </tp>
      <tp t="s">
        <v>JP</v>
        <stp/>
        <stp>##V3_BDPV12</stp>
        <stp>9101 JP Equity</stp>
        <stp>CNTRY_OF_DOMICILE</stp>
        <stp>[data_access(1).csv]data_access(1)!R111C11</stp>
        <stp/>
        <tr r="K111" s="1"/>
      </tp>
      <tp t="s">
        <v>JP</v>
        <stp/>
        <stp>##V3_BDPV12</stp>
        <stp>7205 JP Equity</stp>
        <stp>CNTRY_OF_DOMICILE</stp>
        <stp>[data_access(1).csv]data_access(1)!R282C11</stp>
        <stp/>
        <tr r="K282" s="1"/>
      </tp>
      <tp t="s">
        <v>JP</v>
        <stp/>
        <stp>##V3_BDPV12</stp>
        <stp>3116 JP Equity</stp>
        <stp>CNTRY_OF_DOMICILE</stp>
        <stp>[data_access(1).csv]data_access(1)!R184C11</stp>
        <stp/>
        <tr r="K184" s="1"/>
      </tp>
      <tp>
        <v>125.34</v>
        <stp/>
        <stp>##V3_BDPV12</stp>
        <stp>PCAR US Equity</stp>
        <stp>RELATIONSHIP_AMOUNT</stp>
        <stp>[data_access(1).csv]data_access(1)!R504C7</stp>
        <stp>RELATIONSHIP_OVERRIDE=S,QUANTIFIED_OVERRIDE=Y,EQY_FUND_CRNCY=USD,RELATED_COMPANY_OVERRIDE=MTOR US Equity</stp>
        <tr r="G504" s="1"/>
      </tp>
      <tp>
        <v>125.34</v>
        <stp/>
        <stp>##V3_BDPV12</stp>
        <stp>PCAR US Equity</stp>
        <stp>RELATIONSHIP_AMOUNT</stp>
        <stp>[data_access(1).csv]data_access(1)!R254C7</stp>
        <stp>RELATIONSHIP_OVERRIDE=S,QUANTIFIED_OVERRIDE=Y,EQY_FUND_CRNCY=USD,RELATED_COMPANY_OVERRIDE=MTOR US Equity</stp>
        <tr r="G254" s="1"/>
      </tp>
      <tp t="s">
        <v>Automobiles &amp; Components</v>
        <stp/>
        <stp>##V3_BDPV12</stp>
        <stp>7282 JP Equity</stp>
        <stp>GICS_INDUSTRY_GROUP_NAME</stp>
        <stp>[data_access(1).csv]data_access(1)!R5C10</stp>
        <stp/>
        <tr r="J5" s="1"/>
      </tp>
      <tp t="s">
        <v>Toyota Boshoku Corp</v>
        <stp/>
        <stp>##V3_BDPV12</stp>
        <stp>3116 JP Equity</stp>
        <stp>LONG_COMP_NAME</stp>
        <stp>[data_access(1).csv]data_access(1)!R84C6</stp>
        <stp/>
        <tr r="F84" s="1"/>
      </tp>
      <tp t="s">
        <v>Toyota Boshoku Corp</v>
        <stp/>
        <stp>##V3_BDPV12</stp>
        <stp>3116 JP Equity</stp>
        <stp>LONG_COMP_NAME</stp>
        <stp>[data_access(1).csv]data_access(1)!R98C6</stp>
        <stp/>
        <tr r="F98" s="1"/>
      </tp>
      <tp t="s">
        <v>Toyota Boshoku Corp</v>
        <stp/>
        <stp>##V3_BDPV12</stp>
        <stp>3116 JP Equity</stp>
        <stp>LONG_COMP_NAME</stp>
        <stp>[data_access(1).csv]data_access(1)!R39C6</stp>
        <stp/>
        <tr r="F39" s="1"/>
      </tp>
      <tp t="s">
        <v>Toyota Boshoku Corp</v>
        <stp/>
        <stp>##V3_BDPV12</stp>
        <stp>3116 JP Equity</stp>
        <stp>LONG_COMP_NAME</stp>
        <stp>[data_access(1).csv]data_access(1)!R84C4</stp>
        <stp/>
        <tr r="D84" s="1"/>
      </tp>
      <tp t="s">
        <v>Macnica Fuji Electronics Holdings Inc</v>
        <stp/>
        <stp>##V3_BDPV12</stp>
        <stp>3132 JP Equity</stp>
        <stp>LONG_COMP_NAME</stp>
        <stp>[data_access(1).csv]data_access(1)!R90C4</stp>
        <stp/>
        <tr r="D90" s="1"/>
      </tp>
      <tp t="s">
        <v>Macnica Fuji Electronics Holdings Inc</v>
        <stp/>
        <stp>##V3_BDPV12</stp>
        <stp>3132 JP Equity</stp>
        <stp>LONG_COMP_NAME</stp>
        <stp>[data_access(1).csv]data_access(1)!R77C4</stp>
        <stp/>
        <tr r="D77" s="1"/>
      </tp>
      <tp t="s">
        <v>Toyota Boshoku Corp</v>
        <stp/>
        <stp>##V3_BDPV12</stp>
        <stp>3116 JP Equity</stp>
        <stp>LONG_COMP_NAME</stp>
        <stp>[data_access(1).csv]data_access(1)!R39C4</stp>
        <stp/>
        <tr r="D39" s="1"/>
      </tp>
      <tp t="s">
        <v>Macnica Fuji Electronics Holdings Inc</v>
        <stp/>
        <stp>##V3_BDPV12</stp>
        <stp>3132 JP Equity</stp>
        <stp>LONG_COMP_NAME</stp>
        <stp>[data_access(1).csv]data_access(1)!R15C4</stp>
        <stp/>
        <tr r="D15" s="1"/>
      </tp>
      <tp t="s">
        <v>Toyota Boshoku Corp</v>
        <stp/>
        <stp>##V3_BDPV12</stp>
        <stp>3116 JP Equity</stp>
        <stp>LONG_COMP_NAME</stp>
        <stp>[data_access(1).csv]data_access(1)!R30C4</stp>
        <stp/>
        <tr r="D30" s="1"/>
      </tp>
      <tp t="s">
        <v>Macnica Fuji Electronics Holdings Inc</v>
        <stp/>
        <stp>##V3_BDPV12</stp>
        <stp>3132 JP Equity</stp>
        <stp>LONG_COMP_NAME</stp>
        <stp>[data_access(1).csv]data_access(1)!R75C2</stp>
        <stp/>
        <tr r="B75" s="1"/>
      </tp>
      <tp t="s">
        <v>Macnica Fuji Electronics Holdings Inc</v>
        <stp/>
        <stp>##V3_BDPV12</stp>
        <stp>3132 JP Equity</stp>
        <stp>LONG_COMP_NAME</stp>
        <stp>[data_access(1).csv]data_access(1)!R74C2</stp>
        <stp/>
        <tr r="B74" s="1"/>
      </tp>
      <tp t="s">
        <v>Macnica Fuji Electronics Holdings Inc</v>
        <stp/>
        <stp>##V3_BDPV12</stp>
        <stp>3132 JP Equity</stp>
        <stp>LONG_COMP_NAME</stp>
        <stp>[data_access(1).csv]data_access(1)!R76C2</stp>
        <stp/>
        <tr r="B76" s="1"/>
      </tp>
      <tp t="s">
        <v>Macnica Fuji Electronics Holdings Inc</v>
        <stp/>
        <stp>##V3_BDPV12</stp>
        <stp>3132 JP Equity</stp>
        <stp>LONG_COMP_NAME</stp>
        <stp>[data_access(1).csv]data_access(1)!R73C2</stp>
        <stp/>
        <tr r="B73" s="1"/>
      </tp>
      <tp t="s">
        <v>Macnica Fuji Electronics Holdings Inc</v>
        <stp/>
        <stp>##V3_BDPV12</stp>
        <stp>3132 JP Equity</stp>
        <stp>LONG_COMP_NAME</stp>
        <stp>[data_access(1).csv]data_access(1)!R72C2</stp>
        <stp/>
        <tr r="B72" s="1"/>
      </tp>
      <tp t="s">
        <v>Toyota Boshoku Corp</v>
        <stp/>
        <stp>##V3_BDPV12</stp>
        <stp>3116 JP Equity</stp>
        <stp>LONG_COMP_NAME</stp>
        <stp>[data_access(1).csv]data_access(1)!R19C2</stp>
        <stp/>
        <tr r="B19" s="1"/>
      </tp>
      <tp t="s">
        <v>Toyota Boshoku Corp</v>
        <stp/>
        <stp>##V3_BDPV12</stp>
        <stp>3116 JP Equity</stp>
        <stp>LONG_COMP_NAME</stp>
        <stp>[data_access(1).csv]data_access(1)!R18C2</stp>
        <stp/>
        <tr r="B18" s="1"/>
      </tp>
      <tp t="s">
        <v>Toyota Boshoku Corp</v>
        <stp/>
        <stp>##V3_BDPV12</stp>
        <stp>3116 JP Equity</stp>
        <stp>LONG_COMP_NAME</stp>
        <stp>[data_access(1).csv]data_access(1)!R17C2</stp>
        <stp/>
        <tr r="B17" s="1"/>
      </tp>
      <tp t="s">
        <v>Toyota Boshoku Corp</v>
        <stp/>
        <stp>##V3_BDPV12</stp>
        <stp>3116 JP Equity</stp>
        <stp>LONG_COMP_NAME</stp>
        <stp>[data_access(1).csv]data_access(1)!R21C2</stp>
        <stp/>
        <tr r="B21" s="1"/>
      </tp>
      <tp t="s">
        <v>Toyota Boshoku Corp</v>
        <stp/>
        <stp>##V3_BDPV12</stp>
        <stp>3116 JP Equity</stp>
        <stp>LONG_COMP_NAME</stp>
        <stp>[data_access(1).csv]data_access(1)!R20C2</stp>
        <stp/>
        <tr r="B20" s="1"/>
      </tp>
      <tp t="s">
        <v>Toray Industries Inc</v>
        <stp/>
        <stp>##V3_BDPV12</stp>
        <stp>3402 JP Equity</stp>
        <stp>LONG_COMP_NAME</stp>
        <stp>[data_access(1).csv]data_access(1)!R23C4</stp>
        <stp/>
        <tr r="D23" s="1"/>
      </tp>
      <tp t="s">
        <v>AWA Paper &amp; Technological Co Inc</v>
        <stp/>
        <stp>##V3_BDPV12</stp>
        <stp>3896 JP Equity</stp>
        <stp>LONG_COMP_NAME</stp>
        <stp>[data_access(1).csv]data_access(1)!R59C4</stp>
        <stp/>
        <tr r="D59" s="1"/>
      </tp>
      <tp t="s">
        <v>#N/A N/A</v>
        <stp/>
        <stp>##V3_BDSV12</stp>
        <stp>INCH LN Equity</stp>
        <stp>SUPPLY_CHAIN_CUSTOMERS</stp>
        <stp>[data_access(1).csv]data_access(1)!R287C5</stp>
        <stp>SUPPLY_CHAIN_SUM_COUNT_OVERRIDE=5,QUANTIFIED_OVERRIDE=Y,SUP_CHAIN_RELATIONSHIP_SORT_OVR=C</stp>
        <tr r="E287" s="1"/>
      </tp>
      <tp t="s">
        <v>AutoNation Inc</v>
        <stp/>
        <stp>##V3_BDPV12</stp>
        <stp>AN US Equity</stp>
        <stp>LONG_COMP_NAME</stp>
        <stp>[data_access(1).csv]data_access(1)!R3C6</stp>
        <stp/>
        <tr r="F3" s="1"/>
      </tp>
      <tp>
        <v>149.90238538604507</v>
        <stp/>
        <stp>##V3_BDPV12</stp>
        <stp>7282 JP Equity</stp>
        <stp>RELATIONSHIP_AMOUNT</stp>
        <stp>[data_access(1).csv]data_access(1)!R328C8</stp>
        <stp>RELATIONSHIP_OVERRIDE=C,QUANTIFIED_OVERRIDE=Y,EQY_FUND_CRNCY=USD,RELATED_COMPANY_OVERRIDE=7267 JP Equity</stp>
        <tr r="H328" s="1"/>
      </tp>
      <tp>
        <v>149.90238538604507</v>
        <stp/>
        <stp>##V3_BDPV12</stp>
        <stp>7282 JP Equity</stp>
        <stp>RELATIONSHIP_AMOUNT</stp>
        <stp>[data_access(1).csv]data_access(1)!R153C8</stp>
        <stp>RELATIONSHIP_OVERRIDE=C,QUANTIFIED_OVERRIDE=Y,EQY_FUND_CRNCY=USD,RELATED_COMPANY_OVERRIDE=7267 JP Equity</stp>
        <tr r="H153" s="1"/>
      </tp>
      <tp>
        <v>237.68257393400654</v>
        <stp/>
        <stp>##V3_BDPV12</stp>
        <stp>7269 JP Equity</stp>
        <stp>RELATIONSHIP_AMOUNT</stp>
        <stp>[data_access(1).csv]data_access(1)!R278C7</stp>
        <stp>RELATIONSHIP_OVERRIDE=S,QUANTIFIED_OVERRIDE=Y,EQY_FUND_CRNCY=USD,RELATED_COMPANY_OVERRIDE=7259 JP Equity</stp>
        <tr r="G278" s="1"/>
      </tp>
      <tp>
        <v>408.18600946567381</v>
        <stp/>
        <stp>##V3_BDPV12</stp>
        <stp>7267 JP Equity</stp>
        <stp>RELATIONSHIP_AMOUNT</stp>
        <stp>[data_access(1).csv]data_access(1)!R265C7</stp>
        <stp>RELATIONSHIP_OVERRIDE=S,QUANTIFIED_OVERRIDE=Y,EQY_FUND_CRNCY=USD,RELATED_COMPANY_OVERRIDE=5989 JP Equity</stp>
        <tr r="G265" s="1"/>
      </tp>
      <tp>
        <v>408.18600946567381</v>
        <stp/>
        <stp>##V3_BDPV12</stp>
        <stp>7267 JP Equity</stp>
        <stp>RELATIONSHIP_AMOUNT</stp>
        <stp>[data_access(1).csv]data_access(1)!R340C7</stp>
        <stp>RELATIONSHIP_OVERRIDE=S,QUANTIFIED_OVERRIDE=Y,EQY_FUND_CRNCY=USD,RELATED_COMPANY_OVERRIDE=5989 JP Equity</stp>
        <tr r="G340" s="1"/>
      </tp>
      <tp>
        <v>408.18600946567381</v>
        <stp/>
        <stp>##V3_BDPV12</stp>
        <stp>7267 JP Equity</stp>
        <stp>RELATIONSHIP_AMOUNT</stp>
        <stp>[data_access(1).csv]data_access(1)!R190C7</stp>
        <stp>RELATIONSHIP_OVERRIDE=S,QUANTIFIED_OVERRIDE=Y,EQY_FUND_CRNCY=USD,RELATED_COMPANY_OVERRIDE=5989 JP Equity</stp>
        <tr r="G190" s="1"/>
      </tp>
      <tp t="s">
        <v>Quanta Computer Inc</v>
        <stp/>
        <stp>##V3_BDPV12</stp>
        <stp>2382 TT Equity</stp>
        <stp>LONG_COMP_NAME</stp>
        <stp>[data_access(1).csv]data_access(1)!R45C6</stp>
        <stp/>
        <tr r="F45" s="1"/>
      </tp>
      <tp t="s">
        <v>Hon Hai Precision Industry Co Ltd</v>
        <stp/>
        <stp>##V3_BDPV12</stp>
        <stp>2317 TT Equity</stp>
        <stp>LONG_COMP_NAME</stp>
        <stp>[data_access(1).csv]data_access(1)!R44C6</stp>
        <stp/>
        <tr r="F44" s="1"/>
      </tp>
      <tp t="s">
        <v>United Microelectronics Corp</v>
        <stp/>
        <stp>##V3_BDPV12</stp>
        <stp>2303 TT Equity</stp>
        <stp>LONG_COMP_NAME</stp>
        <stp>[data_access(1).csv]data_access(1)!R53C4</stp>
        <stp/>
        <tr r="D53" s="1"/>
      </tp>
      <tp t="s">
        <v>United Microelectronics Corp</v>
        <stp/>
        <stp>##V3_BDPV12</stp>
        <stp>2303 TT Equity</stp>
        <stp>LONG_COMP_NAME</stp>
        <stp>[data_access(1).csv]data_access(1)!R49C4</stp>
        <stp/>
        <tr r="D49" s="1"/>
      </tp>
      <tp t="s">
        <v>United Microelectronics Corp</v>
        <stp/>
        <stp>##V3_BDPV12</stp>
        <stp>2303 TT Equity</stp>
        <stp>LONG_COMP_NAME</stp>
        <stp>[data_access(1).csv]data_access(1)!R46C4</stp>
        <stp/>
        <tr r="D46" s="1"/>
      </tp>
      <tp t="s">
        <v>Taiwan Semiconductor Manufacturing Co Ltd</v>
        <stp/>
        <stp>##V3_BDPV12</stp>
        <stp>2330 TT Equity</stp>
        <stp>LONG_COMP_NAME</stp>
        <stp>[data_access(1).csv]data_access(1)!R47C4</stp>
        <stp/>
        <tr r="D47" s="1"/>
      </tp>
      <tp t="s">
        <v>Taiwan Semiconductor Manufacturing Co Ltd</v>
        <stp/>
        <stp>##V3_BDPV12</stp>
        <stp>2330 TT Equity</stp>
        <stp>LONG_COMP_NAME</stp>
        <stp>[data_access(1).csv]data_access(1)!R42C4</stp>
        <stp/>
        <tr r="D42" s="1"/>
      </tp>
      <tp t="s">
        <v>Taiwan Semiconductor Manufacturing Co Ltd</v>
        <stp/>
        <stp>##V3_BDPV12</stp>
        <stp>2330 TT Equity</stp>
        <stp>LONG_COMP_NAME</stp>
        <stp>[data_access(1).csv]data_access(1)!R52C4</stp>
        <stp/>
        <tr r="D52" s="1"/>
      </tp>
      <tp t="s">
        <v>Tokyo Electron Device Ltd</v>
        <stp/>
        <stp>##V3_BDPV12</stp>
        <stp>2760 JP Equity</stp>
        <stp>LONG_COMP_NAME</stp>
        <stp>[data_access(1).csv]data_access(1)!R33C6</stp>
        <stp/>
        <tr r="F33" s="1"/>
      </tp>
      <tp t="s">
        <v>7205 JP Equity</v>
        <stp/>
        <stp>##V3_BDSV12</stp>
        <stp>HINO PA Equity</stp>
        <stp>SUPPLY_CHAIN_SUPPLIERS</stp>
        <stp>[data_access(1).csv]data_access(1)!R447C3</stp>
        <stp>SUPPLY_CHAIN_SUM_COUNT_OVERRIDE=5,QUANTIFIED_OVERRIDE=Y,SUP_CHAIN_RELATIONSHIP_SORT_OVR=C</stp>
        <tr r="C447" s="1"/>
      </tp>
      <tp>
        <v>11.076730723528152</v>
        <stp/>
        <stp>##V3_BDPV12</stp>
        <stp>7284 JP Equity</stp>
        <stp>RELATIONSHIP_AMOUNT</stp>
        <stp>[data_access(1).csv]data_access(1)!R373C8</stp>
        <stp>RELATIONSHIP_OVERRIDE=C,QUANTIFIED_OVERRIDE=Y,EQY_FUND_CRNCY=USD,RELATED_COMPANY_OVERRIDE=3116 JP Equity</stp>
        <tr r="H373" s="1"/>
      </tp>
      <tp>
        <v>1575.75</v>
        <stp/>
        <stp>##V3_BDPV12</stp>
        <stp>GM US Equity</stp>
        <stp>RELATIONSHIP_AMOUNT</stp>
        <stp>[data_access(1).csv]data_access(1)!R247C7</stp>
        <stp>RELATIONSHIP_OVERRIDE=S,QUANTIFIED_OVERRIDE=Y,EQY_FUND_CRNCY=USD,RELATED_COMPANY_OVERRIDE=MG CN Equity</stp>
        <tr r="G247" s="1"/>
      </tp>
      <tp>
        <v>1575.75</v>
        <stp/>
        <stp>##V3_BDPV12</stp>
        <stp>GM US Equity</stp>
        <stp>RELATIONSHIP_AMOUNT</stp>
        <stp>[data_access(1).csv]data_access(1)!R347C7</stp>
        <stp>RELATIONSHIP_OVERRIDE=S,QUANTIFIED_OVERRIDE=Y,EQY_FUND_CRNCY=USD,RELATED_COMPANY_OVERRIDE=MG CN Equity</stp>
        <tr r="G347" s="1"/>
      </tp>
      <tp>
        <v>220.970416</v>
        <stp/>
        <stp>##V3_BDPV12</stp>
        <stp>FCAU US Equity</stp>
        <stp>RELATIONSHIP_AMOUNT</stp>
        <stp>[data_access(1).csv]data_access(1)!R356C8</stp>
        <stp>RELATIONSHIP_OVERRIDE=C,QUANTIFIED_OVERRIDE=Y,EQY_FUND_CRNCY=USD,RELATED_COMPANY_OVERRIDE=AN US Equity</stp>
        <tr r="H356" s="1"/>
      </tp>
      <tp t="s">
        <v>Xiaomi Corp</v>
        <stp/>
        <stp>##V3_BDPV12</stp>
        <stp>1810 HK Equity</stp>
        <stp>LONG_COMP_NAME</stp>
        <stp>[data_access(1).csv]data_access(1)!R43C6</stp>
        <stp/>
        <tr r="F43" s="1"/>
      </tp>
      <tp t="s">
        <v>CAR US Equity</v>
        <stp/>
        <stp>##V3_BDSV12</stp>
        <stp>UG FP Equity</stp>
        <stp>SUPPLY_CHAIN_CUSTOMERS</stp>
        <stp>[data_access(1).csv]data_access(1)!R217C5</stp>
        <stp>SUPPLY_CHAIN_SUM_COUNT_OVERRIDE=5,QUANTIFIED_OVERRIDE=Y,SUP_CHAIN_RELATIONSHIP_SORT_OVR=C</stp>
        <stp>cols=1;rows=5</stp>
        <tr r="E217" s="1"/>
      </tp>
      <tp t="s">
        <v>HTZ US Equity</v>
        <stp/>
        <stp>##V3_BDSV12</stp>
        <stp>GM US Equity</stp>
        <stp>SUPPLY_CHAIN_CUSTOMERS</stp>
        <stp>[data_access(1).csv]data_access(1)!R197C5</stp>
        <stp>SUPPLY_CHAIN_SUM_COUNT_OVERRIDE=5,QUANTIFIED_OVERRIDE=Y,SUP_CHAIN_RELATIONSHIP_SORT_OVR=C</stp>
        <stp>cols=1;rows=5</stp>
        <tr r="E197" s="1"/>
      </tp>
      <tp t="s">
        <v>HTZ US Equity</v>
        <stp/>
        <stp>##V3_BDSV12</stp>
        <stp>GM US Equity</stp>
        <stp>SUPPLY_CHAIN_CUSTOMERS</stp>
        <stp>[data_access(1).csv]data_access(1)!R347C5</stp>
        <stp>SUPPLY_CHAIN_SUM_COUNT_OVERRIDE=5,QUANTIFIED_OVERRIDE=Y,SUP_CHAIN_RELATIONSHIP_SORT_OVR=C</stp>
        <stp>cols=1;rows=5</stp>
        <tr r="E347" s="1"/>
      </tp>
      <tp t="s">
        <v>HTZ US Equity</v>
        <stp/>
        <stp>##V3_BDSV12</stp>
        <stp>GM US Equity</stp>
        <stp>SUPPLY_CHAIN_CUSTOMERS</stp>
        <stp>[data_access(1).csv]data_access(1)!R247C5</stp>
        <stp>SUPPLY_CHAIN_SUM_COUNT_OVERRIDE=5,QUANTIFIED_OVERRIDE=Y,SUP_CHAIN_RELATIONSHIP_SORT_OVR=C</stp>
        <stp>cols=1;rows=5</stp>
        <tr r="E247" s="1"/>
      </tp>
      <tp t="s">
        <v>HTZ US Equity</v>
        <stp/>
        <stp>##V3_BDSV12</stp>
        <stp>GM US Equity</stp>
        <stp>SUPPLY_CHAIN_CUSTOMERS</stp>
        <stp>[data_access(1).csv]data_access(1)!R497C5</stp>
        <stp>SUPPLY_CHAIN_SUM_COUNT_OVERRIDE=5,QUANTIFIED_OVERRIDE=Y,SUP_CHAIN_RELATIONSHIP_SORT_OVR=C</stp>
        <stp>cols=1;rows=5</stp>
        <tr r="E497" s="1"/>
      </tp>
      <tp t="s">
        <v>#N/A N/A</v>
        <stp/>
        <stp>##V3_BDSV12</stp>
        <stp>HINO PA Equity</stp>
        <stp>SUPPLY_CHAIN_CUSTOMERS</stp>
        <stp>[data_access(1).csv]data_access(1)!R297C5</stp>
        <stp>SUPPLY_CHAIN_SUM_COUNT_OVERRIDE=5,QUANTIFIED_OVERRIDE=Y,SUP_CHAIN_RELATIONSHIP_SORT_OVR=C</stp>
        <tr r="E297" s="1"/>
      </tp>
      <tp>
        <v>61.857647496238314</v>
        <stp/>
        <stp>##V3_BDPV12</stp>
        <stp>7282 JP Equity</stp>
        <stp>RELATIONSHIP_AMOUNT</stp>
        <stp>[data_access(1).csv]data_access(1)!R329C8</stp>
        <stp>RELATIONSHIP_OVERRIDE=C,QUANTIFIED_OVERRIDE=Y,EQY_FUND_CRNCY=USD,RELATED_COMPANY_OVERRIDE=7205 JP Equity</stp>
        <tr r="H329" s="1"/>
      </tp>
      <tp>
        <v>61.857647496238314</v>
        <stp/>
        <stp>##V3_BDPV12</stp>
        <stp>7282 JP Equity</stp>
        <stp>RELATIONSHIP_AMOUNT</stp>
        <stp>[data_access(1).csv]data_access(1)!R154C8</stp>
        <stp>RELATIONSHIP_OVERRIDE=C,QUANTIFIED_OVERRIDE=Y,EQY_FUND_CRNCY=USD,RELATED_COMPANY_OVERRIDE=7205 JP Equity</stp>
        <tr r="H154" s="1"/>
      </tp>
      <tp t="s">
        <v>#N/A Invalid Security</v>
        <stp/>
        <stp>##V3_BDPV12</stp>
        <stp>#N/A Invalid Security</stp>
        <stp>CNTRY_OF_DOMICILE</stp>
        <stp>[data_access(1).csv]data_access(1)!R302C9</stp>
        <stp/>
        <tr r="I302" s="1"/>
      </tp>
      <tp t="s">
        <v>#N/A Invalid Security</v>
        <stp/>
        <stp>##V3_BDPV12</stp>
        <stp>#N/A Invalid Security</stp>
        <stp>CNTRY_OF_DOMICILE</stp>
        <stp>[data_access(1).csv]data_access(1)!R507C9</stp>
        <stp/>
        <tr r="I507" s="1"/>
      </tp>
      <tp t="s">
        <v>#N/A Invalid Security</v>
        <stp/>
        <stp>##V3_BDPV12</stp>
        <stp>#N/A Invalid Security</stp>
        <stp>CNTRY_OF_DOMICILE</stp>
        <stp>[data_access(1).csv]data_access(1)!R517C9</stp>
        <stp/>
        <tr r="I517" s="1"/>
      </tp>
      <tp t="s">
        <v>#N/A Invalid Security</v>
        <stp/>
        <stp>##V3_BDPV12</stp>
        <stp>#N/A Invalid Security</stp>
        <stp>CNTRY_OF_DOMICILE</stp>
        <stp>[data_access(1).csv]data_access(1)!R512C9</stp>
        <stp/>
        <tr r="I512" s="1"/>
      </tp>
      <tp t="s">
        <v>#N/A Invalid Security</v>
        <stp/>
        <stp>##V3_BDPV12</stp>
        <stp>#N/A Invalid Security</stp>
        <stp>CNTRY_OF_DOMICILE</stp>
        <stp>[data_access(1).csv]data_access(1)!R527C9</stp>
        <stp/>
        <tr r="I527" s="1"/>
      </tp>
      <tp t="s">
        <v>#N/A Invalid Security</v>
        <stp/>
        <stp>##V3_BDPV12</stp>
        <stp>#N/A Invalid Security</stp>
        <stp>CNTRY_OF_DOMICILE</stp>
        <stp>[data_access(1).csv]data_access(1)!R522C9</stp>
        <stp/>
        <tr r="I522" s="1"/>
      </tp>
      <tp t="s">
        <v>#N/A Invalid Security</v>
        <stp/>
        <stp>##V3_BDPV12</stp>
        <stp>#N/A Invalid Security</stp>
        <stp>CNTRY_OF_DOMICILE</stp>
        <stp>[data_access(1).csv]data_access(1)!R457C9</stp>
        <stp/>
        <tr r="I457" s="1"/>
      </tp>
      <tp t="s">
        <v>#N/A Invalid Security</v>
        <stp/>
        <stp>##V3_BDPV12</stp>
        <stp>#N/A Invalid Security</stp>
        <stp>CNTRY_OF_DOMICILE</stp>
        <stp>[data_access(1).csv]data_access(1)!R452C9</stp>
        <stp/>
        <tr r="I452" s="1"/>
      </tp>
      <tp t="s">
        <v>#N/A Invalid Security</v>
        <stp/>
        <stp>##V3_BDPV12</stp>
        <stp>#N/A Invalid Security</stp>
        <stp>CNTRY_OF_DOMICILE</stp>
        <stp>[data_access(1).csv]data_access(1)!R467C9</stp>
        <stp/>
        <tr r="I467" s="1"/>
      </tp>
      <tp t="s">
        <v>#N/A Invalid Security</v>
        <stp/>
        <stp>##V3_BDPV12</stp>
        <stp>#N/A Invalid Security</stp>
        <stp>CNTRY_OF_DOMICILE</stp>
        <stp>[data_access(1).csv]data_access(1)!R462C9</stp>
        <stp/>
        <tr r="I462" s="1"/>
      </tp>
      <tp t="s">
        <v>#N/A Invalid Security</v>
        <stp/>
        <stp>##V3_BDPV12</stp>
        <stp>#N/A Invalid Security</stp>
        <stp>CNTRY_OF_DOMICILE</stp>
        <stp>[data_access(1).csv]data_access(1)!R477C9</stp>
        <stp/>
        <tr r="I477" s="1"/>
      </tp>
      <tp t="s">
        <v>#N/A Invalid Security</v>
        <stp/>
        <stp>##V3_BDPV12</stp>
        <stp>#N/A Invalid Security</stp>
        <stp>CNTRY_OF_DOMICILE</stp>
        <stp>[data_access(1).csv]data_access(1)!R472C9</stp>
        <stp/>
        <tr r="I472" s="1"/>
      </tp>
      <tp t="s">
        <v>#N/A Invalid Security</v>
        <stp/>
        <stp>##V3_BDPV12</stp>
        <stp>#N/A N/A</stp>
        <stp>LONG_COMP_NAME</stp>
        <stp>[data_access(1).csv]data_access(1)!R117C4</stp>
        <stp/>
        <tr r="D117" s="1"/>
      </tp>
      <tp t="s">
        <v>#N/A Invalid Security</v>
        <stp/>
        <stp>##V3_BDPV12</stp>
        <stp>#N/A N/A</stp>
        <stp>LONG_COMP_NAME</stp>
        <stp>[data_access(1).csv]data_access(1)!R122C4</stp>
        <stp/>
        <tr r="D122" s="1"/>
      </tp>
      <tp t="s">
        <v>#N/A Invalid Security</v>
        <stp/>
        <stp>##V3_BDPV12</stp>
        <stp>#N/A N/A</stp>
        <stp>LONG_COMP_NAME</stp>
        <stp>[data_access(1).csv]data_access(1)!R287C6</stp>
        <stp/>
        <tr r="F287" s="1"/>
      </tp>
      <tp t="s">
        <v>#N/A Invalid Security</v>
        <stp/>
        <stp>##V3_BDPV12</stp>
        <stp>#N/A N/A</stp>
        <stp>LONG_COMP_NAME</stp>
        <stp>[data_access(1).csv]data_access(1)!R297C6</stp>
        <stp/>
        <tr r="F297" s="1"/>
      </tp>
      <tp t="s">
        <v>#N/A Invalid Security</v>
        <stp/>
        <stp>##V3_BDPV12</stp>
        <stp>#N/A N/A</stp>
        <stp>LONG_COMP_NAME</stp>
        <stp>[data_access(1).csv]data_access(1)!R292C6</stp>
        <stp/>
        <tr r="F292" s="1"/>
      </tp>
      <tp>
        <v>65.733686229101679</v>
        <stp/>
        <stp>##V3_BDPV12</stp>
        <stp>7282 JP Equity</stp>
        <stp>RELATIONSHIP_AMOUNT</stp>
        <stp>[data_access(1).csv]data_access(1)!R327C7</stp>
        <stp>RELATIONSHIP_OVERRIDE=S,QUANTIFIED_OVERRIDE=Y,EQY_FUND_CRNCY=USD,RELATED_COMPANY_OVERRIDE=8015 JP Equity</stp>
        <tr r="G327" s="1"/>
      </tp>
      <tp t="s">
        <v>#N/A Invalid Security</v>
        <stp/>
        <stp>##V3_BDPV12</stp>
        <stp>#N/A N/A</stp>
        <stp>LONG_COMP_NAME</stp>
        <stp>[data_access(1).csv]data_access(1)!R367C4</stp>
        <stp/>
        <tr r="D367" s="1"/>
      </tp>
      <tp t="s">
        <v>#N/A Invalid Security</v>
        <stp/>
        <stp>##V3_BDPV12</stp>
        <stp>#N/A N/A</stp>
        <stp>LONG_COMP_NAME</stp>
        <stp>[data_access(1).csv]data_access(1)!R162C6</stp>
        <stp/>
        <tr r="F162" s="1"/>
      </tp>
      <tp t="s">
        <v>#N/A Invalid Security</v>
        <stp/>
        <stp>##V3_BDPV12</stp>
        <stp>#N/A N/A</stp>
        <stp>LONG_COMP_NAME</stp>
        <stp>[data_access(1).csv]data_access(1)!R172C6</stp>
        <stp/>
        <tr r="F172" s="1"/>
      </tp>
      <tp t="s">
        <v>#N/A Invalid Security</v>
        <stp/>
        <stp>##V3_BDPV12</stp>
        <stp>#N/A N/A</stp>
        <stp>LONG_COMP_NAME</stp>
        <stp>[data_access(1).csv]data_access(1)!R509C2</stp>
        <stp/>
        <tr r="B509" s="1"/>
      </tp>
      <tp t="s">
        <v>#N/A Invalid Security</v>
        <stp/>
        <stp>##V3_BDPV12</stp>
        <stp>#N/A N/A</stp>
        <stp>LONG_COMP_NAME</stp>
        <stp>[data_access(1).csv]data_access(1)!R508C2</stp>
        <stp/>
        <tr r="B508" s="1"/>
      </tp>
      <tp t="s">
        <v>#N/A Invalid Security</v>
        <stp/>
        <stp>##V3_BDPV12</stp>
        <stp>#N/A N/A</stp>
        <stp>LONG_COMP_NAME</stp>
        <stp>[data_access(1).csv]data_access(1)!R507C2</stp>
        <stp/>
        <tr r="B507" s="1"/>
      </tp>
      <tp t="s">
        <v>#N/A Invalid Security</v>
        <stp/>
        <stp>##V3_BDPV12</stp>
        <stp>#N/A N/A</stp>
        <stp>LONG_COMP_NAME</stp>
        <stp>[data_access(1).csv]data_access(1)!R511C2</stp>
        <stp/>
        <tr r="B511" s="1"/>
      </tp>
      <tp t="s">
        <v>#N/A Invalid Security</v>
        <stp/>
        <stp>##V3_BDPV12</stp>
        <stp>#N/A N/A</stp>
        <stp>LONG_COMP_NAME</stp>
        <stp>[data_access(1).csv]data_access(1)!R510C2</stp>
        <stp/>
        <tr r="B510" s="1"/>
      </tp>
      <tp t="s">
        <v>#N/A Invalid Security</v>
        <stp/>
        <stp>##V3_BDPV12</stp>
        <stp>#N/A N/A</stp>
        <stp>LONG_COMP_NAME</stp>
        <stp>[data_access(1).csv]data_access(1)!R459C2</stp>
        <stp/>
        <tr r="B459" s="1"/>
      </tp>
      <tp t="s">
        <v>#N/A Invalid Security</v>
        <stp/>
        <stp>##V3_BDPV12</stp>
        <stp>#N/A N/A</stp>
        <stp>LONG_COMP_NAME</stp>
        <stp>[data_access(1).csv]data_access(1)!R458C2</stp>
        <stp/>
        <tr r="B458" s="1"/>
      </tp>
      <tp t="s">
        <v>#N/A Invalid Security</v>
        <stp/>
        <stp>##V3_BDPV12</stp>
        <stp>#N/A N/A</stp>
        <stp>LONG_COMP_NAME</stp>
        <stp>[data_access(1).csv]data_access(1)!R457C2</stp>
        <stp/>
        <tr r="B457" s="1"/>
      </tp>
      <tp t="s">
        <v>#N/A Invalid Security</v>
        <stp/>
        <stp>##V3_BDPV12</stp>
        <stp>#N/A N/A</stp>
        <stp>LONG_COMP_NAME</stp>
        <stp>[data_access(1).csv]data_access(1)!R461C2</stp>
        <stp/>
        <tr r="B461" s="1"/>
      </tp>
      <tp t="s">
        <v>#N/A Invalid Security</v>
        <stp/>
        <stp>##V3_BDPV12</stp>
        <stp>#N/A N/A</stp>
        <stp>LONG_COMP_NAME</stp>
        <stp>[data_access(1).csv]data_access(1)!R460C2</stp>
        <stp/>
        <tr r="B460" s="1"/>
      </tp>
      <tp>
        <v>65.733686229101679</v>
        <stp/>
        <stp>##V3_BDPV12</stp>
        <stp>7282 JP Equity</stp>
        <stp>RELATIONSHIP_AMOUNT</stp>
        <stp>[data_access(1).csv]data_access(1)!R152C7</stp>
        <stp>RELATIONSHIP_OVERRIDE=S,QUANTIFIED_OVERRIDE=Y,EQY_FUND_CRNCY=USD,RELATED_COMPANY_OVERRIDE=8015 JP Equity</stp>
        <tr r="G152" s="1"/>
      </tp>
      <tp>
        <v>72.856248564135512</v>
        <stp/>
        <stp>##V3_BDPV12</stp>
        <stp>7259 JP Equity</stp>
        <stp>RELATIONSHIP_AMOUNT</stp>
        <stp>[data_access(1).csv]data_access(1)!R362C7</stp>
        <stp>RELATIONSHIP_OVERRIDE=S,QUANTIFIED_OVERRIDE=Y,EQY_FUND_CRNCY=USD,RELATED_COMPANY_OVERRIDE=7278 JP Equity</stp>
        <tr r="G362" s="1"/>
      </tp>
      <tp>
        <v>72.856248564135512</v>
        <stp/>
        <stp>##V3_BDPV12</stp>
        <stp>7259 JP Equity</stp>
        <stp>RELATIONSHIP_AMOUNT</stp>
        <stp>[data_access(1).csv]data_access(1)!R317C7</stp>
        <stp>RELATIONSHIP_OVERRIDE=S,QUANTIFIED_OVERRIDE=Y,EQY_FUND_CRNCY=USD,RELATED_COMPANY_OVERRIDE=7278 JP Equity</stp>
        <tr r="G317" s="1"/>
      </tp>
      <tp t="s">
        <v>#N/A Invalid Security</v>
        <stp/>
        <stp>##V3_BDPV12</stp>
        <stp>#N/A N/A</stp>
        <stp>LONG_COMP_NAME</stp>
        <stp>[data_access(1).csv]data_access(1)!R447C6</stp>
        <stp/>
        <tr r="F447" s="1"/>
      </tp>
      <tp t="s">
        <v>#N/A Invalid Security</v>
        <stp/>
        <stp>##V3_BDPV12</stp>
        <stp>#N/A N/A</stp>
        <stp>LONG_COMP_NAME</stp>
        <stp>[data_access(1).csv]data_access(1)!R442C6</stp>
        <stp/>
        <tr r="F442" s="1"/>
      </tp>
      <tp t="s">
        <v>#N/A Invalid Security</v>
        <stp/>
        <stp>##V3_BDPV12</stp>
        <stp>#N/A N/A</stp>
        <stp>LONG_COMP_NAME</stp>
        <stp>[data_access(1).csv]data_access(1)!R437C6</stp>
        <stp/>
        <tr r="F437" s="1"/>
      </tp>
      <tp>
        <v>72.856248564135512</v>
        <stp/>
        <stp>##V3_BDPV12</stp>
        <stp>7259 JP Equity</stp>
        <stp>RELATIONSHIP_AMOUNT</stp>
        <stp>[data_access(1).csv]data_access(1)!R142C7</stp>
        <stp>RELATIONSHIP_OVERRIDE=S,QUANTIFIED_OVERRIDE=Y,EQY_FUND_CRNCY=USD,RELATED_COMPANY_OVERRIDE=7278 JP Equity</stp>
        <tr r="G142" s="1"/>
      </tp>
      <tp t="s">
        <v>#N/A Invalid Override</v>
        <stp/>
        <stp>##V3_BDPV12</stp>
        <stp>HINO PA Equity</stp>
        <stp>RELATIONSHIP_AMOUNT</stp>
        <stp>[data_access(1).csv]data_access(1)!R297C8</stp>
        <stp>RELATIONSHIP_OVERRIDE=C,QUANTIFIED_OVERRIDE=Y,EQY_FUND_CRNCY=USD,RELATED_COMPANY_OVERRIDE=#N/A N/A</stp>
        <tr r="H297" s="1"/>
      </tp>
      <tp t="s">
        <v>#N/A Invalid Override</v>
        <stp/>
        <stp>##V3_BDPV12</stp>
        <stp>INCH LN Equity</stp>
        <stp>RELATIONSHIP_AMOUNT</stp>
        <stp>[data_access(1).csv]data_access(1)!R287C8</stp>
        <stp>RELATIONSHIP_OVERRIDE=C,QUANTIFIED_OVERRIDE=Y,EQY_FUND_CRNCY=USD,RELATED_COMPANY_OVERRIDE=#N/A N/A</stp>
        <tr r="H287" s="1"/>
      </tp>
      <tp>
        <v>220.970416</v>
        <stp/>
        <stp>##V3_BDPV12</stp>
        <stp>FCAU US Equity</stp>
        <stp>RELATIONSHIP_AMOUNT</stp>
        <stp>[data_access(1).csv]data_access(1)!R246C8</stp>
        <stp>RELATIONSHIP_OVERRIDE=C,QUANTIFIED_OVERRIDE=Y,EQY_FUND_CRNCY=USD,RELATED_COMPANY_OVERRIDE=AN US Equity</stp>
        <tr r="H246" s="1"/>
      </tp>
      <tp t="s">
        <v>Aisin Seiki Co Ltd</v>
        <stp/>
        <stp>##V3_BDPV12</stp>
        <stp>7259 JP Equity</stp>
        <stp>LONG_COMP_NAME</stp>
        <stp>[data_access(1).csv]data_access(1)!R83C4</stp>
        <stp/>
        <tr r="D83" s="1"/>
      </tp>
      <tp t="s">
        <v>Toyoda Gosei Co Ltd</v>
        <stp/>
        <stp>##V3_BDPV12</stp>
        <stp>7282 JP Equity</stp>
        <stp>LONG_COMP_NAME</stp>
        <stp>[data_access(1).csv]data_access(1)!R40C4</stp>
        <stp/>
        <tr r="D40" s="1"/>
      </tp>
      <tp t="s">
        <v>Exedy Corp</v>
        <stp/>
        <stp>##V3_BDPV12</stp>
        <stp>7278 JP Equity</stp>
        <stp>LONG_COMP_NAME</stp>
        <stp>[data_access(1).csv]data_access(1)!R87C4</stp>
        <stp/>
        <tr r="D87" s="1"/>
      </tp>
      <tp t="s">
        <v>Hino Motors Ltd</v>
        <stp/>
        <stp>##V3_BDPV12</stp>
        <stp>7205 JP Equity</stp>
        <stp>LONG_COMP_NAME</stp>
        <stp>[data_access(1).csv]data_access(1)!R86C4</stp>
        <stp/>
        <tr r="D86" s="1"/>
      </tp>
      <tp t="s">
        <v>Toyoda Gosei Co Ltd</v>
        <stp/>
        <stp>##V3_BDPV12</stp>
        <stp>7282 JP Equity</stp>
        <stp>LONG_COMP_NAME</stp>
        <stp>[data_access(1).csv]data_access(1)!R31C4</stp>
        <stp/>
        <tr r="D31" s="1"/>
      </tp>
      <tp t="s">
        <v>Meiwa Industry Co Ltd</v>
        <stp/>
        <stp>##V3_BDPV12</stp>
        <stp>7284 JP Equity</stp>
        <stp>LONG_COMP_NAME</stp>
        <stp>[data_access(1).csv]data_access(1)!R20C4</stp>
        <stp/>
        <tr r="D20" s="1"/>
      </tp>
      <tp t="s">
        <v>Hagiwara Electric Holdings Co Ltd</v>
        <stp/>
        <stp>##V3_BDPV12</stp>
        <stp>7467 JP Equity</stp>
        <stp>LONG_COMP_NAME</stp>
        <stp>[data_access(1).csv]data_access(1)!R32C2</stp>
        <stp/>
        <tr r="B32" s="1"/>
      </tp>
      <tp t="s">
        <v>Hagiwara Electric Holdings Co Ltd</v>
        <stp/>
        <stp>##V3_BDPV12</stp>
        <stp>7467 JP Equity</stp>
        <stp>LONG_COMP_NAME</stp>
        <stp>[data_access(1).csv]data_access(1)!R33C2</stp>
        <stp/>
        <tr r="B33" s="1"/>
      </tp>
      <tp t="s">
        <v>Hagiwara Electric Holdings Co Ltd</v>
        <stp/>
        <stp>##V3_BDPV12</stp>
        <stp>7467 JP Equity</stp>
        <stp>LONG_COMP_NAME</stp>
        <stp>[data_access(1).csv]data_access(1)!R34C2</stp>
        <stp/>
        <tr r="B34" s="1"/>
      </tp>
      <tp t="s">
        <v>Hagiwara Electric Holdings Co Ltd</v>
        <stp/>
        <stp>##V3_BDPV12</stp>
        <stp>7467 JP Equity</stp>
        <stp>LONG_COMP_NAME</stp>
        <stp>[data_access(1).csv]data_access(1)!R35C2</stp>
        <stp/>
        <tr r="B35" s="1"/>
      </tp>
      <tp t="s">
        <v>Hagiwara Electric Holdings Co Ltd</v>
        <stp/>
        <stp>##V3_BDPV12</stp>
        <stp>7467 JP Equity</stp>
        <stp>LONG_COMP_NAME</stp>
        <stp>[data_access(1).csv]data_access(1)!R36C2</stp>
        <stp/>
        <tr r="B36" s="1"/>
      </tp>
      <tp t="s">
        <v>Hino Motors Ltd</v>
        <stp/>
        <stp>##V3_BDPV12</stp>
        <stp>7205 JP Equity</stp>
        <stp>LONG_COMP_NAME</stp>
        <stp>[data_access(1).csv]data_access(1)!R41C4</stp>
        <stp/>
        <tr r="D41" s="1"/>
      </tp>
      <tp t="s">
        <v>Aisin Seiki Co Ltd</v>
        <stp/>
        <stp>##V3_BDPV12</stp>
        <stp>7259 JP Equity</stp>
        <stp>LONG_COMP_NAME</stp>
        <stp>[data_access(1).csv]data_access(1)!R18C4</stp>
        <stp/>
        <tr r="D18" s="1"/>
      </tp>
      <tp t="s">
        <v>Aisin Seiki Co Ltd</v>
        <stp/>
        <stp>##V3_BDPV12</stp>
        <stp>7259 JP Equity</stp>
        <stp>LONG_COMP_NAME</stp>
        <stp>[data_access(1).csv]data_access(1)!R29C4</stp>
        <stp/>
        <tr r="D29" s="1"/>
      </tp>
      <tp t="s">
        <v>Exedy Corp</v>
        <stp/>
        <stp>##V3_BDPV12</stp>
        <stp>7278 JP Equity</stp>
        <stp>LONG_COMP_NAME</stp>
        <stp>[data_access(1).csv]data_access(1)!R12C4</stp>
        <stp/>
        <tr r="D12" s="1"/>
      </tp>
      <tp t="s">
        <v>Aisin Seiki Co Ltd</v>
        <stp/>
        <stp>##V3_BDPV12</stp>
        <stp>7259 JP Equity</stp>
        <stp>LONG_COMP_NAME</stp>
        <stp>[data_access(1).csv]data_access(1)!R38C4</stp>
        <stp/>
        <tr r="D38" s="1"/>
      </tp>
      <tp t="s">
        <v>Toyota Motor Corp</v>
        <stp/>
        <stp>##V3_BDPV12</stp>
        <stp>7203 JP Equity</stp>
        <stp>LONG_COMP_NAME</stp>
        <stp>[data_access(1).csv]data_access(1)!R17C4</stp>
        <stp/>
        <tr r="D17" s="1"/>
      </tp>
      <tp t="s">
        <v>Aisin Seiki Co Ltd</v>
        <stp/>
        <stp>##V3_BDPV12</stp>
        <stp>7259 JP Equity</stp>
        <stp>LONG_COMP_NAME</stp>
        <stp>[data_access(1).csv]data_access(1)!R57C4</stp>
        <stp/>
        <tr r="D57" s="1"/>
      </tp>
      <tp t="s">
        <v>Toyoda Gosei Co Ltd</v>
        <stp/>
        <stp>##V3_BDPV12</stp>
        <stp>7282 JP Equity</stp>
        <stp>LONG_COMP_NAME</stp>
        <stp>[data_access(1).csv]data_access(1)!R85C4</stp>
        <stp/>
        <tr r="D85" s="1"/>
      </tp>
      <tp t="s">
        <v>Toyota Motor Corp</v>
        <stp/>
        <stp>##V3_BDPV12</stp>
        <stp>7203 JP Equity</stp>
        <stp>LONG_COMP_NAME</stp>
        <stp>[data_access(1).csv]data_access(1)!R27C4</stp>
        <stp/>
        <tr r="D27" s="1"/>
      </tp>
      <tp t="s">
        <v>NOK Corp</v>
        <stp/>
        <stp>##V3_BDPV12</stp>
        <stp>7240 JP Equity</stp>
        <stp>LONG_COMP_NAME</stp>
        <stp>[data_access(1).csv]data_access(1)!R61C4</stp>
        <stp/>
        <tr r="D61" s="1"/>
      </tp>
      <tp t="s">
        <v>Toyota Motor Corp</v>
        <stp/>
        <stp>##V3_BDPV12</stp>
        <stp>7203 JP Equity</stp>
        <stp>LONG_COMP_NAME</stp>
        <stp>[data_access(1).csv]data_access(1)!R97C6</stp>
        <stp/>
        <tr r="F97" s="1"/>
      </tp>
      <tp t="s">
        <v>Hino Motors Ltd</v>
        <stp/>
        <stp>##V3_BDPV12</stp>
        <stp>7205 JP Equity</stp>
        <stp>LONG_COMP_NAME</stp>
        <stp>[data_access(1).csv]data_access(1)!R82C6</stp>
        <stp/>
        <tr r="F82" s="1"/>
      </tp>
      <tp t="s">
        <v>Toyota Motor Corp</v>
        <stp/>
        <stp>##V3_BDPV12</stp>
        <stp>7203 JP Equity</stp>
        <stp>LONG_COMP_NAME</stp>
        <stp>[data_access(1).csv]data_access(1)!R87C6</stp>
        <stp/>
        <tr r="F87" s="1"/>
      </tp>
      <tp t="s">
        <v>Mitsubishi Motors Corp</v>
        <stp/>
        <stp>##V3_BDPV12</stp>
        <stp>7211 JP Equity</stp>
        <stp>LONG_COMP_NAME</stp>
        <stp>[data_access(1).csv]data_access(1)!R91C6</stp>
        <stp/>
        <tr r="F91" s="1"/>
      </tp>
      <tp t="s">
        <v>Toyota Motor Corp</v>
        <stp/>
        <stp>##V3_BDPV12</stp>
        <stp>7203 JP Equity</stp>
        <stp>LONG_COMP_NAME</stp>
        <stp>[data_access(1).csv]data_access(1)!R59C6</stp>
        <stp/>
        <tr r="F59" s="1"/>
      </tp>
      <tp t="s">
        <v>Nissan Motor Co Ltd</v>
        <stp/>
        <stp>##V3_BDPV12</stp>
        <stp>7201 JP Equity</stp>
        <stp>LONG_COMP_NAME</stp>
        <stp>[data_access(1).csv]data_access(1)!R58C6</stp>
        <stp/>
        <tr r="F58" s="1"/>
      </tp>
      <tp t="s">
        <v>Subaru Corp</v>
        <stp/>
        <stp>##V3_BDPV12</stp>
        <stp>7270 JP Equity</stp>
        <stp>LONG_COMP_NAME</stp>
        <stp>[data_access(1).csv]data_access(1)!R25C6</stp>
        <stp/>
        <tr r="F25" s="1"/>
      </tp>
      <tp t="s">
        <v>Suzuki Motor Corp</v>
        <stp/>
        <stp>##V3_BDPV12</stp>
        <stp>7269 JP Equity</stp>
        <stp>LONG_COMP_NAME</stp>
        <stp>[data_access(1).csv]data_access(1)!R26C6</stp>
        <stp/>
        <tr r="F26" s="1"/>
      </tp>
      <tp t="s">
        <v>Honda Motor Co Ltd</v>
        <stp/>
        <stp>##V3_BDPV12</stp>
        <stp>7267 JP Equity</stp>
        <stp>LONG_COMP_NAME</stp>
        <stp>[data_access(1).csv]data_access(1)!R23C6</stp>
        <stp/>
        <tr r="F23" s="1"/>
      </tp>
      <tp t="s">
        <v>Toyota Motor Corp</v>
        <stp/>
        <stp>##V3_BDPV12</stp>
        <stp>7203 JP Equity</stp>
        <stp>LONG_COMP_NAME</stp>
        <stp>[data_access(1).csv]data_access(1)!R67C6</stp>
        <stp/>
        <tr r="F67" s="1"/>
      </tp>
      <tp t="s">
        <v>Hino Motors Ltd</v>
        <stp/>
        <stp>##V3_BDPV12</stp>
        <stp>7205 JP Equity</stp>
        <stp>LONG_COMP_NAME</stp>
        <stp>[data_access(1).csv]data_access(1)!R18C6</stp>
        <stp/>
        <tr r="F18" s="1"/>
      </tp>
      <tp t="s">
        <v>Toyota Motor Corp</v>
        <stp/>
        <stp>##V3_BDPV12</stp>
        <stp>7203 JP Equity</stp>
        <stp>LONG_COMP_NAME</stp>
        <stp>[data_access(1).csv]data_access(1)!R17C6</stp>
        <stp/>
        <tr r="F17" s="1"/>
      </tp>
      <tp t="s">
        <v>Toyota Motor Corp</v>
        <stp/>
        <stp>##V3_BDPV12</stp>
        <stp>7203 JP Equity</stp>
        <stp>LONG_COMP_NAME</stp>
        <stp>[data_access(1).csv]data_access(1)!R12C6</stp>
        <stp/>
        <tr r="F12" s="1"/>
      </tp>
      <tp t="s">
        <v>Subaru Corp</v>
        <stp/>
        <stp>##V3_BDPV12</stp>
        <stp>7270 JP Equity</stp>
        <stp>LONG_COMP_NAME</stp>
        <stp>[data_access(1).csv]data_access(1)!R60C6</stp>
        <stp/>
        <tr r="F60" s="1"/>
      </tp>
      <tp t="s">
        <v>Aisin Seiki Co Ltd</v>
        <stp/>
        <stp>##V3_BDPV12</stp>
        <stp>7259 JP Equity</stp>
        <stp>LONG_COMP_NAME</stp>
        <stp>[data_access(1).csv]data_access(1)!R57C6</stp>
        <stp/>
        <tr r="F57" s="1"/>
      </tp>
      <tp t="s">
        <v>Mitsubishi Motors Corp</v>
        <stp/>
        <stp>##V3_BDPV12</stp>
        <stp>7211 JP Equity</stp>
        <stp>LONG_COMP_NAME</stp>
        <stp>[data_access(1).csv]data_access(1)!R16C6</stp>
        <stp/>
        <tr r="F16" s="1"/>
      </tp>
      <tp t="s">
        <v>Mazda Motor Corp</v>
        <stp/>
        <stp>##V3_BDPV12</stp>
        <stp>7261 JP Equity</stp>
        <stp>LONG_COMP_NAME</stp>
        <stp>[data_access(1).csv]data_access(1)!R61C6</stp>
        <stp/>
        <tr r="F61" s="1"/>
      </tp>
      <tp t="s">
        <v>Toyota Motor Corp</v>
        <stp/>
        <stp>##V3_BDPV12</stp>
        <stp>7203 JP Equity</stp>
        <stp>LONG_COMP_NAME</stp>
        <stp>[data_access(1).csv]data_access(1)!R34C6</stp>
        <stp/>
        <tr r="F34" s="1"/>
      </tp>
      <tp t="s">
        <v>Hino Motors Ltd</v>
        <stp/>
        <stp>##V3_BDPV12</stp>
        <stp>7205 JP Equity</stp>
        <stp>LONG_COMP_NAME</stp>
        <stp>[data_access(1).csv]data_access(1)!R37C6</stp>
        <stp/>
        <tr r="F37" s="1"/>
      </tp>
      <tp t="s">
        <v>Toyota Motor Corp</v>
        <stp/>
        <stp>##V3_BDPV12</stp>
        <stp>7203 JP Equity</stp>
        <stp>LONG_COMP_NAME</stp>
        <stp>[data_access(1).csv]data_access(1)!R27C6</stp>
        <stp/>
        <tr r="F27" s="1"/>
      </tp>
      <tp t="s">
        <v>Toyota Motor Corp</v>
        <stp/>
        <stp>##V3_BDPV12</stp>
        <stp>7203 JP Equity</stp>
        <stp>LONG_COMP_NAME</stp>
        <stp>[data_access(1).csv]data_access(1)!R22C6</stp>
        <stp/>
        <tr r="F22" s="1"/>
      </tp>
      <tp t="s">
        <v>Hino Motors Ltd</v>
        <stp/>
        <stp>##V3_BDPV12</stp>
        <stp>7205 JP Equity</stp>
        <stp>LONG_COMP_NAME</stp>
        <stp>[data_access(1).csv]data_access(1)!R24C6</stp>
        <stp/>
        <tr r="F24" s="1"/>
      </tp>
      <tp t="s">
        <v>Aisin Seiki Co Ltd</v>
        <stp/>
        <stp>##V3_BDPV12</stp>
        <stp>7259 JP Equity</stp>
        <stp>LONG_COMP_NAME</stp>
        <stp>[data_access(1).csv]data_access(1)!R87C2</stp>
        <stp/>
        <tr r="B87" s="1"/>
      </tp>
      <tp t="s">
        <v>Aisin Seiki Co Ltd</v>
        <stp/>
        <stp>##V3_BDPV12</stp>
        <stp>7259 JP Equity</stp>
        <stp>LONG_COMP_NAME</stp>
        <stp>[data_access(1).csv]data_access(1)!R88C2</stp>
        <stp/>
        <tr r="B88" s="1"/>
      </tp>
      <tp t="s">
        <v>Aisin Seiki Co Ltd</v>
        <stp/>
        <stp>##V3_BDPV12</stp>
        <stp>7259 JP Equity</stp>
        <stp>LONG_COMP_NAME</stp>
        <stp>[data_access(1).csv]data_access(1)!R89C2</stp>
        <stp/>
        <tr r="B89" s="1"/>
      </tp>
      <tp t="s">
        <v>Aisin Seiki Co Ltd</v>
        <stp/>
        <stp>##V3_BDPV12</stp>
        <stp>7259 JP Equity</stp>
        <stp>LONG_COMP_NAME</stp>
        <stp>[data_access(1).csv]data_access(1)!R90C2</stp>
        <stp/>
        <tr r="B90" s="1"/>
      </tp>
      <tp t="s">
        <v>Aisin Seiki Co Ltd</v>
        <stp/>
        <stp>##V3_BDPV12</stp>
        <stp>7259 JP Equity</stp>
        <stp>LONG_COMP_NAME</stp>
        <stp>[data_access(1).csv]data_access(1)!R91C2</stp>
        <stp/>
        <tr r="B91" s="1"/>
      </tp>
      <tp t="s">
        <v>Toyota Motor Corp</v>
        <stp/>
        <stp>##V3_BDPV12</stp>
        <stp>7203 JP Equity</stp>
        <stp>LONG_COMP_NAME</stp>
        <stp>[data_access(1).csv]data_access(1)!R84C2</stp>
        <stp/>
        <tr r="B84" s="1"/>
      </tp>
      <tp t="s">
        <v>Toyota Motor Corp</v>
        <stp/>
        <stp>##V3_BDPV12</stp>
        <stp>7203 JP Equity</stp>
        <stp>LONG_COMP_NAME</stp>
        <stp>[data_access(1).csv]data_access(1)!R85C2</stp>
        <stp/>
        <tr r="B85" s="1"/>
      </tp>
      <tp t="s">
        <v>Toyota Motor Corp</v>
        <stp/>
        <stp>##V3_BDPV12</stp>
        <stp>7203 JP Equity</stp>
        <stp>LONG_COMP_NAME</stp>
        <stp>[data_access(1).csv]data_access(1)!R86C2</stp>
        <stp/>
        <tr r="B86" s="1"/>
      </tp>
      <tp t="s">
        <v>Toyota Motor Corp</v>
        <stp/>
        <stp>##V3_BDPV12</stp>
        <stp>7203 JP Equity</stp>
        <stp>LONG_COMP_NAME</stp>
        <stp>[data_access(1).csv]data_access(1)!R82C2</stp>
        <stp/>
        <tr r="B82" s="1"/>
      </tp>
      <tp t="s">
        <v>Toyota Motor Corp</v>
        <stp/>
        <stp>##V3_BDPV12</stp>
        <stp>7203 JP Equity</stp>
        <stp>LONG_COMP_NAME</stp>
        <stp>[data_access(1).csv]data_access(1)!R83C2</stp>
        <stp/>
        <tr r="B83" s="1"/>
      </tp>
      <tp t="s">
        <v>Toyoda Gosei Co Ltd</v>
        <stp/>
        <stp>##V3_BDPV12</stp>
        <stp>7282 JP Equity</stp>
        <stp>LONG_COMP_NAME</stp>
        <stp>[data_access(1).csv]data_access(1)!R25C2</stp>
        <stp/>
        <tr r="B25" s="1"/>
      </tp>
      <tp t="s">
        <v>Toyoda Gosei Co Ltd</v>
        <stp/>
        <stp>##V3_BDPV12</stp>
        <stp>7282 JP Equity</stp>
        <stp>LONG_COMP_NAME</stp>
        <stp>[data_access(1).csv]data_access(1)!R24C2</stp>
        <stp/>
        <tr r="B24" s="1"/>
      </tp>
      <tp t="s">
        <v>Toyoda Gosei Co Ltd</v>
        <stp/>
        <stp>##V3_BDPV12</stp>
        <stp>7282 JP Equity</stp>
        <stp>LONG_COMP_NAME</stp>
        <stp>[data_access(1).csv]data_access(1)!R26C2</stp>
        <stp/>
        <tr r="B26" s="1"/>
      </tp>
      <tp t="s">
        <v>Toyoda Gosei Co Ltd</v>
        <stp/>
        <stp>##V3_BDPV12</stp>
        <stp>7282 JP Equity</stp>
        <stp>LONG_COMP_NAME</stp>
        <stp>[data_access(1).csv]data_access(1)!R23C2</stp>
        <stp/>
        <tr r="B23" s="1"/>
      </tp>
      <tp t="s">
        <v>Toyoda Gosei Co Ltd</v>
        <stp/>
        <stp>##V3_BDPV12</stp>
        <stp>7282 JP Equity</stp>
        <stp>LONG_COMP_NAME</stp>
        <stp>[data_access(1).csv]data_access(1)!R22C2</stp>
        <stp/>
        <tr r="B22" s="1"/>
      </tp>
      <tp t="s">
        <v>Aisin Seiki Co Ltd</v>
        <stp/>
        <stp>##V3_BDPV12</stp>
        <stp>7259 JP Equity</stp>
        <stp>LONG_COMP_NAME</stp>
        <stp>[data_access(1).csv]data_access(1)!R16C2</stp>
        <stp/>
        <tr r="B16" s="1"/>
      </tp>
      <tp t="s">
        <v>Aisin Seiki Co Ltd</v>
        <stp/>
        <stp>##V3_BDPV12</stp>
        <stp>7259 JP Equity</stp>
        <stp>LONG_COMP_NAME</stp>
        <stp>[data_access(1).csv]data_access(1)!R14C2</stp>
        <stp/>
        <tr r="B14" s="1"/>
      </tp>
      <tp t="s">
        <v>Aisin Seiki Co Ltd</v>
        <stp/>
        <stp>##V3_BDPV12</stp>
        <stp>7259 JP Equity</stp>
        <stp>LONG_COMP_NAME</stp>
        <stp>[data_access(1).csv]data_access(1)!R15C2</stp>
        <stp/>
        <tr r="B15" s="1"/>
      </tp>
      <tp t="s">
        <v>Aisin Seiki Co Ltd</v>
        <stp/>
        <stp>##V3_BDPV12</stp>
        <stp>7259 JP Equity</stp>
        <stp>LONG_COMP_NAME</stp>
        <stp>[data_access(1).csv]data_access(1)!R12C2</stp>
        <stp/>
        <tr r="B12" s="1"/>
      </tp>
      <tp t="s">
        <v>Aisin Seiki Co Ltd</v>
        <stp/>
        <stp>##V3_BDPV12</stp>
        <stp>7259 JP Equity</stp>
        <stp>LONG_COMP_NAME</stp>
        <stp>[data_access(1).csv]data_access(1)!R13C2</stp>
        <stp/>
        <tr r="B13" s="1"/>
      </tp>
      <tp t="s">
        <v>Toyota Motor Corp</v>
        <stp/>
        <stp>##V3_BDPV12</stp>
        <stp>7203 JP Equity</stp>
        <stp>LONG_COMP_NAME</stp>
        <stp>[data_access(1).csv]data_access(1)!R40C2</stp>
        <stp/>
        <tr r="B40" s="1"/>
      </tp>
      <tp t="s">
        <v>Toyota Motor Corp</v>
        <stp/>
        <stp>##V3_BDPV12</stp>
        <stp>7203 JP Equity</stp>
        <stp>LONG_COMP_NAME</stp>
        <stp>[data_access(1).csv]data_access(1)!R41C2</stp>
        <stp/>
        <tr r="B41" s="1"/>
      </tp>
      <tp t="s">
        <v>Meiwa Industry Co Ltd</v>
        <stp/>
        <stp>##V3_BDPV12</stp>
        <stp>7284 JP Equity</stp>
        <stp>LONG_COMP_NAME</stp>
        <stp>[data_access(1).csv]data_access(1)!R99C2</stp>
        <stp/>
        <tr r="B99" s="1"/>
      </tp>
      <tp t="s">
        <v>Meiwa Industry Co Ltd</v>
        <stp/>
        <stp>##V3_BDPV12</stp>
        <stp>7284 JP Equity</stp>
        <stp>LONG_COMP_NAME</stp>
        <stp>[data_access(1).csv]data_access(1)!R98C2</stp>
        <stp/>
        <tr r="B98" s="1"/>
      </tp>
      <tp t="s">
        <v>Exedy Corp</v>
        <stp/>
        <stp>##V3_BDPV12</stp>
        <stp>7278 JP Equity</stp>
        <stp>LONG_COMP_NAME</stp>
        <stp>[data_access(1).csv]data_access(1)!R61C2</stp>
        <stp/>
        <tr r="B61" s="1"/>
      </tp>
      <tp t="s">
        <v>Exedy Corp</v>
        <stp/>
        <stp>##V3_BDPV12</stp>
        <stp>7278 JP Equity</stp>
        <stp>LONG_COMP_NAME</stp>
        <stp>[data_access(1).csv]data_access(1)!R60C2</stp>
        <stp/>
        <tr r="B60" s="1"/>
      </tp>
      <tp t="s">
        <v>Meiwa Industry Co Ltd</v>
        <stp/>
        <stp>##V3_BDPV12</stp>
        <stp>7284 JP Equity</stp>
        <stp>LONG_COMP_NAME</stp>
        <stp>[data_access(1).csv]data_access(1)!R97C2</stp>
        <stp/>
        <tr r="B97" s="1"/>
      </tp>
      <tp t="s">
        <v>Toyota Motor Corp</v>
        <stp/>
        <stp>##V3_BDPV12</stp>
        <stp>7203 JP Equity</stp>
        <stp>LONG_COMP_NAME</stp>
        <stp>[data_access(1).csv]data_access(1)!R38C2</stp>
        <stp/>
        <tr r="B38" s="1"/>
      </tp>
      <tp t="s">
        <v>Toyota Motor Corp</v>
        <stp/>
        <stp>##V3_BDPV12</stp>
        <stp>7203 JP Equity</stp>
        <stp>LONG_COMP_NAME</stp>
        <stp>[data_access(1).csv]data_access(1)!R39C2</stp>
        <stp/>
        <tr r="B39" s="1"/>
      </tp>
      <tp t="s">
        <v>Hino Motors Ltd</v>
        <stp/>
        <stp>##V3_BDPV12</stp>
        <stp>7205 JP Equity</stp>
        <stp>LONG_COMP_NAME</stp>
        <stp>[data_access(1).csv]data_access(1)!R30C2</stp>
        <stp/>
        <tr r="B30" s="1"/>
      </tp>
      <tp t="s">
        <v>Toyota Motor Corp</v>
        <stp/>
        <stp>##V3_BDPV12</stp>
        <stp>7203 JP Equity</stp>
        <stp>LONG_COMP_NAME</stp>
        <stp>[data_access(1).csv]data_access(1)!R37C2</stp>
        <stp/>
        <tr r="B37" s="1"/>
      </tp>
      <tp t="s">
        <v>Hino Motors Ltd</v>
        <stp/>
        <stp>##V3_BDPV12</stp>
        <stp>7205 JP Equity</stp>
        <stp>LONG_COMP_NAME</stp>
        <stp>[data_access(1).csv]data_access(1)!R31C2</stp>
        <stp/>
        <tr r="B31" s="1"/>
      </tp>
      <tp t="s">
        <v>Exedy Corp</v>
        <stp/>
        <stp>##V3_BDPV12</stp>
        <stp>7278 JP Equity</stp>
        <stp>LONG_COMP_NAME</stp>
        <stp>[data_access(1).csv]data_access(1)!R57C2</stp>
        <stp/>
        <tr r="B57" s="1"/>
      </tp>
      <tp t="s">
        <v>Hino Motors Ltd</v>
        <stp/>
        <stp>##V3_BDPV12</stp>
        <stp>7205 JP Equity</stp>
        <stp>LONG_COMP_NAME</stp>
        <stp>[data_access(1).csv]data_access(1)!R28C2</stp>
        <stp/>
        <tr r="B28" s="1"/>
      </tp>
      <tp t="s">
        <v>Hino Motors Ltd</v>
        <stp/>
        <stp>##V3_BDPV12</stp>
        <stp>7205 JP Equity</stp>
        <stp>LONG_COMP_NAME</stp>
        <stp>[data_access(1).csv]data_access(1)!R29C2</stp>
        <stp/>
        <tr r="B29" s="1"/>
      </tp>
      <tp t="s">
        <v>Hino Motors Ltd</v>
        <stp/>
        <stp>##V3_BDPV12</stp>
        <stp>7205 JP Equity</stp>
        <stp>LONG_COMP_NAME</stp>
        <stp>[data_access(1).csv]data_access(1)!R27C2</stp>
        <stp/>
        <tr r="B27" s="1"/>
      </tp>
      <tp t="s">
        <v>Exedy Corp</v>
        <stp/>
        <stp>##V3_BDPV12</stp>
        <stp>7278 JP Equity</stp>
        <stp>LONG_COMP_NAME</stp>
        <stp>[data_access(1).csv]data_access(1)!R59C2</stp>
        <stp/>
        <tr r="B59" s="1"/>
      </tp>
      <tp t="s">
        <v>Exedy Corp</v>
        <stp/>
        <stp>##V3_BDPV12</stp>
        <stp>7278 JP Equity</stp>
        <stp>LONG_COMP_NAME</stp>
        <stp>[data_access(1).csv]data_access(1)!R58C2</stp>
        <stp/>
        <tr r="B58" s="1"/>
      </tp>
      <tp t="s">
        <v>#N/A N/A</v>
        <stp/>
        <stp>##V3_BDSV12</stp>
        <stp>HINO PA Equity</stp>
        <stp>SUPPLY_CHAIN_CUSTOMERS</stp>
        <stp>[data_access(1).csv]data_access(1)!R447C5</stp>
        <stp>SUPPLY_CHAIN_SUM_COUNT_OVERRIDE=5,QUANTIFIED_OVERRIDE=Y,SUP_CHAIN_RELATIONSHIP_SORT_OVR=C</stp>
        <tr r="E447" s="1"/>
      </tp>
      <tp>
        <v>1042.9461733060766</v>
        <stp/>
        <stp>##V3_BDPV12</stp>
        <stp>7282 JP Equity</stp>
        <stp>RELATIONSHIP_AMOUNT</stp>
        <stp>[data_access(1).csv]data_access(1)!R327C8</stp>
        <stp>RELATIONSHIP_OVERRIDE=C,QUANTIFIED_OVERRIDE=Y,EQY_FUND_CRNCY=USD,RELATED_COMPANY_OVERRIDE=7203 JP Equity</stp>
        <tr r="H327" s="1"/>
      </tp>
      <tp>
        <v>1042.9461733060766</v>
        <stp/>
        <stp>##V3_BDPV12</stp>
        <stp>7282 JP Equity</stp>
        <stp>RELATIONSHIP_AMOUNT</stp>
        <stp>[data_access(1).csv]data_access(1)!R152C8</stp>
        <stp>RELATIONSHIP_OVERRIDE=C,QUANTIFIED_OVERRIDE=Y,EQY_FUND_CRNCY=USD,RELATED_COMPANY_OVERRIDE=7203 JP Equity</stp>
        <tr r="H152" s="1"/>
      </tp>
      <tp>
        <v>32.530070538019686</v>
        <stp/>
        <stp>##V3_BDPV12</stp>
        <stp>6995 JP Equity</stp>
        <stp>RELATIONSHIP_AMOUNT</stp>
        <stp>[data_access(1).csv]data_access(1)!R104C8</stp>
        <stp>RELATIONSHIP_OVERRIDE=C,QUANTIFIED_OVERRIDE=Y,EQY_FUND_CRNCY=USD,RELATED_COMPANY_OVERRIDE=6902 JP Equity</stp>
        <tr r="H104" s="1"/>
      </tp>
      <tp>
        <v>32.530070538019686</v>
        <stp/>
        <stp>##V3_BDPV12</stp>
        <stp>6995 JP Equity</stp>
        <stp>RELATIONSHIP_AMOUNT</stp>
        <stp>[data_access(1).csv]data_access(1)!R379C8</stp>
        <stp>RELATIONSHIP_OVERRIDE=C,QUANTIFIED_OVERRIDE=Y,EQY_FUND_CRNCY=USD,RELATED_COMPANY_OVERRIDE=6902 JP Equity</stp>
        <tr r="H379" s="1"/>
      </tp>
      <tp>
        <v>28.86301315356291</v>
        <stp/>
        <stp>##V3_BDPV12</stp>
        <stp>7284 JP Equity</stp>
        <stp>RELATIONSHIP_AMOUNT</stp>
        <stp>[data_access(1).csv]data_access(1)!R372C8</stp>
        <stp>RELATIONSHIP_OVERRIDE=C,QUANTIFIED_OVERRIDE=Y,EQY_FUND_CRNCY=USD,RELATED_COMPANY_OVERRIDE=7203 JP Equity</stp>
        <tr r="H372" s="1"/>
      </tp>
      <tp>
        <v>4.3671344826798713</v>
        <stp/>
        <stp>##V3_BDPV12</stp>
        <stp>6995 JP Equity</stp>
        <stp>RELATIONSHIP_AMOUNT</stp>
        <stp>[data_access(1).csv]data_access(1)!R379C7</stp>
        <stp>RELATIONSHIP_OVERRIDE=S,QUANTIFIED_OVERRIDE=Y,EQY_FUND_CRNCY=USD,RELATED_COMPANY_OVERRIDE=6902 JP Equity</stp>
        <tr r="G379" s="1"/>
      </tp>
      <tp>
        <v>2.874602710650938</v>
        <stp/>
        <stp>##V3_BDPV12</stp>
        <stp>6995 JP Equity</stp>
        <stp>RELATIONSHIP_AMOUNT</stp>
        <stp>[data_access(1).csv]data_access(1)!R380C7</stp>
        <stp>RELATIONSHIP_OVERRIDE=S,QUANTIFIED_OVERRIDE=Y,EQY_FUND_CRNCY=USD,RELATED_COMPANY_OVERRIDE=7282 JP Equity</stp>
        <tr r="G380" s="1"/>
      </tp>
      <tp>
        <v>0.1985610148914255</v>
        <stp/>
        <stp>##V3_BDPV12</stp>
        <stp>7284 JP Equity</stp>
        <stp>RELATIONSHIP_AMOUNT</stp>
        <stp>[data_access(1).csv]data_access(1)!R372C7</stp>
        <stp>RELATIONSHIP_OVERRIDE=S,QUANTIFIED_OVERRIDE=Y,EQY_FUND_CRNCY=USD,RELATED_COMPANY_OVERRIDE=6503 JP Equity</stp>
        <tr r="G372" s="1"/>
      </tp>
      <tp>
        <v>4.3671344826798713</v>
        <stp/>
        <stp>##V3_BDPV12</stp>
        <stp>6995 JP Equity</stp>
        <stp>RELATIONSHIP_AMOUNT</stp>
        <stp>[data_access(1).csv]data_access(1)!R104C7</stp>
        <stp>RELATIONSHIP_OVERRIDE=S,QUANTIFIED_OVERRIDE=Y,EQY_FUND_CRNCY=USD,RELATED_COMPANY_OVERRIDE=6902 JP Equity</stp>
        <tr r="G104" s="1"/>
      </tp>
      <tp>
        <v>2.874602710650938</v>
        <stp/>
        <stp>##V3_BDPV12</stp>
        <stp>6995 JP Equity</stp>
        <stp>RELATIONSHIP_AMOUNT</stp>
        <stp>[data_access(1).csv]data_access(1)!R105C7</stp>
        <stp>RELATIONSHIP_OVERRIDE=S,QUANTIFIED_OVERRIDE=Y,EQY_FUND_CRNCY=USD,RELATED_COMPANY_OVERRIDE=7282 JP Equity</stp>
        <tr r="G105" s="1"/>
      </tp>
      <tp>
        <v>45.523988000000003</v>
        <stp/>
        <stp>##V3_BDPV12</stp>
        <stp>1401646D SS Equity</stp>
        <stp>RELATIONSHIP_AMOUNT</stp>
        <stp>[data_access(1).csv]data_access(1)!R222C8</stp>
        <stp>RELATIONSHIP_OVERRIDE=C,QUANTIFIED_OVERRIDE=Y,EQY_FUND_CRNCY=USD,RELATED_COMPANY_OVERRIDE=HTZ US Equity</stp>
        <tr r="H222" s="1"/>
      </tp>
      <tp t="s">
        <v>Nidec Corp</v>
        <stp/>
        <stp>##V3_BDPV12</stp>
        <stp>6594 JP Equity</stp>
        <stp>LONG_COMP_NAME</stp>
        <stp>[data_access(1).csv]data_access(1)!R79C2</stp>
        <stp/>
        <tr r="B79" s="1"/>
      </tp>
      <tp t="s">
        <v>Nidec Corp</v>
        <stp/>
        <stp>##V3_BDPV12</stp>
        <stp>6594 JP Equity</stp>
        <stp>LONG_COMP_NAME</stp>
        <stp>[data_access(1).csv]data_access(1)!R78C2</stp>
        <stp/>
        <tr r="B78" s="1"/>
      </tp>
      <tp t="s">
        <v>Nidec Corp</v>
        <stp/>
        <stp>##V3_BDPV12</stp>
        <stp>6594 JP Equity</stp>
        <stp>LONG_COMP_NAME</stp>
        <stp>[data_access(1).csv]data_access(1)!R77C2</stp>
        <stp/>
        <tr r="B77" s="1"/>
      </tp>
      <tp t="s">
        <v>Nidec Corp</v>
        <stp/>
        <stp>##V3_BDPV12</stp>
        <stp>6594 JP Equity</stp>
        <stp>LONG_COMP_NAME</stp>
        <stp>[data_access(1).csv]data_access(1)!R81C2</stp>
        <stp/>
        <tr r="B81" s="1"/>
      </tp>
      <tp t="s">
        <v>Nidec Corp</v>
        <stp/>
        <stp>##V3_BDPV12</stp>
        <stp>6594 JP Equity</stp>
        <stp>LONG_COMP_NAME</stp>
        <stp>[data_access(1).csv]data_access(1)!R80C2</stp>
        <stp/>
        <tr r="B80" s="1"/>
      </tp>
      <tp t="s">
        <v>Panasonic Corp</v>
        <stp/>
        <stp>##V3_BDPV12</stp>
        <stp>6752 JP Equity</stp>
        <stp>LONG_COMP_NAME</stp>
        <stp>[data_access(1).csv]data_access(1)!R69C2</stp>
        <stp/>
        <tr r="B69" s="1"/>
      </tp>
      <tp t="s">
        <v>Panasonic Corp</v>
        <stp/>
        <stp>##V3_BDPV12</stp>
        <stp>6752 JP Equity</stp>
        <stp>LONG_COMP_NAME</stp>
        <stp>[data_access(1).csv]data_access(1)!R68C2</stp>
        <stp/>
        <tr r="B68" s="1"/>
      </tp>
      <tp t="s">
        <v>Panasonic Corp</v>
        <stp/>
        <stp>##V3_BDPV12</stp>
        <stp>6752 JP Equity</stp>
        <stp>LONG_COMP_NAME</stp>
        <stp>[data_access(1).csv]data_access(1)!R67C2</stp>
        <stp/>
        <tr r="B67" s="1"/>
      </tp>
      <tp t="s">
        <v>Panasonic Corp</v>
        <stp/>
        <stp>##V3_BDPV12</stp>
        <stp>6752 JP Equity</stp>
        <stp>LONG_COMP_NAME</stp>
        <stp>[data_access(1).csv]data_access(1)!R71C2</stp>
        <stp/>
        <tr r="B71" s="1"/>
      </tp>
      <tp t="s">
        <v>Panasonic Corp</v>
        <stp/>
        <stp>##V3_BDPV12</stp>
        <stp>6752 JP Equity</stp>
        <stp>LONG_COMP_NAME</stp>
        <stp>[data_access(1).csv]data_access(1)!R70C2</stp>
        <stp/>
        <tr r="B70" s="1"/>
      </tp>
      <tp t="s">
        <v>Panasonic Corp</v>
        <stp/>
        <stp>##V3_BDPV12</stp>
        <stp>6752 JP Equity</stp>
        <stp>LONG_COMP_NAME</stp>
        <stp>[data_access(1).csv]data_access(1)!R89C4</stp>
        <stp/>
        <tr r="D89" s="1"/>
      </tp>
      <tp t="s">
        <v>Hitachi Ltd</v>
        <stp/>
        <stp>##V3_BDPV12</stp>
        <stp>6501 JP Equity</stp>
        <stp>LONG_COMP_NAME</stp>
        <stp>[data_access(1).csv]data_access(1)!R81C6</stp>
        <stp/>
        <tr r="F81" s="1"/>
      </tp>
      <tp t="s">
        <v>Panasonic Corp</v>
        <stp/>
        <stp>##V3_BDPV12</stp>
        <stp>6752 JP Equity</stp>
        <stp>LONG_COMP_NAME</stp>
        <stp>[data_access(1).csv]data_access(1)!R14C4</stp>
        <stp/>
        <tr r="D14" s="1"/>
      </tp>
      <tp t="s">
        <v>Mitsubishi Electric Corp</v>
        <stp/>
        <stp>##V3_BDPV12</stp>
        <stp>6503 JP Equity</stp>
        <stp>LONG_COMP_NAME</stp>
        <stp>[data_access(1).csv]data_access(1)!R75C6</stp>
        <stp/>
        <tr r="F75" s="1"/>
      </tp>
      <tp t="s">
        <v>Hitachi Ltd</v>
        <stp/>
        <stp>##V3_BDPV12</stp>
        <stp>6501 JP Equity</stp>
        <stp>LONG_COMP_NAME</stp>
        <stp>[data_access(1).csv]data_access(1)!R72C6</stp>
        <stp/>
        <tr r="F72" s="1"/>
      </tp>
      <tp t="s">
        <v>Renesas Electronics Corp</v>
        <stp/>
        <stp>##V3_BDPV12</stp>
        <stp>6723 JP Equity</stp>
        <stp>LONG_COMP_NAME</stp>
        <stp>[data_access(1).csv]data_access(1)!R32C4</stp>
        <stp/>
        <tr r="D32" s="1"/>
      </tp>
      <tp t="s">
        <v>Fujitsu Ltd</v>
        <stp/>
        <stp>##V3_BDPV12</stp>
        <stp>6702 JP Equity</stp>
        <stp>LONG_COMP_NAME</stp>
        <stp>[data_access(1).csv]data_access(1)!R35C4</stp>
        <stp/>
        <tr r="D35" s="1"/>
      </tp>
      <tp t="s">
        <v>Nidec Corp</v>
        <stp/>
        <stp>##V3_BDPV12</stp>
        <stp>6594 JP Equity</stp>
        <stp>LONG_COMP_NAME</stp>
        <stp>[data_access(1).csv]data_access(1)!R69C4</stp>
        <stp/>
        <tr r="D69" s="1"/>
      </tp>
      <tp t="s">
        <v>Mitsubishi Electric Corp</v>
        <stp/>
        <stp>##V3_BDPV12</stp>
        <stp>6503 JP Equity</stp>
        <stp>LONG_COMP_NAME</stp>
        <stp>[data_access(1).csv]data_access(1)!R97C4</stp>
        <stp/>
        <tr r="D97" s="1"/>
      </tp>
      <tp t="s">
        <v>Nidec Corp</v>
        <stp/>
        <stp>##V3_BDPV12</stp>
        <stp>6594 JP Equity</stp>
        <stp>LONG_COMP_NAME</stp>
        <stp>[data_access(1).csv]data_access(1)!R16C4</stp>
        <stp/>
        <tr r="D16" s="1"/>
      </tp>
      <tp t="s">
        <v>Fujitsu Ltd</v>
        <stp/>
        <stp>##V3_BDPV12</stp>
        <stp>6702 JP Equity</stp>
        <stp>LONG_COMP_NAME</stp>
        <stp>[data_access(1).csv]data_access(1)!R73C6</stp>
        <stp/>
        <tr r="F73" s="1"/>
      </tp>
      <tp t="s">
        <v>Nidec Corp</v>
        <stp/>
        <stp>##V3_BDPV12</stp>
        <stp>6594 JP Equity</stp>
        <stp>LONG_COMP_NAME</stp>
        <stp>[data_access(1).csv]data_access(1)!R91C4</stp>
        <stp/>
        <tr r="D91" s="1"/>
      </tp>
      <tp t="s">
        <v>Panasonic Corp</v>
        <stp/>
        <stp>##V3_BDPV12</stp>
        <stp>6752 JP Equity</stp>
        <stp>LONG_COMP_NAME</stp>
        <stp>[data_access(1).csv]data_access(1)!R78C6</stp>
        <stp/>
        <tr r="F78" s="1"/>
      </tp>
      <tp t="s">
        <v>Panasonic Corp</v>
        <stp/>
        <stp>##V3_BDPV12</stp>
        <stp>6752 JP Equity</stp>
        <stp>LONG_COMP_NAME</stp>
        <stp>[data_access(1).csv]data_access(1)!R74C6</stp>
        <stp/>
        <tr r="F74" s="1"/>
      </tp>
      <tp t="s">
        <v>Shinko Nameplate Co Ltd</v>
        <stp/>
        <stp>##V3_BDPV12</stp>
        <stp>5868490Z JP Equity</stp>
        <stp>LONG_COMP_NAME</stp>
        <stp>[data_access(1).csv]data_access(1)!R117C2</stp>
        <stp/>
        <tr r="B117" s="1"/>
      </tp>
      <tp t="s">
        <v>Shinko Nameplate Co Ltd</v>
        <stp/>
        <stp>##V3_BDPV12</stp>
        <stp>5868490Z JP Equity</stp>
        <stp>LONG_COMP_NAME</stp>
        <stp>[data_access(1).csv]data_access(1)!R119C2</stp>
        <stp/>
        <tr r="B119" s="1"/>
      </tp>
      <tp t="s">
        <v>Shinko Nameplate Co Ltd</v>
        <stp/>
        <stp>##V3_BDPV12</stp>
        <stp>5868490Z JP Equity</stp>
        <stp>LONG_COMP_NAME</stp>
        <stp>[data_access(1).csv]data_access(1)!R118C2</stp>
        <stp/>
        <tr r="B118" s="1"/>
      </tp>
      <tp t="s">
        <v>Shinko Nameplate Co Ltd</v>
        <stp/>
        <stp>##V3_BDPV12</stp>
        <stp>5868490Z JP Equity</stp>
        <stp>LONG_COMP_NAME</stp>
        <stp>[data_access(1).csv]data_access(1)!R121C2</stp>
        <stp/>
        <tr r="B121" s="1"/>
      </tp>
      <tp t="s">
        <v>Shinko Nameplate Co Ltd</v>
        <stp/>
        <stp>##V3_BDPV12</stp>
        <stp>5868490Z JP Equity</stp>
        <stp>LONG_COMP_NAME</stp>
        <stp>[data_access(1).csv]data_access(1)!R120C2</stp>
        <stp/>
        <tr r="B120" s="1"/>
      </tp>
      <tp t="s">
        <v>Denso Corp</v>
        <stp/>
        <stp>##V3_BDPV12</stp>
        <stp>6902 JP Equity</stp>
        <stp>LONG_COMP_NAME</stp>
        <stp>[data_access(1).csv]data_access(1)!R49C6</stp>
        <stp/>
        <tr r="F49" s="1"/>
      </tp>
      <tp t="s">
        <v>Denso Corp</v>
        <stp/>
        <stp>##V3_BDPV12</stp>
        <stp>6902 JP Equity</stp>
        <stp>LONG_COMP_NAME</stp>
        <stp>[data_access(1).csv]data_access(1)!R76C6</stp>
        <stp/>
        <tr r="F76" s="1"/>
      </tp>
      <tp t="s">
        <v>Denso Corp</v>
        <stp/>
        <stp>##V3_BDPV12</stp>
        <stp>6902 JP Equity</stp>
        <stp>LONG_COMP_NAME</stp>
        <stp>[data_access(1).csv]data_access(1)!R32C6</stp>
        <stp/>
        <tr r="F32" s="1"/>
      </tp>
      <tp t="s">
        <v>Japan Aviation Electronics Industry Ltd</v>
        <stp/>
        <stp>##V3_BDPV12</stp>
        <stp>6807 JP Equity</stp>
        <stp>LONG_COMP_NAME</stp>
        <stp>[data_access(1).csv]data_access(1)!R33C4</stp>
        <stp/>
        <tr r="D33" s="1"/>
      </tp>
      <tp t="s">
        <v>Rohm Co Ltd</v>
        <stp/>
        <stp>##V3_BDPV12</stp>
        <stp>6963 JP Equity</stp>
        <stp>LONG_COMP_NAME</stp>
        <stp>[data_access(1).csv]data_access(1)!R81C4</stp>
        <stp/>
        <tr r="D81" s="1"/>
      </tp>
      <tp t="s">
        <v>Denso Corp</v>
        <stp/>
        <stp>##V3_BDPV12</stp>
        <stp>6902 JP Equity</stp>
        <stp>LONG_COMP_NAME</stp>
        <stp>[data_access(1).csv]data_access(1)!R82C4</stp>
        <stp/>
        <tr r="D82" s="1"/>
      </tp>
      <tp t="s">
        <v>Tokai Rika Co Ltd</v>
        <stp/>
        <stp>##V3_BDPV12</stp>
        <stp>6995 JP Equity</stp>
        <stp>LONG_COMP_NAME</stp>
        <stp>[data_access(1).csv]data_access(1)!R21C4</stp>
        <stp/>
        <tr r="D21" s="1"/>
      </tp>
      <tp t="s">
        <v>Kyocera Corp</v>
        <stp/>
        <stp>##V3_BDPV12</stp>
        <stp>6971 JP Equity</stp>
        <stp>LONG_COMP_NAME</stp>
        <stp>[data_access(1).csv]data_access(1)!R78C4</stp>
        <stp/>
        <tr r="D78" s="1"/>
      </tp>
      <tp t="s">
        <v>Denso Corp</v>
        <stp/>
        <stp>##V3_BDPV12</stp>
        <stp>6902 JP Equity</stp>
        <stp>LONG_COMP_NAME</stp>
        <stp>[data_access(1).csv]data_access(1)!R37C4</stp>
        <stp/>
        <tr r="D37" s="1"/>
      </tp>
      <tp t="s">
        <v>Denso Corp</v>
        <stp/>
        <stp>##V3_BDPV12</stp>
        <stp>6902 JP Equity</stp>
        <stp>LONG_COMP_NAME</stp>
        <stp>[data_access(1).csv]data_access(1)!R28C4</stp>
        <stp/>
        <tr r="D28" s="1"/>
      </tp>
      <tp t="s">
        <v>Shinko Nameplate Co Ltd</v>
        <stp/>
        <stp>##V3_BDPV12</stp>
        <stp>5868490Z JP Equity</stp>
        <stp>LONG_COMP_NAME</stp>
        <stp>[data_access(1).csv]data_access(1)!R329C4</stp>
        <stp/>
        <tr r="D329" s="1"/>
      </tp>
      <tp t="s">
        <v>Denso Corp</v>
        <stp/>
        <stp>##V3_BDPV12</stp>
        <stp>6902 JP Equity</stp>
        <stp>LONG_COMP_NAME</stp>
        <stp>[data_access(1).csv]data_access(1)!R11C2</stp>
        <stp/>
        <tr r="B11" s="1"/>
      </tp>
      <tp t="s">
        <v>Denso Corp</v>
        <stp/>
        <stp>##V3_BDPV12</stp>
        <stp>6902 JP Equity</stp>
        <stp>LONG_COMP_NAME</stp>
        <stp>[data_access(1).csv]data_access(1)!R10C2</stp>
        <stp/>
        <tr r="B10" s="1"/>
      </tp>
      <tp t="s">
        <v>Shinko Nameplate Co Ltd</v>
        <stp/>
        <stp>##V3_BDPV12</stp>
        <stp>5868490Z JP Equity</stp>
        <stp>LONG_COMP_NAME</stp>
        <stp>[data_access(1).csv]data_access(1)!R154C4</stp>
        <stp/>
        <tr r="D154" s="1"/>
      </tp>
      <tp>
        <v>776.81360920978966</v>
        <stp/>
        <stp>##V3_BDPV12</stp>
        <stp>6995 JP Equity</stp>
        <stp>RELATIONSHIP_AMOUNT</stp>
        <stp>[data_access(1).csv]data_access(1)!R102C8</stp>
        <stp>RELATIONSHIP_OVERRIDE=C,QUANTIFIED_OVERRIDE=Y,EQY_FUND_CRNCY=USD,RELATED_COMPANY_OVERRIDE=7203 JP Equity</stp>
        <tr r="H102" s="1"/>
      </tp>
      <tp>
        <v>776.81360920978966</v>
        <stp/>
        <stp>##V3_BDPV12</stp>
        <stp>6995 JP Equity</stp>
        <stp>RELATIONSHIP_AMOUNT</stp>
        <stp>[data_access(1).csv]data_access(1)!R377C8</stp>
        <stp>RELATIONSHIP_OVERRIDE=C,QUANTIFIED_OVERRIDE=Y,EQY_FUND_CRNCY=USD,RELATED_COMPANY_OVERRIDE=7203 JP Equity</stp>
        <tr r="H377" s="1"/>
      </tp>
      <tp>
        <v>62.802879937627324</v>
        <stp/>
        <stp>##V3_BDPV12</stp>
        <stp>7282 JP Equity</stp>
        <stp>RELATIONSHIP_AMOUNT</stp>
        <stp>[data_access(1).csv]data_access(1)!R153C7</stp>
        <stp>RELATIONSHIP_OVERRIDE=S,QUANTIFIED_OVERRIDE=Y,EQY_FUND_CRNCY=USD,RELATED_COMPANY_OVERRIDE=3402 JP Equity</stp>
        <tr r="G153" s="1"/>
      </tp>
      <tp>
        <v>7.4490431175939937</v>
        <stp/>
        <stp>##V3_BDPV12</stp>
        <stp>6995 JP Equity</stp>
        <stp>RELATIONSHIP_AMOUNT</stp>
        <stp>[data_access(1).csv]data_access(1)!R377C7</stp>
        <stp>RELATIONSHIP_OVERRIDE=S,QUANTIFIED_OVERRIDE=Y,EQY_FUND_CRNCY=USD,RELATED_COMPANY_OVERRIDE=7983 JP Equity</stp>
        <tr r="G377" s="1"/>
      </tp>
      <tp>
        <v>62.802879937627324</v>
        <stp/>
        <stp>##V3_BDPV12</stp>
        <stp>7282 JP Equity</stp>
        <stp>RELATIONSHIP_AMOUNT</stp>
        <stp>[data_access(1).csv]data_access(1)!R328C7</stp>
        <stp>RELATIONSHIP_OVERRIDE=S,QUANTIFIED_OVERRIDE=Y,EQY_FUND_CRNCY=USD,RELATED_COMPANY_OVERRIDE=3402 JP Equity</stp>
        <tr r="G328" s="1"/>
      </tp>
      <tp>
        <v>7.4490431175939937</v>
        <stp/>
        <stp>##V3_BDPV12</stp>
        <stp>6995 JP Equity</stp>
        <stp>RELATIONSHIP_AMOUNT</stp>
        <stp>[data_access(1).csv]data_access(1)!R102C7</stp>
        <stp>RELATIONSHIP_OVERRIDE=S,QUANTIFIED_OVERRIDE=Y,EQY_FUND_CRNCY=USD,RELATED_COMPANY_OVERRIDE=7983 JP Equity</stp>
        <tr r="G102" s="1"/>
      </tp>
      <tp>
        <v>21.306781053570887</v>
        <stp/>
        <stp>##V3_BDPV12</stp>
        <stp>7282 JP Equity</stp>
        <stp>RELATIONSHIP_AMOUNT</stp>
        <stp>[data_access(1).csv]data_access(1)!R331C7</stp>
        <stp>RELATIONSHIP_OVERRIDE=S,QUANTIFIED_OVERRIDE=Y,EQY_FUND_CRNCY=USD,RELATED_COMPANY_OVERRIDE=4202 JP Equity</stp>
        <tr r="G331" s="1"/>
      </tp>
      <tp>
        <v>21.306781053570887</v>
        <stp/>
        <stp>##V3_BDPV12</stp>
        <stp>7282 JP Equity</stp>
        <stp>RELATIONSHIP_AMOUNT</stp>
        <stp>[data_access(1).csv]data_access(1)!R156C7</stp>
        <stp>RELATIONSHIP_OVERRIDE=S,QUANTIFIED_OVERRIDE=Y,EQY_FUND_CRNCY=USD,RELATED_COMPANY_OVERRIDE=4202 JP Equity</stp>
        <tr r="G156" s="1"/>
      </tp>
      <tp t="s">
        <v>Sumitomo Metal Mining Co Ltd</v>
        <stp/>
        <stp>##V3_BDPV12</stp>
        <stp>5713 JP Equity</stp>
        <stp>LONG_COMP_NAME</stp>
        <stp>[data_access(1).csv]data_access(1)!R67C4</stp>
        <stp/>
        <tr r="D67" s="1"/>
      </tp>
      <tp t="s">
        <v>Daido Steel Co Ltd</v>
        <stp/>
        <stp>##V3_BDPV12</stp>
        <stp>5471 JP Equity</stp>
        <stp>LONG_COMP_NAME</stp>
        <stp>[data_access(1).csv]data_access(1)!R80C4</stp>
        <stp/>
        <tr r="D80" s="1"/>
      </tp>
      <tp>
        <v>1423.25</v>
        <stp/>
        <stp>##V3_BDPV12</stp>
        <stp>FCAU US Equity</stp>
        <stp>RELATIONSHIP_AMOUNT</stp>
        <stp>[data_access(1).csv]data_access(1)!R387C7</stp>
        <stp>RELATIONSHIP_OVERRIDE=S,QUANTIFIED_OVERRIDE=Y,EQY_FUND_CRNCY=USD,RELATED_COMPANY_OVERRIDE=MG CN Equity</stp>
        <tr r="G387" s="1"/>
      </tp>
      <tp>
        <v>258.79403200000002</v>
        <stp/>
        <stp>##V3_BDPV12</stp>
        <stp>GM US Equity</stp>
        <stp>RELATIONSHIP_AMOUNT</stp>
        <stp>[data_access(1).csv]data_access(1)!R499C8</stp>
        <stp>RELATIONSHIP_OVERRIDE=C,QUANTIFIED_OVERRIDE=Y,EQY_FUND_CRNCY=USD,RELATED_COMPANY_OVERRIDE=AN US Equity</stp>
        <tr r="H499" s="1"/>
      </tp>
      <tp>
        <v>258.79403200000002</v>
        <stp/>
        <stp>##V3_BDPV12</stp>
        <stp>GM US Equity</stp>
        <stp>RELATIONSHIP_AMOUNT</stp>
        <stp>[data_access(1).csv]data_access(1)!R199C8</stp>
        <stp>RELATIONSHIP_OVERRIDE=C,QUANTIFIED_OVERRIDE=Y,EQY_FUND_CRNCY=USD,RELATED_COMPANY_OVERRIDE=AN US Equity</stp>
        <tr r="H199" s="1"/>
      </tp>
      <tp t="s">
        <v>Molitec Steel Co Ltd</v>
        <stp/>
        <stp>##V3_BDPV12</stp>
        <stp>5986 JP Equity</stp>
        <stp>LONG_COMP_NAME</stp>
        <stp>[data_access(1).csv]data_access(1)!R60C4</stp>
        <stp/>
        <tr r="D60" s="1"/>
      </tp>
      <tp t="s">
        <v>Unipres Corp</v>
        <stp/>
        <stp>##V3_BDPV12</stp>
        <stp>5949 JP Equity</stp>
        <stp>LONG_COMP_NAME</stp>
        <stp>[data_access(1).csv]data_access(1)!R58C4</stp>
        <stp/>
        <tr r="D58" s="1"/>
      </tp>
      <tp t="s">
        <v>#N/A N/A</v>
        <stp/>
        <stp>##V3_BDSV12</stp>
        <stp>INCH LN Equity</stp>
        <stp>SUPPLY_CHAIN_CUSTOMERS</stp>
        <stp>[data_access(1).csv]data_access(1)!R437C5</stp>
        <stp>SUPPLY_CHAIN_SUM_COUNT_OVERRIDE=5,QUANTIFIED_OVERRIDE=Y,SUP_CHAIN_RELATIONSHIP_SORT_OVR=C</stp>
        <tr r="E437" s="1"/>
      </tp>
      <tp>
        <v>23.120124121959901</v>
        <stp/>
        <stp>##V3_BDPV12</stp>
        <stp>7282 JP Equity</stp>
        <stp>RELATIONSHIP_AMOUNT</stp>
        <stp>[data_access(1).csv]data_access(1)!R25C7</stp>
        <stp>RELATIONSHIP_OVERRIDE=S,QUANTIFIED_OVERRIDE=Y,EQY_FUND_CRNCY=USD,RELATED_COMPANY_OVERRIDE=CHUSEZ JP Equity</stp>
        <tr r="G25" s="1"/>
      </tp>
      <tp>
        <v>151.87137487645288</v>
        <stp/>
        <stp>##V3_BDPV12</stp>
        <stp>INCH LN Equity</stp>
        <stp>RELATIONSHIP_AMOUNT</stp>
        <stp>[data_access(1).csv]data_access(1)!R441C7</stp>
        <stp>RELATIONSHIP_OVERRIDE=S,QUANTIFIED_OVERRIDE=Y,EQY_FUND_CRNCY=USD,RELATED_COMPANY_OVERRIDE=TTMT IN Equity</stp>
        <tr r="G441" s="1"/>
      </tp>
      <tp>
        <v>55.486686372127835</v>
        <stp/>
        <stp>##V3_BDPV12</stp>
        <stp>6995 JP Equity</stp>
        <stp>RELATIONSHIP_AMOUNT</stp>
        <stp>[data_access(1).csv]data_access(1)!R103C8</stp>
        <stp>RELATIONSHIP_OVERRIDE=C,QUANTIFIED_OVERRIDE=Y,EQY_FUND_CRNCY=USD,RELATED_COMPANY_OVERRIDE=7270 JP Equity</stp>
        <tr r="H103" s="1"/>
      </tp>
      <tp>
        <v>151.87137487645288</v>
        <stp/>
        <stp>##V3_BDPV12</stp>
        <stp>INCH LN Equity</stp>
        <stp>RELATIONSHIP_AMOUNT</stp>
        <stp>[data_access(1).csv]data_access(1)!R291C7</stp>
        <stp>RELATIONSHIP_OVERRIDE=S,QUANTIFIED_OVERRIDE=Y,EQY_FUND_CRNCY=USD,RELATED_COMPANY_OVERRIDE=TTMT IN Equity</stp>
        <tr r="G291" s="1"/>
      </tp>
      <tp>
        <v>55.486686372127835</v>
        <stp/>
        <stp>##V3_BDPV12</stp>
        <stp>6995 JP Equity</stp>
        <stp>RELATIONSHIP_AMOUNT</stp>
        <stp>[data_access(1).csv]data_access(1)!R378C8</stp>
        <stp>RELATIONSHIP_OVERRIDE=C,QUANTIFIED_OVERRIDE=Y,EQY_FUND_CRNCY=USD,RELATED_COMPANY_OVERRIDE=7270 JP Equity</stp>
        <tr r="H378" s="1"/>
      </tp>
      <tp>
        <v>721.08022017348947</v>
        <stp/>
        <stp>##V3_BDPV12</stp>
        <stp>7211 JP Equity</stp>
        <stp>RELATIONSHIP_AMOUNT</stp>
        <stp>[data_access(1).csv]data_access(1)!R227C8</stp>
        <stp>RELATIONSHIP_OVERRIDE=C,QUANTIFIED_OVERRIDE=Y,EQY_FUND_CRNCY=USD,RELATED_COMPANY_OVERRIDE=8058 JP Equity</stp>
        <tr r="H227" s="1"/>
      </tp>
      <tp>
        <v>5081.8925846185275</v>
        <stp/>
        <stp>##V3_BDPV12</stp>
        <stp>7203 JP Equity</stp>
        <stp>RELATIONSHIP_AMOUNT</stp>
        <stp>[data_access(1).csv]data_access(1)!R483C7</stp>
        <stp>RELATIONSHIP_OVERRIDE=S,QUANTIFIED_OVERRIDE=Y,EQY_FUND_CRNCY=USD,RELATED_COMPANY_OVERRIDE=7259 JP Equity</stp>
        <tr r="G483" s="1"/>
      </tp>
      <tp>
        <v>119.39365603719114</v>
        <stp/>
        <stp>##V3_BDPV12</stp>
        <stp>7205 JP Equity</stp>
        <stp>RELATIONSHIP_AMOUNT</stp>
        <stp>[data_access(1).csv]data_access(1)!R269C7</stp>
        <stp>RELATIONSHIP_OVERRIDE=S,QUANTIFIED_OVERRIDE=Y,EQY_FUND_CRNCY=USD,RELATED_COMPANY_OVERRIDE=7259 JP Equity</stp>
        <tr r="G269" s="1"/>
      </tp>
      <tp>
        <v>119.39365603719114</v>
        <stp/>
        <stp>##V3_BDPV12</stp>
        <stp>7205 JP Equity</stp>
        <stp>RELATIONSHIP_AMOUNT</stp>
        <stp>[data_access(1).csv]data_access(1)!R239C7</stp>
        <stp>RELATIONSHIP_OVERRIDE=S,QUANTIFIED_OVERRIDE=Y,EQY_FUND_CRNCY=USD,RELATED_COMPANY_OVERRIDE=7259 JP Equity</stp>
        <tr r="G239" s="1"/>
      </tp>
      <tp>
        <v>5081.8925846185275</v>
        <stp/>
        <stp>##V3_BDPV12</stp>
        <stp>7203 JP Equity</stp>
        <stp>RELATIONSHIP_AMOUNT</stp>
        <stp>[data_access(1).csv]data_access(1)!R433C7</stp>
        <stp>RELATIONSHIP_OVERRIDE=S,QUANTIFIED_OVERRIDE=Y,EQY_FUND_CRNCY=USD,RELATED_COMPANY_OVERRIDE=7259 JP Equity</stp>
        <tr r="G433" s="1"/>
      </tp>
      <tp>
        <v>5081.8925846185275</v>
        <stp/>
        <stp>##V3_BDPV12</stp>
        <stp>7203 JP Equity</stp>
        <stp>RELATIONSHIP_AMOUNT</stp>
        <stp>[data_access(1).csv]data_access(1)!R413C7</stp>
        <stp>RELATIONSHIP_OVERRIDE=S,QUANTIFIED_OVERRIDE=Y,EQY_FUND_CRNCY=USD,RELATED_COMPANY_OVERRIDE=7259 JP Equity</stp>
        <tr r="G413" s="1"/>
      </tp>
      <tp>
        <v>5081.8925846185275</v>
        <stp/>
        <stp>##V3_BDPV12</stp>
        <stp>7203 JP Equity</stp>
        <stp>RELATIONSHIP_AMOUNT</stp>
        <stp>[data_access(1).csv]data_access(1)!R403C7</stp>
        <stp>RELATIONSHIP_OVERRIDE=S,QUANTIFIED_OVERRIDE=Y,EQY_FUND_CRNCY=USD,RELATED_COMPANY_OVERRIDE=7259 JP Equity</stp>
        <tr r="G403" s="1"/>
      </tp>
      <tp>
        <v>5081.8925846185275</v>
        <stp/>
        <stp>##V3_BDPV12</stp>
        <stp>7203 JP Equity</stp>
        <stp>RELATIONSHIP_AMOUNT</stp>
        <stp>[data_access(1).csv]data_access(1)!R548C7</stp>
        <stp>RELATIONSHIP_OVERRIDE=S,QUANTIFIED_OVERRIDE=Y,EQY_FUND_CRNCY=USD,RELATED_COMPANY_OVERRIDE=7259 JP Equity</stp>
        <tr r="G548" s="1"/>
      </tp>
      <tp>
        <v>119.39365603719114</v>
        <stp/>
        <stp>##V3_BDPV12</stp>
        <stp>7205 JP Equity</stp>
        <stp>RELATIONSHIP_AMOUNT</stp>
        <stp>[data_access(1).csv]data_access(1)!R159C7</stp>
        <stp>RELATIONSHIP_OVERRIDE=S,QUANTIFIED_OVERRIDE=Y,EQY_FUND_CRNCY=USD,RELATED_COMPANY_OVERRIDE=7259 JP Equity</stp>
        <tr r="G159" s="1"/>
      </tp>
      <tp>
        <v>5081.8925846185275</v>
        <stp/>
        <stp>##V3_BDPV12</stp>
        <stp>7203 JP Equity</stp>
        <stp>RELATIONSHIP_AMOUNT</stp>
        <stp>[data_access(1).csv]data_access(1)!R183C7</stp>
        <stp>RELATIONSHIP_OVERRIDE=S,QUANTIFIED_OVERRIDE=Y,EQY_FUND_CRNCY=USD,RELATED_COMPANY_OVERRIDE=7259 JP Equity</stp>
        <tr r="G183" s="1"/>
      </tp>
      <tp>
        <v>5081.8925846185275</v>
        <stp/>
        <stp>##V3_BDPV12</stp>
        <stp>7203 JP Equity</stp>
        <stp>RELATIONSHIP_AMOUNT</stp>
        <stp>[data_access(1).csv]data_access(1)!R133C7</stp>
        <stp>RELATIONSHIP_OVERRIDE=S,QUANTIFIED_OVERRIDE=Y,EQY_FUND_CRNCY=USD,RELATED_COMPANY_OVERRIDE=7259 JP Equity</stp>
        <tr r="G133" s="1"/>
      </tp>
      <tp>
        <v>119.39365603719114</v>
        <stp/>
        <stp>##V3_BDPV12</stp>
        <stp>7205 JP Equity</stp>
        <stp>RELATIONSHIP_AMOUNT</stp>
        <stp>[data_access(1).csv]data_access(1)!R489C7</stp>
        <stp>RELATIONSHIP_OVERRIDE=S,QUANTIFIED_OVERRIDE=Y,EQY_FUND_CRNCY=USD,RELATED_COMPANY_OVERRIDE=7259 JP Equity</stp>
        <tr r="G489" s="1"/>
      </tp>
      <tp>
        <v>5081.8925846185275</v>
        <stp/>
        <stp>##V3_BDPV12</stp>
        <stp>7203 JP Equity</stp>
        <stp>RELATIONSHIP_AMOUNT</stp>
        <stp>[data_access(1).csv]data_access(1)!R283C7</stp>
        <stp>RELATIONSHIP_OVERRIDE=S,QUANTIFIED_OVERRIDE=Y,EQY_FUND_CRNCY=USD,RELATED_COMPANY_OVERRIDE=7259 JP Equity</stp>
        <tr r="G283" s="1"/>
      </tp>
      <tp>
        <v>5081.8925846185275</v>
        <stp/>
        <stp>##V3_BDPV12</stp>
        <stp>7203 JP Equity</stp>
        <stp>RELATIONSHIP_AMOUNT</stp>
        <stp>[data_access(1).csv]data_access(1)!R258C7</stp>
        <stp>RELATIONSHIP_OVERRIDE=S,QUANTIFIED_OVERRIDE=Y,EQY_FUND_CRNCY=USD,RELATED_COMPANY_OVERRIDE=7259 JP Equity</stp>
        <tr r="G258" s="1"/>
      </tp>
      <tp>
        <v>5081.8925846185275</v>
        <stp/>
        <stp>##V3_BDPV12</stp>
        <stp>7203 JP Equity</stp>
        <stp>RELATIONSHIP_AMOUNT</stp>
        <stp>[data_access(1).csv]data_access(1)!R233C7</stp>
        <stp>RELATIONSHIP_OVERRIDE=S,QUANTIFIED_OVERRIDE=Y,EQY_FUND_CRNCY=USD,RELATED_COMPANY_OVERRIDE=7259 JP Equity</stp>
        <tr r="G233" s="1"/>
      </tp>
      <tp>
        <v>5081.8925846185275</v>
        <stp/>
        <stp>##V3_BDPV12</stp>
        <stp>7203 JP Equity</stp>
        <stp>RELATIONSHIP_AMOUNT</stp>
        <stp>[data_access(1).csv]data_access(1)!R208C7</stp>
        <stp>RELATIONSHIP_OVERRIDE=S,QUANTIFIED_OVERRIDE=Y,EQY_FUND_CRNCY=USD,RELATED_COMPANY_OVERRIDE=7259 JP Equity</stp>
        <tr r="G208" s="1"/>
      </tp>
      <tp>
        <v>5081.8925846185275</v>
        <stp/>
        <stp>##V3_BDPV12</stp>
        <stp>7203 JP Equity</stp>
        <stp>RELATIONSHIP_AMOUNT</stp>
        <stp>[data_access(1).csv]data_access(1)!R358C7</stp>
        <stp>RELATIONSHIP_OVERRIDE=S,QUANTIFIED_OVERRIDE=Y,EQY_FUND_CRNCY=USD,RELATED_COMPANY_OVERRIDE=7259 JP Equity</stp>
        <tr r="G358" s="1"/>
      </tp>
      <tp>
        <v>5081.8925846185275</v>
        <stp/>
        <stp>##V3_BDPV12</stp>
        <stp>7203 JP Equity</stp>
        <stp>RELATIONSHIP_AMOUNT</stp>
        <stp>[data_access(1).csv]data_access(1)!R333C7</stp>
        <stp>RELATIONSHIP_OVERRIDE=S,QUANTIFIED_OVERRIDE=Y,EQY_FUND_CRNCY=USD,RELATED_COMPANY_OVERRIDE=7259 JP Equity</stp>
        <tr r="G333" s="1"/>
      </tp>
      <tp>
        <v>562.41018917591293</v>
        <stp/>
        <stp>##V3_BDPV12</stp>
        <stp>7201 JP Equity</stp>
        <stp>RELATIONSHIP_AMOUNT</stp>
        <stp>[data_access(1).csv]data_access(1)!R393C7</stp>
        <stp>RELATIONSHIP_OVERRIDE=S,QUANTIFIED_OVERRIDE=Y,EQY_FUND_CRNCY=USD,RELATED_COMPANY_OVERRIDE=5949 JP Equity</stp>
        <tr r="G393" s="1"/>
      </tp>
      <tp>
        <v>5081.8925846185275</v>
        <stp/>
        <stp>##V3_BDPV12</stp>
        <stp>7203 JP Equity</stp>
        <stp>RELATIONSHIP_AMOUNT</stp>
        <stp>[data_access(1).csv]data_access(1)!R308C7</stp>
        <stp>RELATIONSHIP_OVERRIDE=S,QUANTIFIED_OVERRIDE=Y,EQY_FUND_CRNCY=USD,RELATED_COMPANY_OVERRIDE=7259 JP Equity</stp>
        <tr r="G308" s="1"/>
      </tp>
      <tp t="s">
        <v>Hitachi Chemical Co Ltd</v>
        <stp/>
        <stp>##V3_BDPV12</stp>
        <stp>4217 JP Equity</stp>
        <stp>LONG_COMP_NAME</stp>
        <stp>[data_access(1).csv]data_access(1)!R79C4</stp>
        <stp/>
        <tr r="D79" s="1"/>
      </tp>
      <tp t="s">
        <v>Daicel Corp</v>
        <stp/>
        <stp>##V3_BDPV12</stp>
        <stp>4202 JP Equity</stp>
        <stp>LONG_COMP_NAME</stp>
        <stp>[data_access(1).csv]data_access(1)!R26C4</stp>
        <stp/>
        <tr r="D26" s="1"/>
      </tp>
      <tp>
        <v>1423.25</v>
        <stp/>
        <stp>##V3_BDPV12</stp>
        <stp>FCAU US Equity</stp>
        <stp>RELATIONSHIP_AMOUNT</stp>
        <stp>[data_access(1).csv]data_access(1)!R192C7</stp>
        <stp>RELATIONSHIP_OVERRIDE=S,QUANTIFIED_OVERRIDE=Y,EQY_FUND_CRNCY=USD,RELATED_COMPANY_OVERRIDE=MG CN Equity</stp>
        <tr r="G192" s="1"/>
      </tp>
      <tp>
        <v>1423.25</v>
        <stp/>
        <stp>##V3_BDPV12</stp>
        <stp>FCAU US Equity</stp>
        <stp>RELATIONSHIP_AMOUNT</stp>
        <stp>[data_access(1).csv]data_access(1)!R492C7</stp>
        <stp>RELATIONSHIP_OVERRIDE=S,QUANTIFIED_OVERRIDE=Y,EQY_FUND_CRNCY=USD,RELATED_COMPANY_OVERRIDE=MG CN Equity</stp>
        <tr r="G492" s="1"/>
      </tp>
      <tp>
        <v>258.79403200000002</v>
        <stp/>
        <stp>##V3_BDPV12</stp>
        <stp>GM US Equity</stp>
        <stp>RELATIONSHIP_AMOUNT</stp>
        <stp>[data_access(1).csv]data_access(1)!R384C8</stp>
        <stp>RELATIONSHIP_OVERRIDE=C,QUANTIFIED_OVERRIDE=Y,EQY_FUND_CRNCY=USD,RELATED_COMPANY_OVERRIDE=AN US Equity</stp>
        <tr r="H384" s="1"/>
      </tp>
      <tp t="s">
        <v>HTZ US Equity</v>
        <stp/>
        <stp>##V3_BDSV12</stp>
        <stp>GM US Equity</stp>
        <stp>SUPPLY_CHAIN_CUSTOMERS</stp>
        <stp>[data_access(1).csv]data_access(1)!R382C5</stp>
        <stp>SUPPLY_CHAIN_SUM_COUNT_OVERRIDE=5,QUANTIFIED_OVERRIDE=Y,SUP_CHAIN_RELATIONSHIP_SORT_OVR=C</stp>
        <stp>cols=1;rows=5</stp>
        <tr r="E382" s="1"/>
      </tp>
      <tp t="s">
        <v>7205 JP Equity</v>
        <stp/>
        <stp>##V3_BDSV12</stp>
        <stp>HINO PA Equity</stp>
        <stp>SUPPLY_CHAIN_SUPPLIERS</stp>
        <stp>[data_access(1).csv]data_access(1)!R297C3</stp>
        <stp>SUPPLY_CHAIN_SUM_COUNT_OVERRIDE=5,QUANTIFIED_OVERRIDE=Y,SUP_CHAIN_RELATIONSHIP_SORT_OVR=C</stp>
        <tr r="C297" s="1"/>
      </tp>
      <tp t="s">
        <v>Tofas Turk Otomobil Fabrikasi AS</v>
        <stp/>
        <stp>##V3_BDPV12</stp>
        <stp>TOASO TI Equity</stp>
        <stp>LONG_COMP_NAME</stp>
        <stp>[data_access(1).csv]data_access(1)!R495C6</stp>
        <stp/>
        <tr r="F495" s="1"/>
      </tp>
      <tp t="s">
        <v>Tofas Turk Otomobil Fabrikasi AS</v>
        <stp/>
        <stp>##V3_BDPV12</stp>
        <stp>TOASO TI Equity</stp>
        <stp>LONG_COMP_NAME</stp>
        <stp>[data_access(1).csv]data_access(1)!R245C6</stp>
        <stp/>
        <tr r="F245" s="1"/>
      </tp>
      <tp t="s">
        <v>Tofas Turk Otomobil Fabrikasi AS</v>
        <stp/>
        <stp>##V3_BDPV12</stp>
        <stp>TOASO TI Equity</stp>
        <stp>LONG_COMP_NAME</stp>
        <stp>[data_access(1).csv]data_access(1)!R355C6</stp>
        <stp/>
        <tr r="F355" s="1"/>
      </tp>
      <tp t="s">
        <v>Tofas Turk Otomobil Fabrikasi AS</v>
        <stp/>
        <stp>##V3_BDPV12</stp>
        <stp>TOASO TI Equity</stp>
        <stp>LONG_COMP_NAME</stp>
        <stp>[data_access(1).csv]data_access(1)!R390C6</stp>
        <stp/>
        <tr r="F390" s="1"/>
      </tp>
      <tp t="s">
        <v>Tofas Turk Otomobil Fabrikasi AS</v>
        <stp/>
        <stp>##V3_BDPV12</stp>
        <stp>TOASO TI Equity</stp>
        <stp>LONG_COMP_NAME</stp>
        <stp>[data_access(1).csv]data_access(1)!R195C6</stp>
        <stp/>
        <tr r="F195" s="1"/>
      </tp>
      <tp>
        <v>51.949653280054157</v>
        <stp/>
        <stp>##V3_BDPV12</stp>
        <stp>7282 JP Equity</stp>
        <stp>RELATIONSHIP_AMOUNT</stp>
        <stp>[data_access(1).csv]data_access(1)!R330C8</stp>
        <stp>RELATIONSHIP_OVERRIDE=C,QUANTIFIED_OVERRIDE=Y,EQY_FUND_CRNCY=USD,RELATED_COMPANY_OVERRIDE=7270 JP Equity</stp>
        <tr r="H330" s="1"/>
      </tp>
      <tp>
        <v>51.949653280054157</v>
        <stp/>
        <stp>##V3_BDPV12</stp>
        <stp>7282 JP Equity</stp>
        <stp>RELATIONSHIP_AMOUNT</stp>
        <stp>[data_access(1).csv]data_access(1)!R155C8</stp>
        <stp>RELATIONSHIP_OVERRIDE=C,QUANTIFIED_OVERRIDE=Y,EQY_FUND_CRNCY=USD,RELATED_COMPANY_OVERRIDE=7270 JP Equity</stp>
        <tr r="H155" s="1"/>
      </tp>
      <tp>
        <v>14.673485700437213</v>
        <stp/>
        <stp>##V3_BDPV12</stp>
        <stp>3402 JP Equity</stp>
        <stp>RELATIONSHIP_AMOUNT</stp>
        <stp>[data_access(1).csv]data_access(1)!R115C7</stp>
        <stp>RELATIONSHIP_OVERRIDE=S,QUANTIFIED_OVERRIDE=Y,EQY_FUND_CRNCY=USD,RELATED_COMPANY_OVERRIDE=3408 JP Equity</stp>
        <tr r="G115" s="1"/>
      </tp>
      <tp>
        <v>46.852723042712419</v>
        <stp/>
        <stp>##V3_BDPV12</stp>
        <stp>3116 JP Equity</stp>
        <stp>RELATIONSHIP_AMOUNT</stp>
        <stp>[data_access(1).csv]data_access(1)!R168C7</stp>
        <stp>RELATIONSHIP_OVERRIDE=S,QUANTIFIED_OVERRIDE=Y,EQY_FUND_CRNCY=USD,RELATED_COMPANY_OVERRIDE=7259 JP Equity</stp>
        <tr r="G168" s="1"/>
      </tp>
      <tp>
        <v>2.4871448947641031</v>
        <stp/>
        <stp>##V3_BDPV12</stp>
        <stp>6995 JP Equity</stp>
        <stp>RELATIONSHIP_AMOUNT</stp>
        <stp>[data_access(1).csv]data_access(1)!R381C7</stp>
        <stp>RELATIONSHIP_OVERRIDE=S,QUANTIFIED_OVERRIDE=Y,EQY_FUND_CRNCY=USD,RELATED_COMPANY_OVERRIDE=6981 JP Equity</stp>
        <tr r="G381" s="1"/>
      </tp>
      <tp>
        <v>46.852723042712419</v>
        <stp/>
        <stp>##V3_BDPV12</stp>
        <stp>3116 JP Equity</stp>
        <stp>RELATIONSHIP_AMOUNT</stp>
        <stp>[data_access(1).csv]data_access(1)!R148C7</stp>
        <stp>RELATIONSHIP_OVERRIDE=S,QUANTIFIED_OVERRIDE=Y,EQY_FUND_CRNCY=USD,RELATED_COMPANY_OVERRIDE=7259 JP Equity</stp>
        <tr r="G148" s="1"/>
      </tp>
      <tp t="s">
        <v>JP</v>
        <stp/>
        <stp>##V3_BDPV12</stp>
        <stp>CHUSEZ JP Equity</stp>
        <stp>CNTRY_OF_DOMICILE</stp>
        <stp>[data_access(1).csv]data_access(1)!R155C9</stp>
        <stp/>
        <tr r="I155" s="1"/>
      </tp>
      <tp>
        <v>2.4871448947641031</v>
        <stp/>
        <stp>##V3_BDPV12</stp>
        <stp>6995 JP Equity</stp>
        <stp>RELATIONSHIP_AMOUNT</stp>
        <stp>[data_access(1).csv]data_access(1)!R106C7</stp>
        <stp>RELATIONSHIP_OVERRIDE=S,QUANTIFIED_OVERRIDE=Y,EQY_FUND_CRNCY=USD,RELATED_COMPANY_OVERRIDE=6981 JP Equity</stp>
        <tr r="G106" s="1"/>
      </tp>
      <tp>
        <v>46.852723042712419</v>
        <stp/>
        <stp>##V3_BDPV12</stp>
        <stp>3116 JP Equity</stp>
        <stp>RELATIONSHIP_AMOUNT</stp>
        <stp>[data_access(1).csv]data_access(1)!R323C7</stp>
        <stp>RELATIONSHIP_OVERRIDE=S,QUANTIFIED_OVERRIDE=Y,EQY_FUND_CRNCY=USD,RELATED_COMPANY_OVERRIDE=7259 JP Equity</stp>
        <tr r="G323" s="1"/>
      </tp>
      <tp t="s">
        <v>JP</v>
        <stp/>
        <stp>##V3_BDPV12</stp>
        <stp>CHUSEZ JP Equity</stp>
        <stp>CNTRY_OF_DOMICILE</stp>
        <stp>[data_access(1).csv]data_access(1)!R330C9</stp>
        <stp/>
        <tr r="I330" s="1"/>
      </tp>
      <tp>
        <v>83.211451405738529</v>
        <stp/>
        <stp>##V3_BDPV12</stp>
        <stp>7211 JP Equity</stp>
        <stp>RELATIONSHIP_AMOUNT</stp>
        <stp>[data_access(1).csv]data_access(1)!R229C7</stp>
        <stp>RELATIONSHIP_OVERRIDE=S,QUANTIFIED_OVERRIDE=Y,EQY_FUND_CRNCY=USD,RELATED_COMPANY_OVERRIDE=7239 JP Equity</stp>
        <tr r="G229" s="1"/>
      </tp>
      <tp>
        <v>239.03560566418113</v>
        <stp/>
        <stp>##V3_BDPV12</stp>
        <stp>7211 JP Equity</stp>
        <stp>RELATIONSHIP_AMOUNT</stp>
        <stp>[data_access(1).csv]data_access(1)!R227C7</stp>
        <stp>RELATIONSHIP_OVERRIDE=S,QUANTIFIED_OVERRIDE=Y,EQY_FUND_CRNCY=USD,RELATED_COMPANY_OVERRIDE=7259 JP Equity</stp>
        <tr r="G227" s="1"/>
      </tp>
      <tp>
        <v>10.507377461868534</v>
        <stp/>
        <stp>##V3_BDPV12</stp>
        <stp>4202 JP Equity</stp>
        <stp>RELATIONSHIP_AMOUNT</stp>
        <stp>[data_access(1).csv]data_access(1)!R128C7</stp>
        <stp>RELATIONSHIP_OVERRIDE=S,QUANTIFIED_OVERRIDE=Y,EQY_FUND_CRNCY=USD,RELATED_COMPANY_OVERRIDE=4188 JP Equity</stp>
        <tr r="G128" s="1"/>
      </tp>
      <tp t="s">
        <v>Capital Goods</v>
        <stp/>
        <stp>##V3_BDPV12</stp>
        <stp>7205 JP Equity</stp>
        <stp>GICS_INDUSTRY_GROUP_NAME</stp>
        <stp>[data_access(1).csv]data_access(1)!R6C10</stp>
        <stp/>
        <tr r="J6" s="1"/>
      </tp>
      <tp t="s">
        <v>Capital Goods</v>
        <stp/>
        <stp>##V3_BDPV12</stp>
        <stp>7205 JP Equity</stp>
        <stp>GICS_INDUSTRY_GROUP_NAME</stp>
        <stp>[data_access(1).csv]data_access(1)!R2C12</stp>
        <stp/>
        <tr r="L2" s="1"/>
      </tp>
      <tp t="s">
        <v>Automobiles &amp; Components</v>
        <stp/>
        <stp>##V3_BDPV12</stp>
        <stp>7203 JP Equity</stp>
        <stp>GICS_INDUSTRY_GROUP_NAME</stp>
        <stp>[data_access(1).csv]data_access(1)!R7C12</stp>
        <stp/>
        <tr r="L7" s="1"/>
      </tp>
      <tp t="s">
        <v>Automobiles &amp; Components</v>
        <stp/>
        <stp>##V3_BDPV12</stp>
        <stp>7203 JP Equity</stp>
        <stp>GICS_INDUSTRY_GROUP_NAME</stp>
        <stp>[data_access(1).csv]data_access(1)!R8C10</stp>
        <stp/>
        <tr r="J8" s="1"/>
      </tp>
      <tp t="s">
        <v>Automobiles &amp; Components</v>
        <stp/>
        <stp>##V3_BDPV12</stp>
        <stp>6902 JP Equity</stp>
        <stp>GICS_INDUSTRY_GROUP_NAME</stp>
        <stp>[data_access(1).csv]data_access(1)!R2C10</stp>
        <stp/>
        <tr r="J2" s="1"/>
      </tp>
      <tp t="s">
        <v>#N/A Invalid Override</v>
        <stp/>
        <stp>##V3_BDPV12</stp>
        <stp>INCH LN Equity</stp>
        <stp>RELATIONSHIP_AMOUNT</stp>
        <stp>[data_access(1).csv]data_access(1)!R437C8</stp>
        <stp>RELATIONSHIP_OVERRIDE=C,QUANTIFIED_OVERRIDE=Y,EQY_FUND_CRNCY=USD,RELATED_COMPANY_OVERRIDE=#N/A N/A</stp>
        <tr r="H437" s="1"/>
      </tp>
      <tp>
        <v>946.00252175431069</v>
        <stp/>
        <stp>##V3_BDPV12</stp>
        <stp>6902 JP Equity</stp>
        <stp>RELATIONSHIP_AMOUNT</stp>
        <stp>[data_access(1).csv]data_access(1)!R313C8</stp>
        <stp>RELATIONSHIP_OVERRIDE=C,QUANTIFIED_OVERRIDE=Y,EQY_FUND_CRNCY=USD,RELATED_COMPANY_OVERRIDE=7267 JP Equity</stp>
        <tr r="H313" s="1"/>
      </tp>
      <tp>
        <v>946.00252175431069</v>
        <stp/>
        <stp>##V3_BDPV12</stp>
        <stp>6902 JP Equity</stp>
        <stp>RELATIONSHIP_AMOUNT</stp>
        <stp>[data_access(1).csv]data_access(1)!R138C8</stp>
        <stp>RELATIONSHIP_OVERRIDE=C,QUANTIFIED_OVERRIDE=Y,EQY_FUND_CRNCY=USD,RELATED_COMPANY_OVERRIDE=7267 JP Equity</stp>
        <tr r="H138" s="1"/>
      </tp>
      <tp>
        <v>36.270133018606771</v>
        <stp/>
        <stp>##V3_BDPV12</stp>
        <stp>7259 JP Equity</stp>
        <stp>RELATIONSHIP_AMOUNT</stp>
        <stp>[data_access(1).csv]data_access(1)!R365C7</stp>
        <stp>RELATIONSHIP_OVERRIDE=S,QUANTIFIED_OVERRIDE=Y,EQY_FUND_CRNCY=USD,RELATED_COMPANY_OVERRIDE=3132 JP Equity</stp>
        <tr r="G365" s="1"/>
      </tp>
      <tp>
        <v>36.270133018606771</v>
        <stp/>
        <stp>##V3_BDPV12</stp>
        <stp>7259 JP Equity</stp>
        <stp>RELATIONSHIP_AMOUNT</stp>
        <stp>[data_access(1).csv]data_access(1)!R320C7</stp>
        <stp>RELATIONSHIP_OVERRIDE=S,QUANTIFIED_OVERRIDE=Y,EQY_FUND_CRNCY=USD,RELATED_COMPANY_OVERRIDE=3132 JP Equity</stp>
        <tr r="G320" s="1"/>
      </tp>
      <tp>
        <v>36.270133018606771</v>
        <stp/>
        <stp>##V3_BDPV12</stp>
        <stp>7259 JP Equity</stp>
        <stp>RELATIONSHIP_AMOUNT</stp>
        <stp>[data_access(1).csv]data_access(1)!R145C7</stp>
        <stp>RELATIONSHIP_OVERRIDE=S,QUANTIFIED_OVERRIDE=Y,EQY_FUND_CRNCY=USD,RELATED_COMPANY_OVERRIDE=3132 JP Equity</stp>
        <tr r="G145" s="1"/>
      </tp>
      <tp>
        <v>42.368234383936283</v>
        <stp/>
        <stp>##V3_BDPV12</stp>
        <stp>7259 JP Equity</stp>
        <stp>RELATIONSHIP_AMOUNT</stp>
        <stp>[data_access(1).csv]data_access(1)!R319C7</stp>
        <stp>RELATIONSHIP_OVERRIDE=S,QUANTIFIED_OVERRIDE=Y,EQY_FUND_CRNCY=USD,RELATED_COMPANY_OVERRIDE=6752 JP Equity</stp>
        <tr r="G319" s="1"/>
      </tp>
      <tp>
        <v>42.368234383936283</v>
        <stp/>
        <stp>##V3_BDPV12</stp>
        <stp>7259 JP Equity</stp>
        <stp>RELATIONSHIP_AMOUNT</stp>
        <stp>[data_access(1).csv]data_access(1)!R364C7</stp>
        <stp>RELATIONSHIP_OVERRIDE=S,QUANTIFIED_OVERRIDE=Y,EQY_FUND_CRNCY=USD,RELATED_COMPANY_OVERRIDE=6752 JP Equity</stp>
        <tr r="G364" s="1"/>
      </tp>
      <tp>
        <v>68.638478125736867</v>
        <stp/>
        <stp>##V3_BDPV12</stp>
        <stp>7269 JP Equity</stp>
        <stp>RELATIONSHIP_AMOUNT</stp>
        <stp>[data_access(1).csv]data_access(1)!R281C7</stp>
        <stp>RELATIONSHIP_OVERRIDE=S,QUANTIFIED_OVERRIDE=Y,EQY_FUND_CRNCY=USD,RELATED_COMPANY_OVERRIDE=5401 JP Equity</stp>
        <tr r="G281" s="1"/>
      </tp>
      <tp>
        <v>42.368234383936283</v>
        <stp/>
        <stp>##V3_BDPV12</stp>
        <stp>7259 JP Equity</stp>
        <stp>RELATIONSHIP_AMOUNT</stp>
        <stp>[data_access(1).csv]data_access(1)!R144C7</stp>
        <stp>RELATIONSHIP_OVERRIDE=S,QUANTIFIED_OVERRIDE=Y,EQY_FUND_CRNCY=USD,RELATED_COMPANY_OVERRIDE=6752 JP Equity</stp>
        <tr r="G144" s="1"/>
      </tp>
      <tp>
        <v>671.25031660404227</v>
        <stp/>
        <stp>##V3_BDPV12</stp>
        <stp>7267 JP Equity</stp>
        <stp>RELATIONSHIP_AMOUNT</stp>
        <stp>[data_access(1).csv]data_access(1)!R189C7</stp>
        <stp>RELATIONSHIP_OVERRIDE=S,QUANTIFIED_OVERRIDE=Y,EQY_FUND_CRNCY=USD,RELATED_COMPANY_OVERRIDE=7251 JP Equity</stp>
        <tr r="G189" s="1"/>
      </tp>
      <tp>
        <v>671.25031660404227</v>
        <stp/>
        <stp>##V3_BDPV12</stp>
        <stp>7267 JP Equity</stp>
        <stp>RELATIONSHIP_AMOUNT</stp>
        <stp>[data_access(1).csv]data_access(1)!R264C7</stp>
        <stp>RELATIONSHIP_OVERRIDE=S,QUANTIFIED_OVERRIDE=Y,EQY_FUND_CRNCY=USD,RELATED_COMPANY_OVERRIDE=7251 JP Equity</stp>
        <tr r="G264" s="1"/>
      </tp>
      <tp>
        <v>671.25031660404227</v>
        <stp/>
        <stp>##V3_BDPV12</stp>
        <stp>7267 JP Equity</stp>
        <stp>RELATIONSHIP_AMOUNT</stp>
        <stp>[data_access(1).csv]data_access(1)!R339C7</stp>
        <stp>RELATIONSHIP_OVERRIDE=S,QUANTIFIED_OVERRIDE=Y,EQY_FUND_CRNCY=USD,RELATED_COMPANY_OVERRIDE=7251 JP Equity</stp>
        <tr r="G339" s="1"/>
      </tp>
      <tp>
        <v>143.02981878814609</v>
        <stp/>
        <stp>##V3_BDPV12</stp>
        <stp>6902 JP Equity</stp>
        <stp>RELATIONSHIP_AMOUNT</stp>
        <stp>[data_access(1).csv]data_access(1)!R137C7</stp>
        <stp>RELATIONSHIP_OVERRIDE=S,QUANTIFIED_OVERRIDE=Y,EQY_FUND_CRNCY=USD,RELATED_COMPANY_OVERRIDE=7467 JP Equity</stp>
        <tr r="G137" s="1"/>
      </tp>
      <tp>
        <v>143.02981878814609</v>
        <stp/>
        <stp>##V3_BDPV12</stp>
        <stp>6902 JP Equity</stp>
        <stp>RELATIONSHIP_AMOUNT</stp>
        <stp>[data_access(1).csv]data_access(1)!R312C7</stp>
        <stp>RELATIONSHIP_OVERRIDE=S,QUANTIFIED_OVERRIDE=Y,EQY_FUND_CRNCY=USD,RELATED_COMPANY_OVERRIDE=7467 JP Equity</stp>
        <tr r="G312" s="1"/>
      </tp>
      <tp t="s">
        <v>Automobiles &amp; Components</v>
        <stp/>
        <stp>##V3_BDPV12</stp>
        <stp>3116 JP Equity</stp>
        <stp>GICS_INDUSTRY_GROUP_NAME</stp>
        <stp>[data_access(1).csv]data_access(1)!R4C12</stp>
        <stp/>
        <tr r="L4" s="1"/>
      </tp>
      <tp t="s">
        <v>Automobiles &amp; Components</v>
        <stp/>
        <stp>##V3_BDPV12</stp>
        <stp>3116 JP Equity</stp>
        <stp>GICS_INDUSTRY_GROUP_NAME</stp>
        <stp>[data_access(1).csv]data_access(1)!R4C10</stp>
        <stp/>
        <tr r="J4" s="1"/>
      </tp>
      <tp>
        <v>37.562306649434476</v>
        <stp/>
        <stp>##V3_BDPV12</stp>
        <stp>785037Z IJ Equity</stp>
        <stp>RELATIONSHIP_AMOUNT</stp>
        <stp>[data_access(1).csv]data_access(1)!R428C8</stp>
        <stp>RELATIONSHIP_OVERRIDE=C,QUANTIFIED_OVERRIDE=Y,EQY_FUND_CRNCY=USD,RELATED_COMPANY_OVERRIDE=AUTO IJ Equity</stp>
        <tr r="H428" s="1"/>
      </tp>
      <tp>
        <v>347.92985436151741</v>
        <stp/>
        <stp>##V3_BDPV12</stp>
        <stp>7203 JP Equity</stp>
        <stp>RELATIONSHIP_AMOUNT</stp>
        <stp>[data_access(1).csv]data_access(1)!R549C8</stp>
        <stp>RELATIONSHIP_OVERRIDE=C,QUANTIFIED_OVERRIDE=Y,EQY_FUND_CRNCY=USD,RELATED_COMPANY_OVERRIDE=3116 JP Equity</stp>
        <tr r="H549" s="1"/>
      </tp>
      <tp>
        <v>347.92985436151741</v>
        <stp/>
        <stp>##V3_BDPV12</stp>
        <stp>7203 JP Equity</stp>
        <stp>RELATIONSHIP_AMOUNT</stp>
        <stp>[data_access(1).csv]data_access(1)!R484C8</stp>
        <stp>RELATIONSHIP_OVERRIDE=C,QUANTIFIED_OVERRIDE=Y,EQY_FUND_CRNCY=USD,RELATED_COMPANY_OVERRIDE=3116 JP Equity</stp>
        <tr r="H484" s="1"/>
      </tp>
      <tp>
        <v>347.92985436151741</v>
        <stp/>
        <stp>##V3_BDPV12</stp>
        <stp>7203 JP Equity</stp>
        <stp>RELATIONSHIP_AMOUNT</stp>
        <stp>[data_access(1).csv]data_access(1)!R404C8</stp>
        <stp>RELATIONSHIP_OVERRIDE=C,QUANTIFIED_OVERRIDE=Y,EQY_FUND_CRNCY=USD,RELATED_COMPANY_OVERRIDE=3116 JP Equity</stp>
        <tr r="H404" s="1"/>
      </tp>
      <tp>
        <v>347.92985436151741</v>
        <stp/>
        <stp>##V3_BDPV12</stp>
        <stp>7203 JP Equity</stp>
        <stp>RELATIONSHIP_AMOUNT</stp>
        <stp>[data_access(1).csv]data_access(1)!R414C8</stp>
        <stp>RELATIONSHIP_OVERRIDE=C,QUANTIFIED_OVERRIDE=Y,EQY_FUND_CRNCY=USD,RELATED_COMPANY_OVERRIDE=3116 JP Equity</stp>
        <tr r="H414" s="1"/>
      </tp>
      <tp>
        <v>347.92985436151741</v>
        <stp/>
        <stp>##V3_BDPV12</stp>
        <stp>7203 JP Equity</stp>
        <stp>RELATIONSHIP_AMOUNT</stp>
        <stp>[data_access(1).csv]data_access(1)!R434C8</stp>
        <stp>RELATIONSHIP_OVERRIDE=C,QUANTIFIED_OVERRIDE=Y,EQY_FUND_CRNCY=USD,RELATED_COMPANY_OVERRIDE=3116 JP Equity</stp>
        <tr r="H434" s="1"/>
      </tp>
      <tp>
        <v>347.92985436151741</v>
        <stp/>
        <stp>##V3_BDPV12</stp>
        <stp>7203 JP Equity</stp>
        <stp>RELATIONSHIP_AMOUNT</stp>
        <stp>[data_access(1).csv]data_access(1)!R359C8</stp>
        <stp>RELATIONSHIP_OVERRIDE=C,QUANTIFIED_OVERRIDE=Y,EQY_FUND_CRNCY=USD,RELATED_COMPANY_OVERRIDE=3116 JP Equity</stp>
        <tr r="H359" s="1"/>
      </tp>
      <tp>
        <v>347.92985436151741</v>
        <stp/>
        <stp>##V3_BDPV12</stp>
        <stp>7203 JP Equity</stp>
        <stp>RELATIONSHIP_AMOUNT</stp>
        <stp>[data_access(1).csv]data_access(1)!R309C8</stp>
        <stp>RELATIONSHIP_OVERRIDE=C,QUANTIFIED_OVERRIDE=Y,EQY_FUND_CRNCY=USD,RELATED_COMPANY_OVERRIDE=3116 JP Equity</stp>
        <tr r="H309" s="1"/>
      </tp>
      <tp>
        <v>347.92985436151741</v>
        <stp/>
        <stp>##V3_BDPV12</stp>
        <stp>7203 JP Equity</stp>
        <stp>RELATIONSHIP_AMOUNT</stp>
        <stp>[data_access(1).csv]data_access(1)!R334C8</stp>
        <stp>RELATIONSHIP_OVERRIDE=C,QUANTIFIED_OVERRIDE=Y,EQY_FUND_CRNCY=USD,RELATED_COMPANY_OVERRIDE=3116 JP Equity</stp>
        <tr r="H334" s="1"/>
      </tp>
      <tp>
        <v>347.92985436151741</v>
        <stp/>
        <stp>##V3_BDPV12</stp>
        <stp>7203 JP Equity</stp>
        <stp>RELATIONSHIP_AMOUNT</stp>
        <stp>[data_access(1).csv]data_access(1)!R284C8</stp>
        <stp>RELATIONSHIP_OVERRIDE=C,QUANTIFIED_OVERRIDE=Y,EQY_FUND_CRNCY=USD,RELATED_COMPANY_OVERRIDE=3116 JP Equity</stp>
        <tr r="H284" s="1"/>
      </tp>
      <tp>
        <v>347.92985436151741</v>
        <stp/>
        <stp>##V3_BDPV12</stp>
        <stp>7203 JP Equity</stp>
        <stp>RELATIONSHIP_AMOUNT</stp>
        <stp>[data_access(1).csv]data_access(1)!R259C8</stp>
        <stp>RELATIONSHIP_OVERRIDE=C,QUANTIFIED_OVERRIDE=Y,EQY_FUND_CRNCY=USD,RELATED_COMPANY_OVERRIDE=3116 JP Equity</stp>
        <tr r="H259" s="1"/>
      </tp>
      <tp>
        <v>347.92985436151741</v>
        <stp/>
        <stp>##V3_BDPV12</stp>
        <stp>7203 JP Equity</stp>
        <stp>RELATIONSHIP_AMOUNT</stp>
        <stp>[data_access(1).csv]data_access(1)!R209C8</stp>
        <stp>RELATIONSHIP_OVERRIDE=C,QUANTIFIED_OVERRIDE=Y,EQY_FUND_CRNCY=USD,RELATED_COMPANY_OVERRIDE=3116 JP Equity</stp>
        <tr r="H209" s="1"/>
      </tp>
      <tp>
        <v>347.92985436151741</v>
        <stp/>
        <stp>##V3_BDPV12</stp>
        <stp>7203 JP Equity</stp>
        <stp>RELATIONSHIP_AMOUNT</stp>
        <stp>[data_access(1).csv]data_access(1)!R234C8</stp>
        <stp>RELATIONSHIP_OVERRIDE=C,QUANTIFIED_OVERRIDE=Y,EQY_FUND_CRNCY=USD,RELATED_COMPANY_OVERRIDE=3116 JP Equity</stp>
        <tr r="H234" s="1"/>
      </tp>
      <tp>
        <v>347.92985436151741</v>
        <stp/>
        <stp>##V3_BDPV12</stp>
        <stp>7203 JP Equity</stp>
        <stp>RELATIONSHIP_AMOUNT</stp>
        <stp>[data_access(1).csv]data_access(1)!R184C8</stp>
        <stp>RELATIONSHIP_OVERRIDE=C,QUANTIFIED_OVERRIDE=Y,EQY_FUND_CRNCY=USD,RELATED_COMPANY_OVERRIDE=3116 JP Equity</stp>
        <tr r="H184" s="1"/>
      </tp>
      <tp>
        <v>347.92985436151741</v>
        <stp/>
        <stp>##V3_BDPV12</stp>
        <stp>7203 JP Equity</stp>
        <stp>RELATIONSHIP_AMOUNT</stp>
        <stp>[data_access(1).csv]data_access(1)!R134C8</stp>
        <stp>RELATIONSHIP_OVERRIDE=C,QUANTIFIED_OVERRIDE=Y,EQY_FUND_CRNCY=USD,RELATED_COMPANY_OVERRIDE=3116 JP Equity</stp>
        <tr r="H134" s="1"/>
      </tp>
      <tp>
        <v>5081.8925846185275</v>
        <stp/>
        <stp>##V3_BDPV12</stp>
        <stp>7259 JP Equity</stp>
        <stp>RELATIONSHIP_AMOUNT</stp>
        <stp>[data_access(1).csv]data_access(1)!R142C8</stp>
        <stp>RELATIONSHIP_OVERRIDE=C,QUANTIFIED_OVERRIDE=Y,EQY_FUND_CRNCY=USD,RELATED_COMPANY_OVERRIDE=7203 JP Equity</stp>
        <tr r="H142" s="1"/>
      </tp>
      <tp>
        <v>5081.8925846185275</v>
        <stp/>
        <stp>##V3_BDPV12</stp>
        <stp>7259 JP Equity</stp>
        <stp>RELATIONSHIP_AMOUNT</stp>
        <stp>[data_access(1).csv]data_access(1)!R362C8</stp>
        <stp>RELATIONSHIP_OVERRIDE=C,QUANTIFIED_OVERRIDE=Y,EQY_FUND_CRNCY=USD,RELATED_COMPANY_OVERRIDE=7203 JP Equity</stp>
        <tr r="H362" s="1"/>
      </tp>
      <tp>
        <v>5081.8925846185275</v>
        <stp/>
        <stp>##V3_BDPV12</stp>
        <stp>7259 JP Equity</stp>
        <stp>RELATIONSHIP_AMOUNT</stp>
        <stp>[data_access(1).csv]data_access(1)!R317C8</stp>
        <stp>RELATIONSHIP_OVERRIDE=C,QUANTIFIED_OVERRIDE=Y,EQY_FUND_CRNCY=USD,RELATED_COMPANY_OVERRIDE=7203 JP Equity</stp>
        <tr r="H317" s="1"/>
      </tp>
      <tp>
        <v>2310.9218188161435</v>
        <stp/>
        <stp>##V3_BDPV12</stp>
        <stp>7203 JP Equity</stp>
        <stp>RELATIONSHIP_AMOUNT</stp>
        <stp>[data_access(1).csv]data_access(1)!R184C7</stp>
        <stp>RELATIONSHIP_OVERRIDE=S,QUANTIFIED_OVERRIDE=Y,EQY_FUND_CRNCY=USD,RELATED_COMPANY_OVERRIDE=3116 JP Equity</stp>
        <tr r="G184" s="1"/>
      </tp>
      <tp>
        <v>2310.9218188161435</v>
        <stp/>
        <stp>##V3_BDPV12</stp>
        <stp>7203 JP Equity</stp>
        <stp>RELATIONSHIP_AMOUNT</stp>
        <stp>[data_access(1).csv]data_access(1)!R134C7</stp>
        <stp>RELATIONSHIP_OVERRIDE=S,QUANTIFIED_OVERRIDE=Y,EQY_FUND_CRNCY=USD,RELATED_COMPANY_OVERRIDE=3116 JP Equity</stp>
        <tr r="G134" s="1"/>
      </tp>
      <tp>
        <v>2310.9218188161435</v>
        <stp/>
        <stp>##V3_BDPV12</stp>
        <stp>7203 JP Equity</stp>
        <stp>RELATIONSHIP_AMOUNT</stp>
        <stp>[data_access(1).csv]data_access(1)!R284C7</stp>
        <stp>RELATIONSHIP_OVERRIDE=S,QUANTIFIED_OVERRIDE=Y,EQY_FUND_CRNCY=USD,RELATED_COMPANY_OVERRIDE=3116 JP Equity</stp>
        <tr r="G284" s="1"/>
      </tp>
      <tp>
        <v>94.524966766316197</v>
        <stp/>
        <stp>##V3_BDPV12</stp>
        <stp>7205 JP Equity</stp>
        <stp>RELATIONSHIP_AMOUNT</stp>
        <stp>[data_access(1).csv]data_access(1)!R490C7</stp>
        <stp>RELATIONSHIP_OVERRIDE=S,QUANTIFIED_OVERRIDE=Y,EQY_FUND_CRNCY=USD,RELATED_COMPANY_OVERRIDE=3116 JP Equity</stp>
        <tr r="G490" s="1"/>
      </tp>
      <tp>
        <v>2310.9218188161435</v>
        <stp/>
        <stp>##V3_BDPV12</stp>
        <stp>7203 JP Equity</stp>
        <stp>RELATIONSHIP_AMOUNT</stp>
        <stp>[data_access(1).csv]data_access(1)!R259C7</stp>
        <stp>RELATIONSHIP_OVERRIDE=S,QUANTIFIED_OVERRIDE=Y,EQY_FUND_CRNCY=USD,RELATED_COMPANY_OVERRIDE=3116 JP Equity</stp>
        <tr r="G259" s="1"/>
      </tp>
      <tp>
        <v>2310.9218188161435</v>
        <stp/>
        <stp>##V3_BDPV12</stp>
        <stp>7203 JP Equity</stp>
        <stp>RELATIONSHIP_AMOUNT</stp>
        <stp>[data_access(1).csv]data_access(1)!R209C7</stp>
        <stp>RELATIONSHIP_OVERRIDE=S,QUANTIFIED_OVERRIDE=Y,EQY_FUND_CRNCY=USD,RELATED_COMPANY_OVERRIDE=3116 JP Equity</stp>
        <tr r="G209" s="1"/>
      </tp>
      <tp>
        <v>2310.9218188161435</v>
        <stp/>
        <stp>##V3_BDPV12</stp>
        <stp>7203 JP Equity</stp>
        <stp>RELATIONSHIP_AMOUNT</stp>
        <stp>[data_access(1).csv]data_access(1)!R234C7</stp>
        <stp>RELATIONSHIP_OVERRIDE=S,QUANTIFIED_OVERRIDE=Y,EQY_FUND_CRNCY=USD,RELATED_COMPANY_OVERRIDE=3116 JP Equity</stp>
        <tr r="G234" s="1"/>
      </tp>
      <tp>
        <v>2310.9218188161435</v>
        <stp/>
        <stp>##V3_BDPV12</stp>
        <stp>7203 JP Equity</stp>
        <stp>RELATIONSHIP_AMOUNT</stp>
        <stp>[data_access(1).csv]data_access(1)!R359C7</stp>
        <stp>RELATIONSHIP_OVERRIDE=S,QUANTIFIED_OVERRIDE=Y,EQY_FUND_CRNCY=USD,RELATED_COMPANY_OVERRIDE=3116 JP Equity</stp>
        <tr r="G359" s="1"/>
      </tp>
      <tp>
        <v>2310.9218188161435</v>
        <stp/>
        <stp>##V3_BDPV12</stp>
        <stp>7203 JP Equity</stp>
        <stp>RELATIONSHIP_AMOUNT</stp>
        <stp>[data_access(1).csv]data_access(1)!R309C7</stp>
        <stp>RELATIONSHIP_OVERRIDE=S,QUANTIFIED_OVERRIDE=Y,EQY_FUND_CRNCY=USD,RELATED_COMPANY_OVERRIDE=3116 JP Equity</stp>
        <tr r="G309" s="1"/>
      </tp>
      <tp>
        <v>2310.9218188161435</v>
        <stp/>
        <stp>##V3_BDPV12</stp>
        <stp>7203 JP Equity</stp>
        <stp>RELATIONSHIP_AMOUNT</stp>
        <stp>[data_access(1).csv]data_access(1)!R334C7</stp>
        <stp>RELATIONSHIP_OVERRIDE=S,QUANTIFIED_OVERRIDE=Y,EQY_FUND_CRNCY=USD,RELATED_COMPANY_OVERRIDE=3116 JP Equity</stp>
        <tr r="G334" s="1"/>
      </tp>
      <tp>
        <v>2310.9218188161435</v>
        <stp/>
        <stp>##V3_BDPV12</stp>
        <stp>7203 JP Equity</stp>
        <stp>RELATIONSHIP_AMOUNT</stp>
        <stp>[data_access(1).csv]data_access(1)!R484C7</stp>
        <stp>RELATIONSHIP_OVERRIDE=S,QUANTIFIED_OVERRIDE=Y,EQY_FUND_CRNCY=USD,RELATED_COMPANY_OVERRIDE=3116 JP Equity</stp>
        <tr r="G484" s="1"/>
      </tp>
      <tp>
        <v>94.524966766316197</v>
        <stp/>
        <stp>##V3_BDPV12</stp>
        <stp>7205 JP Equity</stp>
        <stp>RELATIONSHIP_AMOUNT</stp>
        <stp>[data_access(1).csv]data_access(1)!R240C7</stp>
        <stp>RELATIONSHIP_OVERRIDE=S,QUANTIFIED_OVERRIDE=Y,EQY_FUND_CRNCY=USD,RELATED_COMPANY_OVERRIDE=3116 JP Equity</stp>
        <tr r="G240" s="1"/>
      </tp>
      <tp>
        <v>94.524966766316197</v>
        <stp/>
        <stp>##V3_BDPV12</stp>
        <stp>7205 JP Equity</stp>
        <stp>RELATIONSHIP_AMOUNT</stp>
        <stp>[data_access(1).csv]data_access(1)!R270C7</stp>
        <stp>RELATIONSHIP_OVERRIDE=S,QUANTIFIED_OVERRIDE=Y,EQY_FUND_CRNCY=USD,RELATED_COMPANY_OVERRIDE=3116 JP Equity</stp>
        <tr r="G270" s="1"/>
      </tp>
      <tp>
        <v>2310.9218188161435</v>
        <stp/>
        <stp>##V3_BDPV12</stp>
        <stp>7203 JP Equity</stp>
        <stp>RELATIONSHIP_AMOUNT</stp>
        <stp>[data_access(1).csv]data_access(1)!R404C7</stp>
        <stp>RELATIONSHIP_OVERRIDE=S,QUANTIFIED_OVERRIDE=Y,EQY_FUND_CRNCY=USD,RELATED_COMPANY_OVERRIDE=3116 JP Equity</stp>
        <tr r="G404" s="1"/>
      </tp>
      <tp>
        <v>2310.9218188161435</v>
        <stp/>
        <stp>##V3_BDPV12</stp>
        <stp>7203 JP Equity</stp>
        <stp>RELATIONSHIP_AMOUNT</stp>
        <stp>[data_access(1).csv]data_access(1)!R414C7</stp>
        <stp>RELATIONSHIP_OVERRIDE=S,QUANTIFIED_OVERRIDE=Y,EQY_FUND_CRNCY=USD,RELATED_COMPANY_OVERRIDE=3116 JP Equity</stp>
        <tr r="G414" s="1"/>
      </tp>
      <tp>
        <v>61.954768633325791</v>
        <stp/>
        <stp>##V3_BDPV12</stp>
        <stp>7270 JP Equity</stp>
        <stp>RELATIONSHIP_AMOUNT</stp>
        <stp>[data_access(1).csv]data_access(1)!R276C7</stp>
        <stp>RELATIONSHIP_OVERRIDE=S,QUANTIFIED_OVERRIDE=Y,EQY_FUND_CRNCY=USD,RELATED_COMPANY_OVERRIDE=6501 JP Equity</stp>
        <tr r="G276" s="1"/>
      </tp>
      <tp>
        <v>2310.9218188161435</v>
        <stp/>
        <stp>##V3_BDPV12</stp>
        <stp>7203 JP Equity</stp>
        <stp>RELATIONSHIP_AMOUNT</stp>
        <stp>[data_access(1).csv]data_access(1)!R434C7</stp>
        <stp>RELATIONSHIP_OVERRIDE=S,QUANTIFIED_OVERRIDE=Y,EQY_FUND_CRNCY=USD,RELATED_COMPANY_OVERRIDE=3116 JP Equity</stp>
        <tr r="G434" s="1"/>
      </tp>
      <tp>
        <v>2310.9218188161435</v>
        <stp/>
        <stp>##V3_BDPV12</stp>
        <stp>7203 JP Equity</stp>
        <stp>RELATIONSHIP_AMOUNT</stp>
        <stp>[data_access(1).csv]data_access(1)!R549C7</stp>
        <stp>RELATIONSHIP_OVERRIDE=S,QUANTIFIED_OVERRIDE=Y,EQY_FUND_CRNCY=USD,RELATED_COMPANY_OVERRIDE=3116 JP Equity</stp>
        <tr r="G549" s="1"/>
      </tp>
      <tp>
        <v>230.35567634201911</v>
        <stp/>
        <stp>##V3_BDPV12</stp>
        <stp>7270 JP Equity</stp>
        <stp>RELATIONSHIP_AMOUNT</stp>
        <stp>[data_access(1).csv]data_access(1)!R273C7</stp>
        <stp>RELATIONSHIP_OVERRIDE=S,QUANTIFIED_OVERRIDE=Y,EQY_FUND_CRNCY=USD,RELATED_COMPANY_OVERRIDE=5991 JP Equity</stp>
        <tr r="G273" s="1"/>
      </tp>
      <tp>
        <v>94.524966766316197</v>
        <stp/>
        <stp>##V3_BDPV12</stp>
        <stp>7205 JP Equity</stp>
        <stp>RELATIONSHIP_AMOUNT</stp>
        <stp>[data_access(1).csv]data_access(1)!R160C7</stp>
        <stp>RELATIONSHIP_OVERRIDE=S,QUANTIFIED_OVERRIDE=Y,EQY_FUND_CRNCY=USD,RELATED_COMPANY_OVERRIDE=3116 JP Equity</stp>
        <tr r="G160" s="1"/>
      </tp>
      <tp t="s">
        <v>#N/A Invalid Override</v>
        <stp/>
        <stp>##V3_BDPV12</stp>
        <stp>AN US Equity</stp>
        <stp>RELATIONSHIP_AMOUNT</stp>
        <stp>[data_access(1).csv]data_access(1)!R162C8</stp>
        <stp>RELATIONSHIP_OVERRIDE=C,QUANTIFIED_OVERRIDE=Y,EQY_FUND_CRNCY=USD,RELATED_COMPANY_OVERRIDE=#N/A N/A</stp>
        <tr r="H162" s="1"/>
      </tp>
      <tp>
        <v>1423.25</v>
        <stp/>
        <stp>##V3_BDPV12</stp>
        <stp>FCAU US Equity</stp>
        <stp>RELATIONSHIP_AMOUNT</stp>
        <stp>[data_access(1).csv]data_access(1)!R242C7</stp>
        <stp>RELATIONSHIP_OVERRIDE=S,QUANTIFIED_OVERRIDE=Y,EQY_FUND_CRNCY=USD,RELATED_COMPANY_OVERRIDE=MG CN Equity</stp>
        <tr r="G242" s="1"/>
      </tp>
      <tp>
        <v>258.79403200000002</v>
        <stp/>
        <stp>##V3_BDPV12</stp>
        <stp>AN US Equity</stp>
        <stp>RELATIONSHIP_AMOUNT</stp>
        <stp>[data_access(1).csv]data_access(1)!R165C7</stp>
        <stp>RELATIONSHIP_OVERRIDE=S,QUANTIFIED_OVERRIDE=Y,EQY_FUND_CRNCY=USD,RELATED_COMPANY_OVERRIDE=GM US Equity</stp>
        <tr r="G165" s="1"/>
      </tp>
      <tp t="s">
        <v>Yamada Denki Co Ltd</v>
        <stp/>
        <stp>##V3_BDPV12</stp>
        <stp>9831 JP Equity</stp>
        <stp>LONG_COMP_NAME</stp>
        <stp>[data_access(1).csv]data_access(1)!R70C6</stp>
        <stp/>
        <tr r="F70" s="1"/>
      </tp>
      <tp t="s">
        <v>Vitec Holdings Co Ltd</v>
        <stp/>
        <stp>##V3_BDPV12</stp>
        <stp>9957 JP Equity</stp>
        <stp>LONG_COMP_NAME</stp>
        <stp>[data_access(1).csv]data_access(1)!R70C4</stp>
        <stp/>
        <tr r="D70" s="1"/>
      </tp>
      <tp t="s">
        <v>CON GR Equity</v>
        <stp/>
        <stp>##V3_BDSV12</stp>
        <stp>VOW GR Equity</stp>
        <stp>SUPPLY_CHAIN_SUPPLIERS</stp>
        <stp>[data_access(1).csv]data_access(1)!R212C3</stp>
        <stp>SUPPLY_CHAIN_SUM_COUNT_OVERRIDE=5,QUANTIFIED_OVERRIDE=Y,SUP_CHAIN_RELATIONSHIP_SORT_OVR=C</stp>
        <stp>cols=1;rows=5</stp>
        <tr r="C212" s="1"/>
      </tp>
      <tp t="s">
        <v>7267 JP Equity</v>
        <stp/>
        <stp>##V3_BDSV12</stp>
        <stp>ABG US Equity</stp>
        <stp>SUPPLY_CHAIN_SUPPLIERS</stp>
        <stp>[data_access(1).csv]data_access(1)!R292C3</stp>
        <stp>SUPPLY_CHAIN_SUM_COUNT_OVERRIDE=5,QUANTIFIED_OVERRIDE=Y,SUP_CHAIN_RELATIONSHIP_SORT_OVR=C</stp>
        <stp>cols=1;rows=5</stp>
        <tr r="C292" s="1"/>
      </tp>
      <tp t="s">
        <v>7267 JP Equity</v>
        <stp/>
        <stp>##V3_BDSV12</stp>
        <stp>ABG US Equity</stp>
        <stp>SUPPLY_CHAIN_SUPPLIERS</stp>
        <stp>[data_access(1).csv]data_access(1)!R442C3</stp>
        <stp>SUPPLY_CHAIN_SUM_COUNT_OVERRIDE=5,QUANTIFIED_OVERRIDE=Y,SUP_CHAIN_RELATIONSHIP_SORT_OVR=C</stp>
        <stp>cols=1;rows=5</stp>
        <tr r="C442" s="1"/>
      </tp>
      <tp t="s">
        <v>GM US Equity</v>
        <stp/>
        <stp>##V3_BDSV12</stp>
        <stp>HTZ US Equity</stp>
        <stp>SUPPLY_CHAIN_SUPPLIERS</stp>
        <stp>[data_access(1).csv]data_access(1)!R172C3</stp>
        <stp>SUPPLY_CHAIN_SUM_COUNT_OVERRIDE=5,QUANTIFIED_OVERRIDE=Y,SUP_CHAIN_RELATIONSHIP_SORT_OVR=C</stp>
        <stp>cols=1;rows=5</stp>
        <tr r="C172" s="1"/>
      </tp>
      <tp t="s">
        <v>HTZ US Equity</v>
        <stp/>
        <stp>##V3_BDSV12</stp>
        <stp>FCAU US Equity</stp>
        <stp>SUPPLY_CHAIN_CUSTOMERS</stp>
        <stp>[data_access(1).csv]data_access(1)!R387C5</stp>
        <stp>SUPPLY_CHAIN_SUM_COUNT_OVERRIDE=5,QUANTIFIED_OVERRIDE=Y,SUP_CHAIN_RELATIONSHIP_SORT_OVR=C</stp>
        <stp>cols=1;rows=5</stp>
        <tr r="E387" s="1"/>
      </tp>
      <tp t="s">
        <v>AALI IJ Equity</v>
        <stp/>
        <stp>##V3_BDSV12</stp>
        <stp>KLK MK Equity</stp>
        <stp>SUPPLY_CHAIN_SUPPLIERS</stp>
        <stp>[data_access(1).csv]data_access(1)!R532C3</stp>
        <stp>SUPPLY_CHAIN_SUM_COUNT_OVERRIDE=5,QUANTIFIED_OVERRIDE=Y,SUP_CHAIN_RELATIONSHIP_SORT_OVR=C</stp>
        <stp>cols=1;rows=5</stp>
        <tr r="C532" s="1"/>
      </tp>
      <tp t="s">
        <v>CMI US Equity</v>
        <stp/>
        <stp>##V3_BDSV12</stp>
        <stp>PCAR US Equity</stp>
        <stp>SUPPLY_CHAIN_SUPPLIERS</stp>
        <stp>[data_access(1).csv]data_access(1)!R502C3</stp>
        <stp>SUPPLY_CHAIN_SUM_COUNT_OVERRIDE=5,QUANTIFIED_OVERRIDE=Y,SUP_CHAIN_RELATIONSHIP_SORT_OVR=C</stp>
        <stp>cols=1;rows=5</stp>
        <tr r="C502" s="1"/>
      </tp>
      <tp t="s">
        <v>CMI US Equity</v>
        <stp/>
        <stp>##V3_BDSV12</stp>
        <stp>PCAR US Equity</stp>
        <stp>SUPPLY_CHAIN_SUPPLIERS</stp>
        <stp>[data_access(1).csv]data_access(1)!R252C3</stp>
        <stp>SUPPLY_CHAIN_SUM_COUNT_OVERRIDE=5,QUANTIFIED_OVERRIDE=Y,SUP_CHAIN_RELATIONSHIP_SORT_OVR=C</stp>
        <stp>cols=1;rows=5</stp>
        <tr r="C252" s="1"/>
      </tp>
      <tp t="s">
        <v>Taiko Marketing Singapore Pte Ltd</v>
        <stp/>
        <stp>##V3_BDPV12</stp>
        <stp>268278Z SP Equity</stp>
        <stp>LONG_COMP_NAME</stp>
        <stp>[data_access(1).csv]data_access(1)!R536C6</stp>
        <stp/>
        <tr r="F536" s="1"/>
      </tp>
      <tp>
        <v>613.4388000097897</v>
        <stp/>
        <stp>##V3_BDPV12</stp>
        <stp>7203 JP Equity</stp>
        <stp>RELATIONSHIP_AMOUNT</stp>
        <stp>[data_access(1).csv]data_access(1)!R357C8</stp>
        <stp>RELATIONSHIP_OVERRIDE=C,QUANTIFIED_OVERRIDE=Y,EQY_FUND_CRNCY=USD,RELATED_COMPANY_OVERRIDE=7205 JP Equity</stp>
        <tr r="H357" s="1"/>
      </tp>
      <tp>
        <v>613.4388000097897</v>
        <stp/>
        <stp>##V3_BDPV12</stp>
        <stp>7203 JP Equity</stp>
        <stp>RELATIONSHIP_AMOUNT</stp>
        <stp>[data_access(1).csv]data_access(1)!R332C8</stp>
        <stp>RELATIONSHIP_OVERRIDE=C,QUANTIFIED_OVERRIDE=Y,EQY_FUND_CRNCY=USD,RELATED_COMPANY_OVERRIDE=7205 JP Equity</stp>
        <tr r="H332" s="1"/>
      </tp>
      <tp>
        <v>613.4388000097897</v>
        <stp/>
        <stp>##V3_BDPV12</stp>
        <stp>7203 JP Equity</stp>
        <stp>RELATIONSHIP_AMOUNT</stp>
        <stp>[data_access(1).csv]data_access(1)!R307C8</stp>
        <stp>RELATIONSHIP_OVERRIDE=C,QUANTIFIED_OVERRIDE=Y,EQY_FUND_CRNCY=USD,RELATED_COMPANY_OVERRIDE=7205 JP Equity</stp>
        <tr r="H307" s="1"/>
      </tp>
      <tp>
        <v>613.4388000097897</v>
        <stp/>
        <stp>##V3_BDPV12</stp>
        <stp>7203 JP Equity</stp>
        <stp>RELATIONSHIP_AMOUNT</stp>
        <stp>[data_access(1).csv]data_access(1)!R282C8</stp>
        <stp>RELATIONSHIP_OVERRIDE=C,QUANTIFIED_OVERRIDE=Y,EQY_FUND_CRNCY=USD,RELATED_COMPANY_OVERRIDE=7205 JP Equity</stp>
        <tr r="H282" s="1"/>
      </tp>
      <tp>
        <v>613.4388000097897</v>
        <stp/>
        <stp>##V3_BDPV12</stp>
        <stp>7203 JP Equity</stp>
        <stp>RELATIONSHIP_AMOUNT</stp>
        <stp>[data_access(1).csv]data_access(1)!R257C8</stp>
        <stp>RELATIONSHIP_OVERRIDE=C,QUANTIFIED_OVERRIDE=Y,EQY_FUND_CRNCY=USD,RELATED_COMPANY_OVERRIDE=7205 JP Equity</stp>
        <tr r="H257" s="1"/>
      </tp>
      <tp>
        <v>613.4388000097897</v>
        <stp/>
        <stp>##V3_BDPV12</stp>
        <stp>7203 JP Equity</stp>
        <stp>RELATIONSHIP_AMOUNT</stp>
        <stp>[data_access(1).csv]data_access(1)!R232C8</stp>
        <stp>RELATIONSHIP_OVERRIDE=C,QUANTIFIED_OVERRIDE=Y,EQY_FUND_CRNCY=USD,RELATED_COMPANY_OVERRIDE=7205 JP Equity</stp>
        <tr r="H232" s="1"/>
      </tp>
      <tp>
        <v>613.4388000097897</v>
        <stp/>
        <stp>##V3_BDPV12</stp>
        <stp>7203 JP Equity</stp>
        <stp>RELATIONSHIP_AMOUNT</stp>
        <stp>[data_access(1).csv]data_access(1)!R207C8</stp>
        <stp>RELATIONSHIP_OVERRIDE=C,QUANTIFIED_OVERRIDE=Y,EQY_FUND_CRNCY=USD,RELATED_COMPANY_OVERRIDE=7205 JP Equity</stp>
        <tr r="H207" s="1"/>
      </tp>
      <tp>
        <v>613.4388000097897</v>
        <stp/>
        <stp>##V3_BDPV12</stp>
        <stp>7203 JP Equity</stp>
        <stp>RELATIONSHIP_AMOUNT</stp>
        <stp>[data_access(1).csv]data_access(1)!R182C8</stp>
        <stp>RELATIONSHIP_OVERRIDE=C,QUANTIFIED_OVERRIDE=Y,EQY_FUND_CRNCY=USD,RELATED_COMPANY_OVERRIDE=7205 JP Equity</stp>
        <tr r="H182" s="1"/>
      </tp>
      <tp>
        <v>613.4388000097897</v>
        <stp/>
        <stp>##V3_BDPV12</stp>
        <stp>7203 JP Equity</stp>
        <stp>RELATIONSHIP_AMOUNT</stp>
        <stp>[data_access(1).csv]data_access(1)!R132C8</stp>
        <stp>RELATIONSHIP_OVERRIDE=C,QUANTIFIED_OVERRIDE=Y,EQY_FUND_CRNCY=USD,RELATED_COMPANY_OVERRIDE=7205 JP Equity</stp>
        <tr r="H132" s="1"/>
      </tp>
      <tp>
        <v>613.4388000097897</v>
        <stp/>
        <stp>##V3_BDPV12</stp>
        <stp>7203 JP Equity</stp>
        <stp>RELATIONSHIP_AMOUNT</stp>
        <stp>[data_access(1).csv]data_access(1)!R547C8</stp>
        <stp>RELATIONSHIP_OVERRIDE=C,QUANTIFIED_OVERRIDE=Y,EQY_FUND_CRNCY=USD,RELATED_COMPANY_OVERRIDE=7205 JP Equity</stp>
        <tr r="H547" s="1"/>
      </tp>
      <tp>
        <v>613.4388000097897</v>
        <stp/>
        <stp>##V3_BDPV12</stp>
        <stp>7203 JP Equity</stp>
        <stp>RELATIONSHIP_AMOUNT</stp>
        <stp>[data_access(1).csv]data_access(1)!R482C8</stp>
        <stp>RELATIONSHIP_OVERRIDE=C,QUANTIFIED_OVERRIDE=Y,EQY_FUND_CRNCY=USD,RELATED_COMPANY_OVERRIDE=7205 JP Equity</stp>
        <tr r="H482" s="1"/>
      </tp>
      <tp>
        <v>613.4388000097897</v>
        <stp/>
        <stp>##V3_BDPV12</stp>
        <stp>7203 JP Equity</stp>
        <stp>RELATIONSHIP_AMOUNT</stp>
        <stp>[data_access(1).csv]data_access(1)!R432C8</stp>
        <stp>RELATIONSHIP_OVERRIDE=C,QUANTIFIED_OVERRIDE=Y,EQY_FUND_CRNCY=USD,RELATED_COMPANY_OVERRIDE=7205 JP Equity</stp>
        <tr r="H432" s="1"/>
      </tp>
      <tp>
        <v>613.4388000097897</v>
        <stp/>
        <stp>##V3_BDPV12</stp>
        <stp>7203 JP Equity</stp>
        <stp>RELATIONSHIP_AMOUNT</stp>
        <stp>[data_access(1).csv]data_access(1)!R412C8</stp>
        <stp>RELATIONSHIP_OVERRIDE=C,QUANTIFIED_OVERRIDE=Y,EQY_FUND_CRNCY=USD,RELATED_COMPANY_OVERRIDE=7205 JP Equity</stp>
        <tr r="H412" s="1"/>
      </tp>
      <tp>
        <v>613.4388000097897</v>
        <stp/>
        <stp>##V3_BDPV12</stp>
        <stp>7203 JP Equity</stp>
        <stp>RELATIONSHIP_AMOUNT</stp>
        <stp>[data_access(1).csv]data_access(1)!R402C8</stp>
        <stp>RELATIONSHIP_OVERRIDE=C,QUANTIFIED_OVERRIDE=Y,EQY_FUND_CRNCY=USD,RELATED_COMPANY_OVERRIDE=7205 JP Equity</stp>
        <tr r="H402" s="1"/>
      </tp>
      <tp>
        <v>847.66626166347032</v>
        <stp/>
        <stp>##V3_BDPV12</stp>
        <stp>7203 JP Equity</stp>
        <stp>RELATIONSHIP_AMOUNT</stp>
        <stp>[data_access(1).csv]data_access(1)!R486C7</stp>
        <stp>RELATIONSHIP_OVERRIDE=S,QUANTIFIED_OVERRIDE=Y,EQY_FUND_CRNCY=USD,RELATED_COMPANY_OVERRIDE=7205 JP Equity</stp>
        <tr r="G486" s="1"/>
      </tp>
      <tp>
        <v>11.076730723528152</v>
        <stp/>
        <stp>##V3_BDPV12</stp>
        <stp>3116 JP Equity</stp>
        <stp>RELATIONSHIP_AMOUNT</stp>
        <stp>[data_access(1).csv]data_access(1)!R170C7</stp>
        <stp>RELATIONSHIP_OVERRIDE=S,QUANTIFIED_OVERRIDE=Y,EQY_FUND_CRNCY=USD,RELATED_COMPANY_OVERRIDE=7284 JP Equity</stp>
        <tr r="G170" s="1"/>
      </tp>
      <tp>
        <v>847.66626166347032</v>
        <stp/>
        <stp>##V3_BDPV12</stp>
        <stp>7203 JP Equity</stp>
        <stp>RELATIONSHIP_AMOUNT</stp>
        <stp>[data_access(1).csv]data_access(1)!R436C7</stp>
        <stp>RELATIONSHIP_OVERRIDE=S,QUANTIFIED_OVERRIDE=Y,EQY_FUND_CRNCY=USD,RELATED_COMPANY_OVERRIDE=7205 JP Equity</stp>
        <tr r="G436" s="1"/>
      </tp>
      <tp>
        <v>11.076730723528152</v>
        <stp/>
        <stp>##V3_BDPV12</stp>
        <stp>3116 JP Equity</stp>
        <stp>RELATIONSHIP_AMOUNT</stp>
        <stp>[data_access(1).csv]data_access(1)!R150C7</stp>
        <stp>RELATIONSHIP_OVERRIDE=S,QUANTIFIED_OVERRIDE=Y,EQY_FUND_CRNCY=USD,RELATED_COMPANY_OVERRIDE=7284 JP Equity</stp>
        <tr r="G150" s="1"/>
      </tp>
      <tp>
        <v>847.66626166347032</v>
        <stp/>
        <stp>##V3_BDPV12</stp>
        <stp>7203 JP Equity</stp>
        <stp>RELATIONSHIP_AMOUNT</stp>
        <stp>[data_access(1).csv]data_access(1)!R416C7</stp>
        <stp>RELATIONSHIP_OVERRIDE=S,QUANTIFIED_OVERRIDE=Y,EQY_FUND_CRNCY=USD,RELATED_COMPANY_OVERRIDE=7205 JP Equity</stp>
        <tr r="G416" s="1"/>
      </tp>
      <tp>
        <v>847.66626166347032</v>
        <stp/>
        <stp>##V3_BDPV12</stp>
        <stp>7203 JP Equity</stp>
        <stp>RELATIONSHIP_AMOUNT</stp>
        <stp>[data_access(1).csv]data_access(1)!R406C7</stp>
        <stp>RELATIONSHIP_OVERRIDE=S,QUANTIFIED_OVERRIDE=Y,EQY_FUND_CRNCY=USD,RELATED_COMPANY_OVERRIDE=7205 JP Equity</stp>
        <tr r="G406" s="1"/>
      </tp>
      <tp>
        <v>853.62095340851067</v>
        <stp/>
        <stp>##V3_BDPV12</stp>
        <stp>7267 JP Equity</stp>
        <stp>RELATIONSHIP_AMOUNT</stp>
        <stp>[data_access(1).csv]data_access(1)!R188C7</stp>
        <stp>RELATIONSHIP_OVERRIDE=S,QUANTIFIED_OVERRIDE=Y,EQY_FUND_CRNCY=USD,RELATED_COMPANY_OVERRIDE=7313 JP Equity</stp>
        <tr r="G188" s="1"/>
      </tp>
      <tp>
        <v>847.66626166347032</v>
        <stp/>
        <stp>##V3_BDPV12</stp>
        <stp>7203 JP Equity</stp>
        <stp>RELATIONSHIP_AMOUNT</stp>
        <stp>[data_access(1).csv]data_access(1)!R551C7</stp>
        <stp>RELATIONSHIP_OVERRIDE=S,QUANTIFIED_OVERRIDE=Y,EQY_FUND_CRNCY=USD,RELATED_COMPANY_OVERRIDE=7205 JP Equity</stp>
        <tr r="G551" s="1"/>
      </tp>
      <tp>
        <v>853.62095340851067</v>
        <stp/>
        <stp>##V3_BDPV12</stp>
        <stp>7267 JP Equity</stp>
        <stp>RELATIONSHIP_AMOUNT</stp>
        <stp>[data_access(1).csv]data_access(1)!R263C7</stp>
        <stp>RELATIONSHIP_OVERRIDE=S,QUANTIFIED_OVERRIDE=Y,EQY_FUND_CRNCY=USD,RELATED_COMPANY_OVERRIDE=7313 JP Equity</stp>
        <tr r="G263" s="1"/>
      </tp>
      <tp>
        <v>11.076730723528152</v>
        <stp/>
        <stp>##V3_BDPV12</stp>
        <stp>3116 JP Equity</stp>
        <stp>RELATIONSHIP_AMOUNT</stp>
        <stp>[data_access(1).csv]data_access(1)!R325C7</stp>
        <stp>RELATIONSHIP_OVERRIDE=S,QUANTIFIED_OVERRIDE=Y,EQY_FUND_CRNCY=USD,RELATED_COMPANY_OVERRIDE=7284 JP Equity</stp>
        <tr r="G325" s="1"/>
      </tp>
      <tp>
        <v>853.62095340851067</v>
        <stp/>
        <stp>##V3_BDPV12</stp>
        <stp>7267 JP Equity</stp>
        <stp>RELATIONSHIP_AMOUNT</stp>
        <stp>[data_access(1).csv]data_access(1)!R338C7</stp>
        <stp>RELATIONSHIP_OVERRIDE=S,QUANTIFIED_OVERRIDE=Y,EQY_FUND_CRNCY=USD,RELATED_COMPANY_OVERRIDE=7313 JP Equity</stp>
        <tr r="G338" s="1"/>
      </tp>
      <tp>
        <v>256.51222224491886</v>
        <stp/>
        <stp>##V3_BDPV12</stp>
        <stp>7270 JP Equity</stp>
        <stp>RELATIONSHIP_AMOUNT</stp>
        <stp>[data_access(1).csv]data_access(1)!R272C7</stp>
        <stp>RELATIONSHIP_OVERRIDE=S,QUANTIFIED_OVERRIDE=Y,EQY_FUND_CRNCY=USD,RELATED_COMPANY_OVERRIDE=6902 JP Equity</stp>
        <tr r="G272" s="1"/>
      </tp>
      <tp>
        <v>847.66626166347032</v>
        <stp/>
        <stp>##V3_BDPV12</stp>
        <stp>7203 JP Equity</stp>
        <stp>RELATIONSHIP_AMOUNT</stp>
        <stp>[data_access(1).csv]data_access(1)!R186C7</stp>
        <stp>RELATIONSHIP_OVERRIDE=S,QUANTIFIED_OVERRIDE=Y,EQY_FUND_CRNCY=USD,RELATED_COMPANY_OVERRIDE=7205 JP Equity</stp>
        <tr r="G186" s="1"/>
      </tp>
      <tp>
        <v>847.66626166347032</v>
        <stp/>
        <stp>##V3_BDPV12</stp>
        <stp>7203 JP Equity</stp>
        <stp>RELATIONSHIP_AMOUNT</stp>
        <stp>[data_access(1).csv]data_access(1)!R136C7</stp>
        <stp>RELATIONSHIP_OVERRIDE=S,QUANTIFIED_OVERRIDE=Y,EQY_FUND_CRNCY=USD,RELATED_COMPANY_OVERRIDE=7205 JP Equity</stp>
        <tr r="G136" s="1"/>
      </tp>
      <tp>
        <v>847.66626166347032</v>
        <stp/>
        <stp>##V3_BDPV12</stp>
        <stp>7203 JP Equity</stp>
        <stp>RELATIONSHIP_AMOUNT</stp>
        <stp>[data_access(1).csv]data_access(1)!R286C7</stp>
        <stp>RELATIONSHIP_OVERRIDE=S,QUANTIFIED_OVERRIDE=Y,EQY_FUND_CRNCY=USD,RELATED_COMPANY_OVERRIDE=7205 JP Equity</stp>
        <tr r="G286" s="1"/>
      </tp>
      <tp>
        <v>847.66626166347032</v>
        <stp/>
        <stp>##V3_BDPV12</stp>
        <stp>7203 JP Equity</stp>
        <stp>RELATIONSHIP_AMOUNT</stp>
        <stp>[data_access(1).csv]data_access(1)!R261C7</stp>
        <stp>RELATIONSHIP_OVERRIDE=S,QUANTIFIED_OVERRIDE=Y,EQY_FUND_CRNCY=USD,RELATED_COMPANY_OVERRIDE=7205 JP Equity</stp>
        <tr r="G261" s="1"/>
      </tp>
      <tp>
        <v>847.66626166347032</v>
        <stp/>
        <stp>##V3_BDPV12</stp>
        <stp>7203 JP Equity</stp>
        <stp>RELATIONSHIP_AMOUNT</stp>
        <stp>[data_access(1).csv]data_access(1)!R236C7</stp>
        <stp>RELATIONSHIP_OVERRIDE=S,QUANTIFIED_OVERRIDE=Y,EQY_FUND_CRNCY=USD,RELATED_COMPANY_OVERRIDE=7205 JP Equity</stp>
        <tr r="G236" s="1"/>
      </tp>
      <tp>
        <v>847.66626166347032</v>
        <stp/>
        <stp>##V3_BDPV12</stp>
        <stp>7203 JP Equity</stp>
        <stp>RELATIONSHIP_AMOUNT</stp>
        <stp>[data_access(1).csv]data_access(1)!R211C7</stp>
        <stp>RELATIONSHIP_OVERRIDE=S,QUANTIFIED_OVERRIDE=Y,EQY_FUND_CRNCY=USD,RELATED_COMPANY_OVERRIDE=7205 JP Equity</stp>
        <tr r="G211" s="1"/>
      </tp>
      <tp>
        <v>847.66626166347032</v>
        <stp/>
        <stp>##V3_BDPV12</stp>
        <stp>7203 JP Equity</stp>
        <stp>RELATIONSHIP_AMOUNT</stp>
        <stp>[data_access(1).csv]data_access(1)!R361C7</stp>
        <stp>RELATIONSHIP_OVERRIDE=S,QUANTIFIED_OVERRIDE=Y,EQY_FUND_CRNCY=USD,RELATED_COMPANY_OVERRIDE=7205 JP Equity</stp>
        <tr r="G361" s="1"/>
      </tp>
      <tp>
        <v>847.66626166347032</v>
        <stp/>
        <stp>##V3_BDPV12</stp>
        <stp>7203 JP Equity</stp>
        <stp>RELATIONSHIP_AMOUNT</stp>
        <stp>[data_access(1).csv]data_access(1)!R336C7</stp>
        <stp>RELATIONSHIP_OVERRIDE=S,QUANTIFIED_OVERRIDE=Y,EQY_FUND_CRNCY=USD,RELATED_COMPANY_OVERRIDE=7205 JP Equity</stp>
        <tr r="G336" s="1"/>
      </tp>
      <tp>
        <v>847.66626166347032</v>
        <stp/>
        <stp>##V3_BDPV12</stp>
        <stp>7203 JP Equity</stp>
        <stp>RELATIONSHIP_AMOUNT</stp>
        <stp>[data_access(1).csv]data_access(1)!R311C7</stp>
        <stp>RELATIONSHIP_OVERRIDE=S,QUANTIFIED_OVERRIDE=Y,EQY_FUND_CRNCY=USD,RELATED_COMPANY_OVERRIDE=7205 JP Equity</stp>
        <tr r="G311" s="1"/>
      </tp>
      <tp t="s">
        <v>Toyota Tsusho Corp</v>
        <stp/>
        <stp>##V3_BDPV12</stp>
        <stp>8015 JP Equity</stp>
        <stp>LONG_COMP_NAME</stp>
        <stp>[data_access(1).csv]data_access(1)!R55C6</stp>
        <stp/>
        <tr r="F55" s="1"/>
      </tp>
      <tp t="s">
        <v>Ryoden Corp</v>
        <stp/>
        <stp>##V3_BDPV12</stp>
        <stp>8084 JP Equity</stp>
        <stp>LONG_COMP_NAME</stp>
        <stp>[data_access(1).csv]data_access(1)!R71C4</stp>
        <stp/>
        <tr r="D71" s="1"/>
      </tp>
      <tp t="s">
        <v>Toyota Tsusho Corp</v>
        <stp/>
        <stp>##V3_BDPV12</stp>
        <stp>8015 JP Equity</stp>
        <stp>LONG_COMP_NAME</stp>
        <stp>[data_access(1).csv]data_access(1)!R22C4</stp>
        <stp/>
        <tr r="D22" s="1"/>
      </tp>
      <tp>
        <v>1423.25</v>
        <stp/>
        <stp>##V3_BDPV12</stp>
        <stp>FCAU US Equity</stp>
        <stp>RELATIONSHIP_AMOUNT</stp>
        <stp>[data_access(1).csv]data_access(1)!R352C7</stp>
        <stp>RELATIONSHIP_OVERRIDE=S,QUANTIFIED_OVERRIDE=Y,EQY_FUND_CRNCY=USD,RELATED_COMPANY_OVERRIDE=MG CN Equity</stp>
        <tr r="G352" s="1"/>
      </tp>
      <tp>
        <v>258.79403200000002</v>
        <stp/>
        <stp>##V3_BDPV12</stp>
        <stp>GM US Equity</stp>
        <stp>RELATIONSHIP_AMOUNT</stp>
        <stp>[data_access(1).csv]data_access(1)!R249C8</stp>
        <stp>RELATIONSHIP_OVERRIDE=C,QUANTIFIED_OVERRIDE=Y,EQY_FUND_CRNCY=USD,RELATED_COMPANY_OVERRIDE=AN US Equity</stp>
        <tr r="H249" s="1"/>
      </tp>
      <tp>
        <v>258.79403200000002</v>
        <stp/>
        <stp>##V3_BDPV12</stp>
        <stp>GM US Equity</stp>
        <stp>RELATIONSHIP_AMOUNT</stp>
        <stp>[data_access(1).csv]data_access(1)!R349C8</stp>
        <stp>RELATIONSHIP_OVERRIDE=C,QUANTIFIED_OVERRIDE=Y,EQY_FUND_CRNCY=USD,RELATED_COMPANY_OVERRIDE=AN US Equity</stp>
        <tr r="H349" s="1"/>
      </tp>
      <tp t="s">
        <v>Chusei Gomu Co Ltd</v>
        <stp/>
        <stp>##V3_BDPV12</stp>
        <stp>CHUSEZ JP Equity</stp>
        <stp>LONG_COMP_NAME</stp>
        <stp>[data_access(1).csv]data_access(1)!R155C4</stp>
        <stp/>
        <tr r="D155" s="1"/>
      </tp>
      <tp t="s">
        <v>Chusei Gomu Co Ltd</v>
        <stp/>
        <stp>##V3_BDPV12</stp>
        <stp>CHUSEZ JP Equity</stp>
        <stp>LONG_COMP_NAME</stp>
        <stp>[data_access(1).csv]data_access(1)!R330C4</stp>
        <stp/>
        <tr r="D330" s="1"/>
      </tp>
      <tp t="s">
        <v>Chusei Gomu Co Ltd</v>
        <stp/>
        <stp>##V3_BDPV12</stp>
        <stp>CHUSEZ JP Equity</stp>
        <stp>LONG_COMP_NAME</stp>
        <stp>[data_access(1).csv]data_access(1)!R123C2</stp>
        <stp/>
        <tr r="B123" s="1"/>
      </tp>
      <tp t="s">
        <v>Chusei Gomu Co Ltd</v>
        <stp/>
        <stp>##V3_BDPV12</stp>
        <stp>CHUSEZ JP Equity</stp>
        <stp>LONG_COMP_NAME</stp>
        <stp>[data_access(1).csv]data_access(1)!R122C2</stp>
        <stp/>
        <tr r="B122" s="1"/>
      </tp>
      <tp t="s">
        <v>Chusei Gomu Co Ltd</v>
        <stp/>
        <stp>##V3_BDPV12</stp>
        <stp>CHUSEZ JP Equity</stp>
        <stp>LONG_COMP_NAME</stp>
        <stp>[data_access(1).csv]data_access(1)!R126C2</stp>
        <stp/>
        <tr r="B126" s="1"/>
      </tp>
      <tp t="s">
        <v>Chusei Gomu Co Ltd</v>
        <stp/>
        <stp>##V3_BDPV12</stp>
        <stp>CHUSEZ JP Equity</stp>
        <stp>LONG_COMP_NAME</stp>
        <stp>[data_access(1).csv]data_access(1)!R125C2</stp>
        <stp/>
        <tr r="B125" s="1"/>
      </tp>
      <tp t="s">
        <v>Chusei Gomu Co Ltd</v>
        <stp/>
        <stp>##V3_BDPV12</stp>
        <stp>CHUSEZ JP Equity</stp>
        <stp>LONG_COMP_NAME</stp>
        <stp>[data_access(1).csv]data_access(1)!R124C2</stp>
        <stp/>
        <tr r="B124" s="1"/>
      </tp>
      <tp>
        <v>94.524966766316197</v>
        <stp/>
        <stp>##V3_BDPV12</stp>
        <stp>3116 JP Equity</stp>
        <stp>RELATIONSHIP_AMOUNT</stp>
        <stp>[data_access(1).csv]data_access(1)!R323C8</stp>
        <stp>RELATIONSHIP_OVERRIDE=C,QUANTIFIED_OVERRIDE=Y,EQY_FUND_CRNCY=USD,RELATED_COMPANY_OVERRIDE=7205 JP Equity</stp>
        <tr r="H323" s="1"/>
      </tp>
      <tp>
        <v>41.482342838405089</v>
        <stp/>
        <stp>##V3_BDPV12</stp>
        <stp>4202 JP Equity</stp>
        <stp>RELATIONSHIP_AMOUNT</stp>
        <stp>[data_access(1).csv]data_access(1)!R127C8</stp>
        <stp>RELATIONSHIP_OVERRIDE=C,QUANTIFIED_OVERRIDE=Y,EQY_FUND_CRNCY=USD,RELATED_COMPANY_OVERRIDE=2914 JP Equity</stp>
        <tr r="H127" s="1"/>
      </tp>
      <tp>
        <v>94.524966766316197</v>
        <stp/>
        <stp>##V3_BDPV12</stp>
        <stp>3116 JP Equity</stp>
        <stp>RELATIONSHIP_AMOUNT</stp>
        <stp>[data_access(1).csv]data_access(1)!R168C8</stp>
        <stp>RELATIONSHIP_OVERRIDE=C,QUANTIFIED_OVERRIDE=Y,EQY_FUND_CRNCY=USD,RELATED_COMPANY_OVERRIDE=7205 JP Equity</stp>
        <tr r="H168" s="1"/>
      </tp>
      <tp>
        <v>94.524966766316197</v>
        <stp/>
        <stp>##V3_BDPV12</stp>
        <stp>3116 JP Equity</stp>
        <stp>RELATIONSHIP_AMOUNT</stp>
        <stp>[data_access(1).csv]data_access(1)!R148C8</stp>
        <stp>RELATIONSHIP_OVERRIDE=C,QUANTIFIED_OVERRIDE=Y,EQY_FUND_CRNCY=USD,RELATED_COMPANY_OVERRIDE=7205 JP Equity</stp>
        <tr r="H148" s="1"/>
      </tp>
      <tp>
        <v>239.03560566418113</v>
        <stp/>
        <stp>##V3_BDPV12</stp>
        <stp>7259 JP Equity</stp>
        <stp>RELATIONSHIP_AMOUNT</stp>
        <stp>[data_access(1).csv]data_access(1)!R146C8</stp>
        <stp>RELATIONSHIP_OVERRIDE=C,QUANTIFIED_OVERRIDE=Y,EQY_FUND_CRNCY=USD,RELATED_COMPANY_OVERRIDE=7211 JP Equity</stp>
        <tr r="H146" s="1"/>
      </tp>
      <tp>
        <v>239.03560566418113</v>
        <stp/>
        <stp>##V3_BDPV12</stp>
        <stp>7259 JP Equity</stp>
        <stp>RELATIONSHIP_AMOUNT</stp>
        <stp>[data_access(1).csv]data_access(1)!R366C8</stp>
        <stp>RELATIONSHIP_OVERRIDE=C,QUANTIFIED_OVERRIDE=Y,EQY_FUND_CRNCY=USD,RELATED_COMPANY_OVERRIDE=7211 JP Equity</stp>
        <tr r="H366" s="1"/>
      </tp>
      <tp>
        <v>239.03560566418113</v>
        <stp/>
        <stp>##V3_BDPV12</stp>
        <stp>7259 JP Equity</stp>
        <stp>RELATIONSHIP_AMOUNT</stp>
        <stp>[data_access(1).csv]data_access(1)!R321C8</stp>
        <stp>RELATIONSHIP_OVERRIDE=C,QUANTIFIED_OVERRIDE=Y,EQY_FUND_CRNCY=USD,RELATED_COMPANY_OVERRIDE=7211 JP Equity</stp>
        <tr r="H321" s="1"/>
      </tp>
      <tp>
        <v>46.174462845092201</v>
        <stp/>
        <stp>##V3_BDPV12</stp>
        <stp>1121Z IJ Equity</stp>
        <stp>RELATIONSHIP_AMOUNT</stp>
        <stp>[data_access(1).csv]data_access(1)!R409C7</stp>
        <stp>RELATIONSHIP_OVERRIDE=S,QUANTIFIED_OVERRIDE=Y,EQY_FUND_CRNCY=USD,RELATED_COMPANY_OVERRIDE=7230 JP Equity</stp>
        <tr r="G409" s="1"/>
      </tp>
      <tp>
        <v>46.174462845092201</v>
        <stp/>
        <stp>##V3_BDPV12</stp>
        <stp>1121Z IJ Equity</stp>
        <stp>RELATIONSHIP_AMOUNT</stp>
        <stp>[data_access(1).csv]data_access(1)!R539C7</stp>
        <stp>RELATIONSHIP_OVERRIDE=S,QUANTIFIED_OVERRIDE=Y,EQY_FUND_CRNCY=USD,RELATED_COMPANY_OVERRIDE=7230 JP Equity</stp>
        <tr r="G539" s="1"/>
      </tp>
      <tp>
        <v>250.14489757926484</v>
        <stp/>
        <stp>##V3_BDPV12</stp>
        <stp>7269 JP Equity</stp>
        <stp>RELATIONSHIP_AMOUNT</stp>
        <stp>[data_access(1).csv]data_access(1)!R277C7</stp>
        <stp>RELATIONSHIP_OVERRIDE=S,QUANTIFIED_OVERRIDE=Y,EQY_FUND_CRNCY=USD,RELATED_COMPANY_OVERRIDE=6902 JP Equity</stp>
        <tr r="G277" s="1"/>
      </tp>
      <tp>
        <v>946.00252175431069</v>
        <stp/>
        <stp>##V3_BDPV12</stp>
        <stp>7267 JP Equity</stp>
        <stp>RELATIONSHIP_AMOUNT</stp>
        <stp>[data_access(1).csv]data_access(1)!R187C7</stp>
        <stp>RELATIONSHIP_OVERRIDE=S,QUANTIFIED_OVERRIDE=Y,EQY_FUND_CRNCY=USD,RELATED_COMPANY_OVERRIDE=6902 JP Equity</stp>
        <tr r="G187" s="1"/>
      </tp>
      <tp>
        <v>9.1228280036012137</v>
        <stp/>
        <stp>##V3_BDPV12</stp>
        <stp>3116 JP Equity</stp>
        <stp>RELATIONSHIP_AMOUNT</stp>
        <stp>[data_access(1).csv]data_access(1)!R151C7</stp>
        <stp>RELATIONSHIP_OVERRIDE=S,QUANTIFIED_OVERRIDE=Y,EQY_FUND_CRNCY=USD,RELATED_COMPANY_OVERRIDE=6995 JP Equity</stp>
        <tr r="G151" s="1"/>
      </tp>
      <tp>
        <v>382.14109251197567</v>
        <stp/>
        <stp>##V3_BDPV12</stp>
        <stp>7267 JP Equity</stp>
        <stp>RELATIONSHIP_AMOUNT</stp>
        <stp>[data_access(1).csv]data_access(1)!R191C7</stp>
        <stp>RELATIONSHIP_OVERRIDE=S,QUANTIFIED_OVERRIDE=Y,EQY_FUND_CRNCY=USD,RELATED_COMPANY_OVERRIDE=7212 JP Equity</stp>
        <tr r="G191" s="1"/>
      </tp>
      <tp>
        <v>9.1228280036012137</v>
        <stp/>
        <stp>##V3_BDPV12</stp>
        <stp>3116 JP Equity</stp>
        <stp>RELATIONSHIP_AMOUNT</stp>
        <stp>[data_access(1).csv]data_access(1)!R171C7</stp>
        <stp>RELATIONSHIP_OVERRIDE=S,QUANTIFIED_OVERRIDE=Y,EQY_FUND_CRNCY=USD,RELATED_COMPANY_OVERRIDE=6995 JP Equity</stp>
        <tr r="G171" s="1"/>
      </tp>
      <tp>
        <v>946.00252175431069</v>
        <stp/>
        <stp>##V3_BDPV12</stp>
        <stp>7267 JP Equity</stp>
        <stp>RELATIONSHIP_AMOUNT</stp>
        <stp>[data_access(1).csv]data_access(1)!R337C7</stp>
        <stp>RELATIONSHIP_OVERRIDE=S,QUANTIFIED_OVERRIDE=Y,EQY_FUND_CRNCY=USD,RELATED_COMPANY_OVERRIDE=6902 JP Equity</stp>
        <tr r="G337" s="1"/>
      </tp>
      <tp>
        <v>382.14109251197567</v>
        <stp/>
        <stp>##V3_BDPV12</stp>
        <stp>7267 JP Equity</stp>
        <stp>RELATIONSHIP_AMOUNT</stp>
        <stp>[data_access(1).csv]data_access(1)!R266C7</stp>
        <stp>RELATIONSHIP_OVERRIDE=S,QUANTIFIED_OVERRIDE=Y,EQY_FUND_CRNCY=USD,RELATED_COMPANY_OVERRIDE=7212 JP Equity</stp>
        <tr r="G266" s="1"/>
      </tp>
      <tp>
        <v>9.1228280036012137</v>
        <stp/>
        <stp>##V3_BDPV12</stp>
        <stp>3116 JP Equity</stp>
        <stp>RELATIONSHIP_AMOUNT</stp>
        <stp>[data_access(1).csv]data_access(1)!R326C7</stp>
        <stp>RELATIONSHIP_OVERRIDE=S,QUANTIFIED_OVERRIDE=Y,EQY_FUND_CRNCY=USD,RELATED_COMPANY_OVERRIDE=6995 JP Equity</stp>
        <tr r="G326" s="1"/>
      </tp>
      <tp>
        <v>946.00252175431069</v>
        <stp/>
        <stp>##V3_BDPV12</stp>
        <stp>7267 JP Equity</stp>
        <stp>RELATIONSHIP_AMOUNT</stp>
        <stp>[data_access(1).csv]data_access(1)!R262C7</stp>
        <stp>RELATIONSHIP_OVERRIDE=S,QUANTIFIED_OVERRIDE=Y,EQY_FUND_CRNCY=USD,RELATED_COMPANY_OVERRIDE=6902 JP Equity</stp>
        <tr r="G262" s="1"/>
      </tp>
      <tp>
        <v>382.14109251197567</v>
        <stp/>
        <stp>##V3_BDPV12</stp>
        <stp>7267 JP Equity</stp>
        <stp>RELATIONSHIP_AMOUNT</stp>
        <stp>[data_access(1).csv]data_access(1)!R341C7</stp>
        <stp>RELATIONSHIP_OVERRIDE=S,QUANTIFIED_OVERRIDE=Y,EQY_FUND_CRNCY=USD,RELATED_COMPANY_OVERRIDE=7212 JP Equity</stp>
        <tr r="G341" s="1"/>
      </tp>
      <tp>
        <v>10.036484531133652</v>
        <stp/>
        <stp>##V3_BDPV12</stp>
        <stp>4202 JP Equity</stp>
        <stp>RELATIONSHIP_AMOUNT</stp>
        <stp>[data_access(1).csv]data_access(1)!R129C7</stp>
        <stp>RELATIONSHIP_OVERRIDE=S,QUANTIFIED_OVERRIDE=Y,EQY_FUND_CRNCY=USD,RELATED_COMPANY_OVERRIDE=4004 JP Equity</stp>
        <tr r="G129" s="1"/>
      </tp>
      <tp>
        <v>5.7182879215938094</v>
        <stp/>
        <stp>##V3_BDPV12</stp>
        <stp>4202 JP Equity</stp>
        <stp>RELATIONSHIP_AMOUNT</stp>
        <stp>[data_access(1).csv]data_access(1)!R131C7</stp>
        <stp>RELATIONSHIP_OVERRIDE=S,QUANTIFIED_OVERRIDE=Y,EQY_FUND_CRNCY=USD,RELATED_COMPANY_OVERRIDE=4114 JP Equity</stp>
        <tr r="G131" s="1"/>
      </tp>
      <tp t="s">
        <v>FCA Bank SpA</v>
        <stp/>
        <stp>##V3_BDPV12</stp>
        <stp>2865431Z IM Equity</stp>
        <stp>LONG_COMP_NAME</stp>
        <stp>[data_access(1).csv]data_access(1)!R194C6</stp>
        <stp/>
        <tr r="F194" s="1"/>
      </tp>
      <tp t="s">
        <v>FCA Bank SpA</v>
        <stp/>
        <stp>##V3_BDPV12</stp>
        <stp>2865431Z IM Equity</stp>
        <stp>LONG_COMP_NAME</stp>
        <stp>[data_access(1).csv]data_access(1)!R389C6</stp>
        <stp/>
        <tr r="F389" s="1"/>
      </tp>
      <tp t="s">
        <v>FCA Bank SpA</v>
        <stp/>
        <stp>##V3_BDPV12</stp>
        <stp>2865431Z IM Equity</stp>
        <stp>LONG_COMP_NAME</stp>
        <stp>[data_access(1).csv]data_access(1)!R354C6</stp>
        <stp/>
        <tr r="F354" s="1"/>
      </tp>
      <tp t="s">
        <v>FCA Bank SpA</v>
        <stp/>
        <stp>##V3_BDPV12</stp>
        <stp>2865431Z IM Equity</stp>
        <stp>LONG_COMP_NAME</stp>
        <stp>[data_access(1).csv]data_access(1)!R244C6</stp>
        <stp/>
        <tr r="F244" s="1"/>
      </tp>
      <tp t="s">
        <v>FCA Bank SpA</v>
        <stp/>
        <stp>##V3_BDPV12</stp>
        <stp>2865431Z IM Equity</stp>
        <stp>LONG_COMP_NAME</stp>
        <stp>[data_access(1).csv]data_access(1)!R494C6</stp>
        <stp/>
        <tr r="F494" s="1"/>
      </tp>
      <tp t="s">
        <v>#N/A N/A</v>
        <stp/>
        <stp>##V3_BDPV12</stp>
        <stp>1401646D SS Equity</stp>
        <stp>GICS_INDUSTRY_GROUP_NAME</stp>
        <stp>[data_access(1).csv]data_access(1)!R90C12</stp>
        <stp/>
        <tr r="L90" s="1"/>
      </tp>
      <tp t="s">
        <v>#N/A N/A</v>
        <stp/>
        <stp>##V3_BDPV12</stp>
        <stp>1401646D SS Equity</stp>
        <stp>GICS_INDUSTRY_GROUP_NAME</stp>
        <stp>[data_access(1).csv]data_access(1)!R15C12</stp>
        <stp/>
        <tr r="L15" s="1"/>
      </tp>
      <tp>
        <v>847.66626166347032</v>
        <stp/>
        <stp>##V3_BDPV12</stp>
        <stp>7205 JP Equity</stp>
        <stp>RELATIONSHIP_AMOUNT</stp>
        <stp>[data_access(1).csv]data_access(1)!R487C8</stp>
        <stp>RELATIONSHIP_OVERRIDE=C,QUANTIFIED_OVERRIDE=Y,EQY_FUND_CRNCY=USD,RELATED_COMPANY_OVERRIDE=7203 JP Equity</stp>
        <tr r="H487" s="1"/>
      </tp>
      <tp>
        <v>5629.6246222475274</v>
        <stp/>
        <stp>##V3_BDPV12</stp>
        <stp>6902 JP Equity</stp>
        <stp>RELATIONSHIP_AMOUNT</stp>
        <stp>[data_access(1).csv]data_access(1)!R312C8</stp>
        <stp>RELATIONSHIP_OVERRIDE=C,QUANTIFIED_OVERRIDE=Y,EQY_FUND_CRNCY=USD,RELATED_COMPANY_OVERRIDE=7203 JP Equity</stp>
        <tr r="H312" s="1"/>
      </tp>
      <tp>
        <v>5629.6246222475274</v>
        <stp/>
        <stp>##V3_BDPV12</stp>
        <stp>6902 JP Equity</stp>
        <stp>RELATIONSHIP_AMOUNT</stp>
        <stp>[data_access(1).csv]data_access(1)!R137C8</stp>
        <stp>RELATIONSHIP_OVERRIDE=C,QUANTIFIED_OVERRIDE=Y,EQY_FUND_CRNCY=USD,RELATED_COMPANY_OVERRIDE=7203 JP Equity</stp>
        <tr r="H137" s="1"/>
      </tp>
      <tp>
        <v>20.553181221779255</v>
        <stp/>
        <stp>##V3_BDPV12</stp>
        <stp>4202 JP Equity</stp>
        <stp>RELATIONSHIP_AMOUNT</stp>
        <stp>[data_access(1).csv]data_access(1)!R130C8</stp>
        <stp>RELATIONSHIP_OVERRIDE=C,QUANTIFIED_OVERRIDE=Y,EQY_FUND_CRNCY=USD,RELATED_COMPANY_OVERRIDE=7203 JP Equity</stp>
        <tr r="H130" s="1"/>
      </tp>
      <tp>
        <v>65.733686229101679</v>
        <stp/>
        <stp>##V3_BDPV12</stp>
        <stp>8015 JP Equity</stp>
        <stp>RELATIONSHIP_AMOUNT</stp>
        <stp>[data_access(1).csv]data_access(1)!R107C8</stp>
        <stp>RELATIONSHIP_OVERRIDE=C,QUANTIFIED_OVERRIDE=Y,EQY_FUND_CRNCY=USD,RELATED_COMPANY_OVERRIDE=7282 JP Equity</stp>
        <tr r="H107" s="1"/>
      </tp>
      <tp>
        <v>847.66626166347032</v>
        <stp/>
        <stp>##V3_BDPV12</stp>
        <stp>7205 JP Equity</stp>
        <stp>RELATIONSHIP_AMOUNT</stp>
        <stp>[data_access(1).csv]data_access(1)!R157C8</stp>
        <stp>RELATIONSHIP_OVERRIDE=C,QUANTIFIED_OVERRIDE=Y,EQY_FUND_CRNCY=USD,RELATED_COMPANY_OVERRIDE=7203 JP Equity</stp>
        <tr r="H157" s="1"/>
      </tp>
      <tp>
        <v>847.66626166347032</v>
        <stp/>
        <stp>##V3_BDPV12</stp>
        <stp>7205 JP Equity</stp>
        <stp>RELATIONSHIP_AMOUNT</stp>
        <stp>[data_access(1).csv]data_access(1)!R267C8</stp>
        <stp>RELATIONSHIP_OVERRIDE=C,QUANTIFIED_OVERRIDE=Y,EQY_FUND_CRNCY=USD,RELATED_COMPANY_OVERRIDE=7203 JP Equity</stp>
        <tr r="H267" s="1"/>
      </tp>
      <tp>
        <v>847.66626166347032</v>
        <stp/>
        <stp>##V3_BDPV12</stp>
        <stp>7205 JP Equity</stp>
        <stp>RELATIONSHIP_AMOUNT</stp>
        <stp>[data_access(1).csv]data_access(1)!R237C8</stp>
        <stp>RELATIONSHIP_OVERRIDE=C,QUANTIFIED_OVERRIDE=Y,EQY_FUND_CRNCY=USD,RELATED_COMPANY_OVERRIDE=7203 JP Equity</stp>
        <tr r="H237" s="1"/>
      </tp>
      <tp>
        <v>22.44871069752632</v>
        <stp/>
        <stp>##V3_BDPV12</stp>
        <stp>4202 JP Equity</stp>
        <stp>RELATIONSHIP_AMOUNT</stp>
        <stp>[data_access(1).csv]data_access(1)!R128C8</stp>
        <stp>RELATIONSHIP_OVERRIDE=C,QUANTIFIED_OVERRIDE=Y,EQY_FUND_CRNCY=USD,RELATED_COMPANY_OVERRIDE=8053 JP Equity</stp>
        <tr r="H128" s="1"/>
      </tp>
      <tp>
        <v>362.98206939323336</v>
        <stp/>
        <stp>##V3_BDPV12</stp>
        <stp>3402 JP Equity</stp>
        <stp>RELATIONSHIP_AMOUNT</stp>
        <stp>[data_access(1).csv]data_access(1)!R112C8</stp>
        <stp>RELATIONSHIP_OVERRIDE=C,QUANTIFIED_OVERRIDE=Y,EQY_FUND_CRNCY=USD,RELATED_COMPANY_OVERRIDE=9983 JP Equity</stp>
        <tr r="H112" s="1"/>
      </tp>
      <tp>
        <v>261.58613450042463</v>
        <stp/>
        <stp>##V3_BDPV12</stp>
        <stp>7259 JP Equity</stp>
        <stp>RELATIONSHIP_AMOUNT</stp>
        <stp>[data_access(1).csv]data_access(1)!R90C8</stp>
        <stp>RELATIONSHIP_OVERRIDE=C,QUANTIFIED_OVERRIDE=Y,EQY_FUND_CRNCY=USD,RELATED_COMPANY_OVERRIDE=1401646D SS Equity</stp>
        <tr r="H90" s="1"/>
      </tp>
      <tp>
        <v>261.58613450042463</v>
        <stp/>
        <stp>##V3_BDPV12</stp>
        <stp>7259 JP Equity</stp>
        <stp>RELATIONSHIP_AMOUNT</stp>
        <stp>[data_access(1).csv]data_access(1)!R15C8</stp>
        <stp>RELATIONSHIP_OVERRIDE=C,QUANTIFIED_OVERRIDE=Y,EQY_FUND_CRNCY=USD,RELATED_COMPANY_OVERRIDE=1401646D SS Equity</stp>
        <tr r="H15" s="1"/>
      </tp>
      <tp>
        <v>613.4388000097897</v>
        <stp/>
        <stp>##V3_BDPV12</stp>
        <stp>7205 JP Equity</stp>
        <stp>RELATIONSHIP_AMOUNT</stp>
        <stp>[data_access(1).csv]data_access(1)!R267C7</stp>
        <stp>RELATIONSHIP_OVERRIDE=S,QUANTIFIED_OVERRIDE=Y,EQY_FUND_CRNCY=USD,RELATED_COMPANY_OVERRIDE=7203 JP Equity</stp>
        <tr r="G267" s="1"/>
      </tp>
      <tp>
        <v>613.4388000097897</v>
        <stp/>
        <stp>##V3_BDPV12</stp>
        <stp>7205 JP Equity</stp>
        <stp>RELATIONSHIP_AMOUNT</stp>
        <stp>[data_access(1).csv]data_access(1)!R237C7</stp>
        <stp>RELATIONSHIP_OVERRIDE=S,QUANTIFIED_OVERRIDE=Y,EQY_FUND_CRNCY=USD,RELATED_COMPANY_OVERRIDE=7203 JP Equity</stp>
        <tr r="G237" s="1"/>
      </tp>
      <tp>
        <v>104.91440737006438</v>
        <stp/>
        <stp>##V3_BDPV12</stp>
        <stp>8015 JP Equity</stp>
        <stp>RELATIONSHIP_AMOUNT</stp>
        <stp>[data_access(1).csv]data_access(1)!R108C7</stp>
        <stp>RELATIONSHIP_OVERRIDE=S,QUANTIFIED_OVERRIDE=Y,EQY_FUND_CRNCY=USD,RELATED_COMPANY_OVERRIDE=5482 JP Equity</stp>
        <tr r="G108" s="1"/>
      </tp>
      <tp>
        <v>613.4388000097897</v>
        <stp/>
        <stp>##V3_BDPV12</stp>
        <stp>7205 JP Equity</stp>
        <stp>RELATIONSHIP_AMOUNT</stp>
        <stp>[data_access(1).csv]data_access(1)!R157C7</stp>
        <stp>RELATIONSHIP_OVERRIDE=S,QUANTIFIED_OVERRIDE=Y,EQY_FUND_CRNCY=USD,RELATED_COMPANY_OVERRIDE=7203 JP Equity</stp>
        <tr r="G157" s="1"/>
      </tp>
      <tp>
        <v>124.4653888587624</v>
        <stp/>
        <stp>##V3_BDPV12</stp>
        <stp>6902 JP Equity</stp>
        <stp>RELATIONSHIP_AMOUNT</stp>
        <stp>[data_access(1).csv]data_access(1)!R138C7</stp>
        <stp>RELATIONSHIP_OVERRIDE=S,QUANTIFIED_OVERRIDE=Y,EQY_FUND_CRNCY=USD,RELATED_COMPANY_OVERRIDE=7203 JP Equity</stp>
        <tr r="G138" s="1"/>
      </tp>
      <tp>
        <v>116.43107960053054</v>
        <stp/>
        <stp>##V3_BDPV12</stp>
        <stp>7211 JP Equity</stp>
        <stp>RELATIONSHIP_AMOUNT</stp>
        <stp>[data_access(1).csv]data_access(1)!R228C7</stp>
        <stp>RELATIONSHIP_OVERRIDE=S,QUANTIFIED_OVERRIDE=Y,EQY_FUND_CRNCY=USD,RELATED_COMPANY_OVERRIDE=6902 JP Equity</stp>
        <tr r="G228" s="1"/>
      </tp>
      <tp>
        <v>613.4388000097897</v>
        <stp/>
        <stp>##V3_BDPV12</stp>
        <stp>7205 JP Equity</stp>
        <stp>RELATIONSHIP_AMOUNT</stp>
        <stp>[data_access(1).csv]data_access(1)!R487C7</stp>
        <stp>RELATIONSHIP_OVERRIDE=S,QUANTIFIED_OVERRIDE=Y,EQY_FUND_CRNCY=USD,RELATED_COMPANY_OVERRIDE=7203 JP Equity</stp>
        <tr r="G487" s="1"/>
      </tp>
      <tp>
        <v>124.4653888587624</v>
        <stp/>
        <stp>##V3_BDPV12</stp>
        <stp>6902 JP Equity</stp>
        <stp>RELATIONSHIP_AMOUNT</stp>
        <stp>[data_access(1).csv]data_access(1)!R313C7</stp>
        <stp>RELATIONSHIP_OVERRIDE=S,QUANTIFIED_OVERRIDE=Y,EQY_FUND_CRNCY=USD,RELATED_COMPANY_OVERRIDE=7203 JP Equity</stp>
        <tr r="G313" s="1"/>
      </tp>
      <tp>
        <v>8.2938182373193783</v>
        <stp/>
        <stp>##V3_BDPV12</stp>
        <stp>4202 JP Equity</stp>
        <stp>RELATIONSHIP_AMOUNT</stp>
        <stp>[data_access(1).csv]data_access(1)!R130C7</stp>
        <stp>RELATIONSHIP_OVERRIDE=S,QUANTIFIED_OVERRIDE=Y,EQY_FUND_CRNCY=USD,RELATED_COMPANY_OVERRIDE=4063 JP Equity</stp>
        <tr r="G130" s="1"/>
      </tp>
      <tp t="s">
        <v>Isuzu Astra Motor Indonesia PT</v>
        <stp/>
        <stp>##V3_BDPV12</stp>
        <stp>0342799D IJ Equity</stp>
        <stp>LONG_COMP_NAME</stp>
        <stp>[data_access(1).csv]data_access(1)!R544C4</stp>
        <stp/>
        <tr r="D544" s="1"/>
      </tp>
      <tp t="s">
        <v>Automobiles &amp; Components</v>
        <stp/>
        <stp>##V3_BDPV12</stp>
        <stp>7259 JP Equity</stp>
        <stp>GICS_INDUSTRY_GROUP_NAME</stp>
        <stp>[data_access(1).csv]data_access(1)!R3C10</stp>
        <stp/>
        <tr r="J3" s="1"/>
      </tp>
      <tp t="s">
        <v>Isuzu Astra Motor Indonesia PT</v>
        <stp/>
        <stp>##V3_BDPV12</stp>
        <stp>0342799D IJ Equity</stp>
        <stp>LONG_COMP_NAME</stp>
        <stp>[data_access(1).csv]data_access(1)!R417C2</stp>
        <stp/>
        <tr r="B417" s="1"/>
      </tp>
      <tp t="s">
        <v>Isuzu Astra Motor Indonesia PT</v>
        <stp/>
        <stp>##V3_BDPV12</stp>
        <stp>0342799D IJ Equity</stp>
        <stp>LONG_COMP_NAME</stp>
        <stp>[data_access(1).csv]data_access(1)!R419C2</stp>
        <stp/>
        <tr r="B419" s="1"/>
      </tp>
      <tp t="s">
        <v>Isuzu Astra Motor Indonesia PT</v>
        <stp/>
        <stp>##V3_BDPV12</stp>
        <stp>0342799D IJ Equity</stp>
        <stp>LONG_COMP_NAME</stp>
        <stp>[data_access(1).csv]data_access(1)!R418C2</stp>
        <stp/>
        <tr r="B418" s="1"/>
      </tp>
      <tp t="s">
        <v>Isuzu Astra Motor Indonesia PT</v>
        <stp/>
        <stp>##V3_BDPV12</stp>
        <stp>0342799D IJ Equity</stp>
        <stp>LONG_COMP_NAME</stp>
        <stp>[data_access(1).csv]data_access(1)!R421C2</stp>
        <stp/>
        <tr r="B421" s="1"/>
      </tp>
      <tp t="s">
        <v>Isuzu Astra Motor Indonesia PT</v>
        <stp/>
        <stp>##V3_BDPV12</stp>
        <stp>0342799D IJ Equity</stp>
        <stp>LONG_COMP_NAME</stp>
        <stp>[data_access(1).csv]data_access(1)!R420C2</stp>
        <stp/>
        <tr r="B420" s="1"/>
      </tp>
      <tp t="s">
        <v>Isuzu Astra Motor Indonesia PT</v>
        <stp/>
        <stp>##V3_BDPV12</stp>
        <stp>0342799D IJ Equity</stp>
        <stp>LONG_COMP_NAME</stp>
        <stp>[data_access(1).csv]data_access(1)!R556C2</stp>
        <stp/>
        <tr r="B556" s="1"/>
      </tp>
      <tp t="s">
        <v>Isuzu Astra Motor Indonesia PT</v>
        <stp/>
        <stp>##V3_BDPV12</stp>
        <stp>0342799D IJ Equity</stp>
        <stp>LONG_COMP_NAME</stp>
        <stp>[data_access(1).csv]data_access(1)!R555C2</stp>
        <stp/>
        <tr r="B555" s="1"/>
      </tp>
      <tp t="s">
        <v>Isuzu Astra Motor Indonesia PT</v>
        <stp/>
        <stp>##V3_BDPV12</stp>
        <stp>0342799D IJ Equity</stp>
        <stp>LONG_COMP_NAME</stp>
        <stp>[data_access(1).csv]data_access(1)!R554C2</stp>
        <stp/>
        <tr r="B554" s="1"/>
      </tp>
      <tp t="s">
        <v>Isuzu Astra Motor Indonesia PT</v>
        <stp/>
        <stp>##V3_BDPV12</stp>
        <stp>0342799D IJ Equity</stp>
        <stp>LONG_COMP_NAME</stp>
        <stp>[data_access(1).csv]data_access(1)!R553C2</stp>
        <stp/>
        <tr r="B553" s="1"/>
      </tp>
      <tp t="s">
        <v>Isuzu Astra Motor Indonesia PT</v>
        <stp/>
        <stp>##V3_BDPV12</stp>
        <stp>0342799D IJ Equity</stp>
        <stp>LONG_COMP_NAME</stp>
        <stp>[data_access(1).csv]data_access(1)!R552C2</stp>
        <stp/>
        <tr r="B552" s="1"/>
      </tp>
      <tp t="s">
        <v>Isuzu Astra Motor Indonesia PT</v>
        <stp/>
        <stp>##V3_BDPV12</stp>
        <stp>0342799D IJ Equity</stp>
        <stp>LONG_COMP_NAME</stp>
        <stp>[data_access(1).csv]data_access(1)!R181C6</stp>
        <stp/>
        <tr r="F181" s="1"/>
      </tp>
      <tp t="s">
        <v>Isuzu Astra Motor Indonesia PT</v>
        <stp/>
        <stp>##V3_BDPV12</stp>
        <stp>0342799D IJ Equity</stp>
        <stp>LONG_COMP_NAME</stp>
        <stp>[data_access(1).csv]data_access(1)!R179C4</stp>
        <stp/>
        <tr r="D179" s="1"/>
      </tp>
      <tp t="s">
        <v>KLK MK Equity</v>
        <stp/>
        <stp>##V3_BDSV12</stp>
        <stp>ASII IJ Equity</stp>
        <stp>SUPPLY_CHAIN_CUSTOMERS</stp>
        <stp>[data_access(1).csv]data_access(1)!R177C5</stp>
        <stp>SUPPLY_CHAIN_SUM_COUNT_OVERRIDE=5,QUANTIFIED_OVERRIDE=Y,SUP_CHAIN_RELATIONSHIP_SORT_OVR=C</stp>
        <stp>cols=1;rows=5</stp>
        <tr r="E177" s="1"/>
      </tp>
      <tp>
        <v>495.72599022654992</v>
        <stp/>
        <stp>##V3_BDPV12</stp>
        <stp>7201 JP Equity</stp>
        <stp>RELATIONSHIP_AMOUNT</stp>
        <stp>[data_access(1).csv]data_access(1)!R393C8</stp>
        <stp>RELATIONSHIP_OVERRIDE=C,QUANTIFIED_OVERRIDE=Y,EQY_FUND_CRNCY=USD,RELATED_COMPANY_OVERRIDE=7222 JP Equity</stp>
        <tr r="H393" s="1"/>
      </tp>
      <tp>
        <v>62.802879937627324</v>
        <stp/>
        <stp>##V3_BDPV12</stp>
        <stp>3402 JP Equity</stp>
        <stp>RELATIONSHIP_AMOUNT</stp>
        <stp>[data_access(1).csv]data_access(1)!R116C8</stp>
        <stp>RELATIONSHIP_OVERRIDE=C,QUANTIFIED_OVERRIDE=Y,EQY_FUND_CRNCY=USD,RELATED_COMPANY_OVERRIDE=7282 JP Equity</stp>
        <tr r="H116" s="1"/>
      </tp>
      <tp>
        <v>21.306781053570887</v>
        <stp/>
        <stp>##V3_BDPV12</stp>
        <stp>4202 JP Equity</stp>
        <stp>RELATIONSHIP_AMOUNT</stp>
        <stp>[data_access(1).csv]data_access(1)!R129C8</stp>
        <stp>RELATIONSHIP_OVERRIDE=C,QUANTIFIED_OVERRIDE=Y,EQY_FUND_CRNCY=USD,RELATED_COMPANY_OVERRIDE=7282 JP Equity</stp>
        <tr r="H129" s="1"/>
      </tp>
      <tp>
        <v>2310.9218188161435</v>
        <stp/>
        <stp>##V3_BDPV12</stp>
        <stp>3116 JP Equity</stp>
        <stp>RELATIONSHIP_AMOUNT</stp>
        <stp>[data_access(1).csv]data_access(1)!R322C8</stp>
        <stp>RELATIONSHIP_OVERRIDE=C,QUANTIFIED_OVERRIDE=Y,EQY_FUND_CRNCY=USD,RELATED_COMPANY_OVERRIDE=7203 JP Equity</stp>
        <tr r="H322" s="1"/>
      </tp>
      <tp>
        <v>2310.9218188161435</v>
        <stp/>
        <stp>##V3_BDPV12</stp>
        <stp>3116 JP Equity</stp>
        <stp>RELATIONSHIP_AMOUNT</stp>
        <stp>[data_access(1).csv]data_access(1)!R167C8</stp>
        <stp>RELATIONSHIP_OVERRIDE=C,QUANTIFIED_OVERRIDE=Y,EQY_FUND_CRNCY=USD,RELATED_COMPANY_OVERRIDE=7203 JP Equity</stp>
        <tr r="H167" s="1"/>
      </tp>
      <tp>
        <v>2310.9218188161435</v>
        <stp/>
        <stp>##V3_BDPV12</stp>
        <stp>3116 JP Equity</stp>
        <stp>RELATIONSHIP_AMOUNT</stp>
        <stp>[data_access(1).csv]data_access(1)!R147C8</stp>
        <stp>RELATIONSHIP_OVERRIDE=C,QUANTIFIED_OVERRIDE=Y,EQY_FUND_CRNCY=USD,RELATED_COMPANY_OVERRIDE=7203 JP Equity</stp>
        <tr r="H147" s="1"/>
      </tp>
      <tp>
        <v>68.374784633051064</v>
        <stp/>
        <stp>##V3_BDPV12</stp>
        <stp>000270 KS Equity</stp>
        <stp>RELATIONSHIP_AMOUNT</stp>
        <stp>[data_access(1).csv]data_access(1)!R400C8</stp>
        <stp>RELATIONSHIP_OVERRIDE=C,QUANTIFIED_OVERRIDE=Y,EQY_FUND_CRNCY=USD,RELATED_COMPANY_OVERRIDE=INCH LN Equity</stp>
        <tr r="H400" s="1"/>
      </tp>
      <tp>
        <v>5629.6246222475274</v>
        <stp/>
        <stp>##V3_BDPV12</stp>
        <stp>7203 JP Equity</stp>
        <stp>RELATIONSHIP_AMOUNT</stp>
        <stp>[data_access(1).csv]data_access(1)!R547C7</stp>
        <stp>RELATIONSHIP_OVERRIDE=S,QUANTIFIED_OVERRIDE=Y,EQY_FUND_CRNCY=USD,RELATED_COMPANY_OVERRIDE=6902 JP Equity</stp>
        <tr r="G547" s="1"/>
      </tp>
      <tp>
        <v>1042.9461733060766</v>
        <stp/>
        <stp>##V3_BDPV12</stp>
        <stp>7203 JP Equity</stp>
        <stp>RELATIONSHIP_AMOUNT</stp>
        <stp>[data_access(1).csv]data_access(1)!R485C7</stp>
        <stp>RELATIONSHIP_OVERRIDE=S,QUANTIFIED_OVERRIDE=Y,EQY_FUND_CRNCY=USD,RELATED_COMPANY_OVERRIDE=7282 JP Equity</stp>
        <tr r="G485" s="1"/>
      </tp>
      <tp>
        <v>61.857647496238314</v>
        <stp/>
        <stp>##V3_BDPV12</stp>
        <stp>7205 JP Equity</stp>
        <stp>RELATIONSHIP_AMOUNT</stp>
        <stp>[data_access(1).csv]data_access(1)!R271C7</stp>
        <stp>RELATIONSHIP_OVERRIDE=S,QUANTIFIED_OVERRIDE=Y,EQY_FUND_CRNCY=USD,RELATED_COMPANY_OVERRIDE=7282 JP Equity</stp>
        <tr r="G271" s="1"/>
      </tp>
      <tp>
        <v>61.857647496238314</v>
        <stp/>
        <stp>##V3_BDPV12</stp>
        <stp>7205 JP Equity</stp>
        <stp>RELATIONSHIP_AMOUNT</stp>
        <stp>[data_access(1).csv]data_access(1)!R241C7</stp>
        <stp>RELATIONSHIP_OVERRIDE=S,QUANTIFIED_OVERRIDE=Y,EQY_FUND_CRNCY=USD,RELATED_COMPANY_OVERRIDE=7282 JP Equity</stp>
        <tr r="G241" s="1"/>
      </tp>
      <tp>
        <v>1042.9461733060766</v>
        <stp/>
        <stp>##V3_BDPV12</stp>
        <stp>7203 JP Equity</stp>
        <stp>RELATIONSHIP_AMOUNT</stp>
        <stp>[data_access(1).csv]data_access(1)!R435C7</stp>
        <stp>RELATIONSHIP_OVERRIDE=S,QUANTIFIED_OVERRIDE=Y,EQY_FUND_CRNCY=USD,RELATED_COMPANY_OVERRIDE=7282 JP Equity</stp>
        <tr r="G435" s="1"/>
      </tp>
      <tp>
        <v>347.92985436151741</v>
        <stp/>
        <stp>##V3_BDPV12</stp>
        <stp>3116 JP Equity</stp>
        <stp>RELATIONSHIP_AMOUNT</stp>
        <stp>[data_access(1).csv]data_access(1)!R167C7</stp>
        <stp>RELATIONSHIP_OVERRIDE=S,QUANTIFIED_OVERRIDE=Y,EQY_FUND_CRNCY=USD,RELATED_COMPANY_OVERRIDE=7203 JP Equity</stp>
        <tr r="G167" s="1"/>
      </tp>
      <tp>
        <v>1042.9461733060766</v>
        <stp/>
        <stp>##V3_BDPV12</stp>
        <stp>7203 JP Equity</stp>
        <stp>RELATIONSHIP_AMOUNT</stp>
        <stp>[data_access(1).csv]data_access(1)!R415C7</stp>
        <stp>RELATIONSHIP_OVERRIDE=S,QUANTIFIED_OVERRIDE=Y,EQY_FUND_CRNCY=USD,RELATED_COMPANY_OVERRIDE=7282 JP Equity</stp>
        <tr r="G415" s="1"/>
      </tp>
      <tp>
        <v>1042.9461733060766</v>
        <stp/>
        <stp>##V3_BDPV12</stp>
        <stp>7203 JP Equity</stp>
        <stp>RELATIONSHIP_AMOUNT</stp>
        <stp>[data_access(1).csv]data_access(1)!R405C7</stp>
        <stp>RELATIONSHIP_OVERRIDE=S,QUANTIFIED_OVERRIDE=Y,EQY_FUND_CRNCY=USD,RELATED_COMPANY_OVERRIDE=7282 JP Equity</stp>
        <tr r="G405" s="1"/>
      </tp>
      <tp>
        <v>347.92985436151741</v>
        <stp/>
        <stp>##V3_BDPV12</stp>
        <stp>3116 JP Equity</stp>
        <stp>RELATIONSHIP_AMOUNT</stp>
        <stp>[data_access(1).csv]data_access(1)!R147C7</stp>
        <stp>RELATIONSHIP_OVERRIDE=S,QUANTIFIED_OVERRIDE=Y,EQY_FUND_CRNCY=USD,RELATED_COMPANY_OVERRIDE=7203 JP Equity</stp>
        <tr r="G147" s="1"/>
      </tp>
      <tp>
        <v>137.35228921625088</v>
        <stp/>
        <stp>##V3_BDPV12</stp>
        <stp>7205 JP Equity</stp>
        <stp>RELATIONSHIP_AMOUNT</stp>
        <stp>[data_access(1).csv]data_access(1)!R268C7</stp>
        <stp>RELATIONSHIP_OVERRIDE=S,QUANTIFIED_OVERRIDE=Y,EQY_FUND_CRNCY=USD,RELATED_COMPANY_OVERRIDE=6902 JP Equity</stp>
        <tr r="G268" s="1"/>
      </tp>
      <tp>
        <v>5629.6246222475274</v>
        <stp/>
        <stp>##V3_BDPV12</stp>
        <stp>7203 JP Equity</stp>
        <stp>RELATIONSHIP_AMOUNT</stp>
        <stp>[data_access(1).csv]data_access(1)!R402C7</stp>
        <stp>RELATIONSHIP_OVERRIDE=S,QUANTIFIED_OVERRIDE=Y,EQY_FUND_CRNCY=USD,RELATED_COMPANY_OVERRIDE=6902 JP Equity</stp>
        <tr r="G402" s="1"/>
      </tp>
      <tp>
        <v>5629.6246222475274</v>
        <stp/>
        <stp>##V3_BDPV12</stp>
        <stp>7203 JP Equity</stp>
        <stp>RELATIONSHIP_AMOUNT</stp>
        <stp>[data_access(1).csv]data_access(1)!R412C7</stp>
        <stp>RELATIONSHIP_OVERRIDE=S,QUANTIFIED_OVERRIDE=Y,EQY_FUND_CRNCY=USD,RELATED_COMPANY_OVERRIDE=6902 JP Equity</stp>
        <tr r="G412" s="1"/>
      </tp>
      <tp>
        <v>137.35228921625088</v>
        <stp/>
        <stp>##V3_BDPV12</stp>
        <stp>7205 JP Equity</stp>
        <stp>RELATIONSHIP_AMOUNT</stp>
        <stp>[data_access(1).csv]data_access(1)!R238C7</stp>
        <stp>RELATIONSHIP_OVERRIDE=S,QUANTIFIED_OVERRIDE=Y,EQY_FUND_CRNCY=USD,RELATED_COMPANY_OVERRIDE=6902 JP Equity</stp>
        <tr r="G238" s="1"/>
      </tp>
      <tp>
        <v>5629.6246222475274</v>
        <stp/>
        <stp>##V3_BDPV12</stp>
        <stp>7203 JP Equity</stp>
        <stp>RELATIONSHIP_AMOUNT</stp>
        <stp>[data_access(1).csv]data_access(1)!R432C7</stp>
        <stp>RELATIONSHIP_OVERRIDE=S,QUANTIFIED_OVERRIDE=Y,EQY_FUND_CRNCY=USD,RELATED_COMPANY_OVERRIDE=6902 JP Equity</stp>
        <tr r="G432" s="1"/>
      </tp>
      <tp>
        <v>1042.9461733060766</v>
        <stp/>
        <stp>##V3_BDPV12</stp>
        <stp>7203 JP Equity</stp>
        <stp>RELATIONSHIP_AMOUNT</stp>
        <stp>[data_access(1).csv]data_access(1)!R550C7</stp>
        <stp>RELATIONSHIP_OVERRIDE=S,QUANTIFIED_OVERRIDE=Y,EQY_FUND_CRNCY=USD,RELATED_COMPANY_OVERRIDE=7282 JP Equity</stp>
        <tr r="G550" s="1"/>
      </tp>
      <tp>
        <v>5629.6246222475274</v>
        <stp/>
        <stp>##V3_BDPV12</stp>
        <stp>7203 JP Equity</stp>
        <stp>RELATIONSHIP_AMOUNT</stp>
        <stp>[data_access(1).csv]data_access(1)!R482C7</stp>
        <stp>RELATIONSHIP_OVERRIDE=S,QUANTIFIED_OVERRIDE=Y,EQY_FUND_CRNCY=USD,RELATED_COMPANY_OVERRIDE=6902 JP Equity</stp>
        <tr r="G482" s="1"/>
      </tp>
      <tp>
        <v>137.35228921625088</v>
        <stp/>
        <stp>##V3_BDPV12</stp>
        <stp>7205 JP Equity</stp>
        <stp>RELATIONSHIP_AMOUNT</stp>
        <stp>[data_access(1).csv]data_access(1)!R158C7</stp>
        <stp>RELATIONSHIP_OVERRIDE=S,QUANTIFIED_OVERRIDE=Y,EQY_FUND_CRNCY=USD,RELATED_COMPANY_OVERRIDE=6902 JP Equity</stp>
        <tr r="G158" s="1"/>
      </tp>
      <tp>
        <v>347.92985436151741</v>
        <stp/>
        <stp>##V3_BDPV12</stp>
        <stp>3116 JP Equity</stp>
        <stp>RELATIONSHIP_AMOUNT</stp>
        <stp>[data_access(1).csv]data_access(1)!R322C7</stp>
        <stp>RELATIONSHIP_OVERRIDE=S,QUANTIFIED_OVERRIDE=Y,EQY_FUND_CRNCY=USD,RELATED_COMPANY_OVERRIDE=7203 JP Equity</stp>
        <tr r="G322" s="1"/>
      </tp>
      <tp>
        <v>61.857647496238314</v>
        <stp/>
        <stp>##V3_BDPV12</stp>
        <stp>7205 JP Equity</stp>
        <stp>RELATIONSHIP_AMOUNT</stp>
        <stp>[data_access(1).csv]data_access(1)!R161C7</stp>
        <stp>RELATIONSHIP_OVERRIDE=S,QUANTIFIED_OVERRIDE=Y,EQY_FUND_CRNCY=USD,RELATED_COMPANY_OVERRIDE=7282 JP Equity</stp>
        <tr r="G161" s="1"/>
      </tp>
      <tp>
        <v>5629.6246222475274</v>
        <stp/>
        <stp>##V3_BDPV12</stp>
        <stp>7203 JP Equity</stp>
        <stp>RELATIONSHIP_AMOUNT</stp>
        <stp>[data_access(1).csv]data_access(1)!R132C7</stp>
        <stp>RELATIONSHIP_OVERRIDE=S,QUANTIFIED_OVERRIDE=Y,EQY_FUND_CRNCY=USD,RELATED_COMPANY_OVERRIDE=6902 JP Equity</stp>
        <tr r="G132" s="1"/>
      </tp>
      <tp>
        <v>5629.6246222475274</v>
        <stp/>
        <stp>##V3_BDPV12</stp>
        <stp>7203 JP Equity</stp>
        <stp>RELATIONSHIP_AMOUNT</stp>
        <stp>[data_access(1).csv]data_access(1)!R182C7</stp>
        <stp>RELATIONSHIP_OVERRIDE=S,QUANTIFIED_OVERRIDE=Y,EQY_FUND_CRNCY=USD,RELATED_COMPANY_OVERRIDE=6902 JP Equity</stp>
        <tr r="G182" s="1"/>
      </tp>
      <tp>
        <v>1241.3209310926993</v>
        <stp/>
        <stp>##V3_BDPV12</stp>
        <stp>7201 JP Equity</stp>
        <stp>RELATIONSHIP_AMOUNT</stp>
        <stp>[data_access(1).csv]data_access(1)!R392C7</stp>
        <stp>RELATIONSHIP_OVERRIDE=S,QUANTIFIED_OVERRIDE=Y,EQY_FUND_CRNCY=USD,RELATED_COMPANY_OVERRIDE=7222 JP Equity</stp>
        <tr r="G392" s="1"/>
      </tp>
      <tp>
        <v>1042.9461733060766</v>
        <stp/>
        <stp>##V3_BDPV12</stp>
        <stp>7203 JP Equity</stp>
        <stp>RELATIONSHIP_AMOUNT</stp>
        <stp>[data_access(1).csv]data_access(1)!R185C7</stp>
        <stp>RELATIONSHIP_OVERRIDE=S,QUANTIFIED_OVERRIDE=Y,EQY_FUND_CRNCY=USD,RELATED_COMPANY_OVERRIDE=7282 JP Equity</stp>
        <tr r="G185" s="1"/>
      </tp>
      <tp>
        <v>1042.9461733060766</v>
        <stp/>
        <stp>##V3_BDPV12</stp>
        <stp>7203 JP Equity</stp>
        <stp>RELATIONSHIP_AMOUNT</stp>
        <stp>[data_access(1).csv]data_access(1)!R135C7</stp>
        <stp>RELATIONSHIP_OVERRIDE=S,QUANTIFIED_OVERRIDE=Y,EQY_FUND_CRNCY=USD,RELATED_COMPANY_OVERRIDE=7282 JP Equity</stp>
        <tr r="G135" s="1"/>
      </tp>
      <tp>
        <v>5629.6246222475274</v>
        <stp/>
        <stp>##V3_BDPV12</stp>
        <stp>7203 JP Equity</stp>
        <stp>RELATIONSHIP_AMOUNT</stp>
        <stp>[data_access(1).csv]data_access(1)!R357C7</stp>
        <stp>RELATIONSHIP_OVERRIDE=S,QUANTIFIED_OVERRIDE=Y,EQY_FUND_CRNCY=USD,RELATED_COMPANY_OVERRIDE=6902 JP Equity</stp>
        <tr r="G357" s="1"/>
      </tp>
      <tp>
        <v>5629.6246222475274</v>
        <stp/>
        <stp>##V3_BDPV12</stp>
        <stp>7203 JP Equity</stp>
        <stp>RELATIONSHIP_AMOUNT</stp>
        <stp>[data_access(1).csv]data_access(1)!R307C7</stp>
        <stp>RELATIONSHIP_OVERRIDE=S,QUANTIFIED_OVERRIDE=Y,EQY_FUND_CRNCY=USD,RELATED_COMPANY_OVERRIDE=6902 JP Equity</stp>
        <tr r="G307" s="1"/>
      </tp>
      <tp>
        <v>61.857647496238314</v>
        <stp/>
        <stp>##V3_BDPV12</stp>
        <stp>7205 JP Equity</stp>
        <stp>RELATIONSHIP_AMOUNT</stp>
        <stp>[data_access(1).csv]data_access(1)!R491C7</stp>
        <stp>RELATIONSHIP_OVERRIDE=S,QUANTIFIED_OVERRIDE=Y,EQY_FUND_CRNCY=USD,RELATED_COMPANY_OVERRIDE=7282 JP Equity</stp>
        <tr r="G491" s="1"/>
      </tp>
      <tp>
        <v>1042.9461733060766</v>
        <stp/>
        <stp>##V3_BDPV12</stp>
        <stp>7203 JP Equity</stp>
        <stp>RELATIONSHIP_AMOUNT</stp>
        <stp>[data_access(1).csv]data_access(1)!R285C7</stp>
        <stp>RELATIONSHIP_OVERRIDE=S,QUANTIFIED_OVERRIDE=Y,EQY_FUND_CRNCY=USD,RELATED_COMPANY_OVERRIDE=7282 JP Equity</stp>
        <tr r="G285" s="1"/>
      </tp>
      <tp>
        <v>5629.6246222475274</v>
        <stp/>
        <stp>##V3_BDPV12</stp>
        <stp>7203 JP Equity</stp>
        <stp>RELATIONSHIP_AMOUNT</stp>
        <stp>[data_access(1).csv]data_access(1)!R332C7</stp>
        <stp>RELATIONSHIP_OVERRIDE=S,QUANTIFIED_OVERRIDE=Y,EQY_FUND_CRNCY=USD,RELATED_COMPANY_OVERRIDE=6902 JP Equity</stp>
        <tr r="G332" s="1"/>
      </tp>
      <tp>
        <v>1042.9461733060766</v>
        <stp/>
        <stp>##V3_BDPV12</stp>
        <stp>7203 JP Equity</stp>
        <stp>RELATIONSHIP_AMOUNT</stp>
        <stp>[data_access(1).csv]data_access(1)!R260C7</stp>
        <stp>RELATIONSHIP_OVERRIDE=S,QUANTIFIED_OVERRIDE=Y,EQY_FUND_CRNCY=USD,RELATED_COMPANY_OVERRIDE=7282 JP Equity</stp>
        <tr r="G260" s="1"/>
      </tp>
      <tp>
        <v>1042.9461733060766</v>
        <stp/>
        <stp>##V3_BDPV12</stp>
        <stp>7203 JP Equity</stp>
        <stp>RELATIONSHIP_AMOUNT</stp>
        <stp>[data_access(1).csv]data_access(1)!R235C7</stp>
        <stp>RELATIONSHIP_OVERRIDE=S,QUANTIFIED_OVERRIDE=Y,EQY_FUND_CRNCY=USD,RELATED_COMPANY_OVERRIDE=7282 JP Equity</stp>
        <tr r="G235" s="1"/>
      </tp>
      <tp>
        <v>1042.9461733060766</v>
        <stp/>
        <stp>##V3_BDPV12</stp>
        <stp>7203 JP Equity</stp>
        <stp>RELATIONSHIP_AMOUNT</stp>
        <stp>[data_access(1).csv]data_access(1)!R210C7</stp>
        <stp>RELATIONSHIP_OVERRIDE=S,QUANTIFIED_OVERRIDE=Y,EQY_FUND_CRNCY=USD,RELATED_COMPANY_OVERRIDE=7282 JP Equity</stp>
        <tr r="G210" s="1"/>
      </tp>
      <tp>
        <v>5629.6246222475274</v>
        <stp/>
        <stp>##V3_BDPV12</stp>
        <stp>7203 JP Equity</stp>
        <stp>RELATIONSHIP_AMOUNT</stp>
        <stp>[data_access(1).csv]data_access(1)!R257C7</stp>
        <stp>RELATIONSHIP_OVERRIDE=S,QUANTIFIED_OVERRIDE=Y,EQY_FUND_CRNCY=USD,RELATED_COMPANY_OVERRIDE=6902 JP Equity</stp>
        <tr r="G257" s="1"/>
      </tp>
      <tp>
        <v>5629.6246222475274</v>
        <stp/>
        <stp>##V3_BDPV12</stp>
        <stp>7203 JP Equity</stp>
        <stp>RELATIONSHIP_AMOUNT</stp>
        <stp>[data_access(1).csv]data_access(1)!R207C7</stp>
        <stp>RELATIONSHIP_OVERRIDE=S,QUANTIFIED_OVERRIDE=Y,EQY_FUND_CRNCY=USD,RELATED_COMPANY_OVERRIDE=6902 JP Equity</stp>
        <tr r="G207" s="1"/>
      </tp>
      <tp>
        <v>5629.6246222475274</v>
        <stp/>
        <stp>##V3_BDPV12</stp>
        <stp>7203 JP Equity</stp>
        <stp>RELATIONSHIP_AMOUNT</stp>
        <stp>[data_access(1).csv]data_access(1)!R232C7</stp>
        <stp>RELATIONSHIP_OVERRIDE=S,QUANTIFIED_OVERRIDE=Y,EQY_FUND_CRNCY=USD,RELATED_COMPANY_OVERRIDE=6902 JP Equity</stp>
        <tr r="G232" s="1"/>
      </tp>
      <tp>
        <v>1042.9461733060766</v>
        <stp/>
        <stp>##V3_BDPV12</stp>
        <stp>7203 JP Equity</stp>
        <stp>RELATIONSHIP_AMOUNT</stp>
        <stp>[data_access(1).csv]data_access(1)!R360C7</stp>
        <stp>RELATIONSHIP_OVERRIDE=S,QUANTIFIED_OVERRIDE=Y,EQY_FUND_CRNCY=USD,RELATED_COMPANY_OVERRIDE=7282 JP Equity</stp>
        <tr r="G360" s="1"/>
      </tp>
      <tp>
        <v>137.35228921625088</v>
        <stp/>
        <stp>##V3_BDPV12</stp>
        <stp>7205 JP Equity</stp>
        <stp>RELATIONSHIP_AMOUNT</stp>
        <stp>[data_access(1).csv]data_access(1)!R488C7</stp>
        <stp>RELATIONSHIP_OVERRIDE=S,QUANTIFIED_OVERRIDE=Y,EQY_FUND_CRNCY=USD,RELATED_COMPANY_OVERRIDE=6902 JP Equity</stp>
        <tr r="G488" s="1"/>
      </tp>
      <tp>
        <v>1042.9461733060766</v>
        <stp/>
        <stp>##V3_BDPV12</stp>
        <stp>7203 JP Equity</stp>
        <stp>RELATIONSHIP_AMOUNT</stp>
        <stp>[data_access(1).csv]data_access(1)!R335C7</stp>
        <stp>RELATIONSHIP_OVERRIDE=S,QUANTIFIED_OVERRIDE=Y,EQY_FUND_CRNCY=USD,RELATED_COMPANY_OVERRIDE=7282 JP Equity</stp>
        <tr r="G335" s="1"/>
      </tp>
      <tp>
        <v>5629.6246222475274</v>
        <stp/>
        <stp>##V3_BDPV12</stp>
        <stp>7203 JP Equity</stp>
        <stp>RELATIONSHIP_AMOUNT</stp>
        <stp>[data_access(1).csv]data_access(1)!R282C7</stp>
        <stp>RELATIONSHIP_OVERRIDE=S,QUANTIFIED_OVERRIDE=Y,EQY_FUND_CRNCY=USD,RELATED_COMPANY_OVERRIDE=6902 JP Equity</stp>
        <tr r="G282" s="1"/>
      </tp>
      <tp>
        <v>1042.9461733060766</v>
        <stp/>
        <stp>##V3_BDPV12</stp>
        <stp>7203 JP Equity</stp>
        <stp>RELATIONSHIP_AMOUNT</stp>
        <stp>[data_access(1).csv]data_access(1)!R310C7</stp>
        <stp>RELATIONSHIP_OVERRIDE=S,QUANTIFIED_OVERRIDE=Y,EQY_FUND_CRNCY=USD,RELATED_COMPANY_OVERRIDE=7282 JP Equity</stp>
        <tr r="G310" s="1"/>
      </tp>
      <tp t="s">
        <v>Automobiles &amp; Components</v>
        <stp/>
        <stp>##V3_BDPV12</stp>
        <stp>7267 JP Equity</stp>
        <stp>GICS_INDUSTRY_GROUP_NAME</stp>
        <stp>[data_access(1).csv]data_access(1)!R8C12</stp>
        <stp/>
        <tr r="L8" s="1"/>
      </tp>
      <tp>
        <v>65.086500000000001</v>
        <stp/>
        <stp>##V3_BDPV12</stp>
        <stp>1401646D SS Equity</stp>
        <stp>RELATIONSHIP_AMOUNT</stp>
        <stp>[data_access(1).csv]data_access(1)!R225C7</stp>
        <stp>RELATIONSHIP_OVERRIDE=S,QUANTIFIED_OVERRIDE=Y,EQY_FUND_CRNCY=USD,RELATED_COMPANY_OVERRIDE=ALV US Equity</stp>
        <tr r="G225" s="1"/>
      </tp>
      <tp t="s">
        <v>Technology Hardware &amp; Equipmen</v>
        <stp/>
        <stp>##V3_BDPV12</stp>
        <stp>7467 JP Equity</stp>
        <stp>GICS_INDUSTRY_GROUP_NAME</stp>
        <stp>[data_access(1).csv]data_access(1)!R7C10</stp>
        <stp/>
        <tr r="J7" s="1"/>
      </tp>
      <tp t="s">
        <v>#N/A Invalid Override</v>
        <stp/>
        <stp>##V3_BDPV12</stp>
        <stp>HINO PA Equity</stp>
        <stp>RELATIONSHIP_AMOUNT</stp>
        <stp>[data_access(1).csv]data_access(1)!R447C8</stp>
        <stp>RELATIONSHIP_OVERRIDE=C,QUANTIFIED_OVERRIDE=Y,EQY_FUND_CRNCY=USD,RELATED_COMPANY_OVERRIDE=#N/A N/A</stp>
        <tr r="H447" s="1"/>
      </tp>
      <tp>
        <v>220.970416</v>
        <stp/>
        <stp>##V3_BDPV12</stp>
        <stp>FCAU US Equity</stp>
        <stp>RELATIONSHIP_AMOUNT</stp>
        <stp>[data_access(1).csv]data_access(1)!R391C8</stp>
        <stp>RELATIONSHIP_OVERRIDE=C,QUANTIFIED_OVERRIDE=Y,EQY_FUND_CRNCY=USD,RELATED_COMPANY_OVERRIDE=AN US Equity</stp>
        <tr r="H391" s="1"/>
      </tp>
      <tp>
        <v>1575.75</v>
        <stp/>
        <stp>##V3_BDPV12</stp>
        <stp>GM US Equity</stp>
        <stp>RELATIONSHIP_AMOUNT</stp>
        <stp>[data_access(1).csv]data_access(1)!R382C7</stp>
        <stp>RELATIONSHIP_OVERRIDE=S,QUANTIFIED_OVERRIDE=Y,EQY_FUND_CRNCY=USD,RELATED_COMPANY_OVERRIDE=MG CN Equity</stp>
        <tr r="G382" s="1"/>
      </tp>
      <tp>
        <v>220.970416</v>
        <stp/>
        <stp>##V3_BDPV12</stp>
        <stp>FCAU US Equity</stp>
        <stp>RELATIONSHIP_AMOUNT</stp>
        <stp>[data_access(1).csv]data_access(1)!R496C8</stp>
        <stp>RELATIONSHIP_OVERRIDE=C,QUANTIFIED_OVERRIDE=Y,EQY_FUND_CRNCY=USD,RELATED_COMPANY_OVERRIDE=AN US Equity</stp>
        <tr r="H496" s="1"/>
      </tp>
      <tp>
        <v>220.970416</v>
        <stp/>
        <stp>##V3_BDPV12</stp>
        <stp>FCAU US Equity</stp>
        <stp>RELATIONSHIP_AMOUNT</stp>
        <stp>[data_access(1).csv]data_access(1)!R196C8</stp>
        <stp>RELATIONSHIP_OVERRIDE=C,QUANTIFIED_OVERRIDE=Y,EQY_FUND_CRNCY=USD,RELATED_COMPANY_OVERRIDE=AN US Equity</stp>
        <tr r="H196" s="1"/>
      </tp>
      <tp>
        <v>622.89618037119533</v>
        <stp/>
        <stp>##V3_BDPV12</stp>
        <stp>F US Equity</stp>
        <stp>RELATIONSHIP_AMOUNT</stp>
        <stp>[data_access(1).csv]data_access(1)!R346C7</stp>
        <stp>RELATIONSHIP_OVERRIDE=S,QUANTIFIED_OVERRIDE=Y,EQY_FUND_CRNCY=USD,RELATED_COMPANY_OVERRIDE=1003Z GR Equity</stp>
        <tr r="G346" s="1"/>
      </tp>
      <tp t="s">
        <v>US</v>
        <stp/>
        <stp>##V3_BDPV12</stp>
        <stp>F US Equity</stp>
        <stp>CNTRY_OF_DOMICILE</stp>
        <stp>[data_access(1).csv]data_access(1)!R445C9</stp>
        <stp/>
        <tr r="I445" s="1"/>
      </tp>
      <tp t="s">
        <v>US</v>
        <stp/>
        <stp>##V3_BDPV12</stp>
        <stp>F US Equity</stp>
        <stp>CNTRY_OF_DOMICILE</stp>
        <stp>[data_access(1).csv]data_access(1)!R164C9</stp>
        <stp/>
        <tr r="I164" s="1"/>
      </tp>
      <tp t="s">
        <v>US</v>
        <stp/>
        <stp>##V3_BDPV12</stp>
        <stp>F US Equity</stp>
        <stp>CNTRY_OF_DOMICILE</stp>
        <stp>[data_access(1).csv]data_access(1)!R295C9</stp>
        <stp/>
        <tr r="I295" s="1"/>
      </tp>
      <tp t="s">
        <v>ASII IJ Equity</v>
        <stp/>
        <stp>##V3_BDSV12</stp>
        <stp>TURI IJ Equity</stp>
        <stp>SUPPLY_CHAIN_SUPPLIERS</stp>
        <stp>[data_access(1).csv]data_access(1)!R542C3</stp>
        <stp>SUPPLY_CHAIN_SUM_COUNT_OVERRIDE=5,QUANTIFIED_OVERRIDE=Y,SUP_CHAIN_RELATIONSHIP_SORT_OVR=C</stp>
        <stp>cols=1;rows=4</stp>
        <tr r="C542" s="1"/>
      </tp>
      <tp>
        <v>16.594937778676208</v>
        <stp/>
        <stp>##V3_BDPV12</stp>
        <stp>4202 JP Equity</stp>
        <stp>RELATIONSHIP_AMOUNT</stp>
        <stp>[data_access(1).csv]data_access(1)!R131C8</stp>
        <stp>RELATIONSHIP_OVERRIDE=C,QUANTIFIED_OVERRIDE=Y,EQY_FUND_CRNCY=USD,RELATED_COMPANY_OVERRIDE=4061 JP Equity</stp>
        <tr r="H131" s="1"/>
      </tp>
      <tp>
        <v>40.841262775320608</v>
        <stp/>
        <stp>##V3_BDPV12</stp>
        <stp>7282 JP Equity</stp>
        <stp>RELATIONSHIP_AMOUNT</stp>
        <stp>[data_access(1).csv]data_access(1)!R331C8</stp>
        <stp>RELATIONSHIP_OVERRIDE=C,QUANTIFIED_OVERRIDE=Y,EQY_FUND_CRNCY=USD,RELATED_COMPANY_OVERRIDE=7269 JP Equity</stp>
        <tr r="H331" s="1"/>
      </tp>
      <tp>
        <v>40.841262775320608</v>
        <stp/>
        <stp>##V3_BDPV12</stp>
        <stp>7282 JP Equity</stp>
        <stp>RELATIONSHIP_AMOUNT</stp>
        <stp>[data_access(1).csv]data_access(1)!R156C8</stp>
        <stp>RELATIONSHIP_OVERRIDE=C,QUANTIFIED_OVERRIDE=Y,EQY_FUND_CRNCY=USD,RELATED_COMPANY_OVERRIDE=7269 JP Equity</stp>
        <tr r="H156" s="1"/>
      </tp>
      <tp t="s">
        <v>#N/A N/A</v>
        <stp/>
        <stp>##V3_BDPV12</stp>
        <stp>TURI IJ Equity</stp>
        <stp>RELATIONSHIP_AMOUNT</stp>
        <stp>[data_access(1).csv]data_access(1)!R546C8</stp>
        <stp>RELATIONSHIP_OVERRIDE=C,QUANTIFIED_OVERRIDE=Y,EQY_FUND_CRNCY=USD,RELATED_COMPANY_OVERRIDE=BMRI IJ Equity</stp>
        <tr r="H546" s="1"/>
      </tp>
      <tp>
        <v>0.52624275245822216</v>
        <stp/>
        <stp>##V3_BDPV12</stp>
        <stp>TURI IJ Equity</stp>
        <stp>RELATIONSHIP_AMOUNT</stp>
        <stp>[data_access(1).csv]data_access(1)!R543C8</stp>
        <stp>RELATIONSHIP_OVERRIDE=C,QUANTIFIED_OVERRIDE=Y,EQY_FUND_CRNCY=USD,RELATED_COMPANY_OVERRIDE=BNLI IJ Equity</stp>
        <tr r="H543" s="1"/>
      </tp>
      <tp>
        <v>2.0935806262537273</v>
        <stp/>
        <stp>##V3_BDPV12</stp>
        <stp>TURI IJ Equity</stp>
        <stp>RELATIONSHIP_AMOUNT</stp>
        <stp>[data_access(1).csv]data_access(1)!R542C8</stp>
        <stp>RELATIONSHIP_OVERRIDE=C,QUANTIFIED_OVERRIDE=Y,EQY_FUND_CRNCY=USD,RELATED_COMPANY_OVERRIDE=ASII IJ Equity</stp>
        <tr r="H542" s="1"/>
      </tp>
      <tp>
        <v>183.76991673181513</v>
        <stp/>
        <stp>##V3_BDPV12</stp>
        <stp>3402 JP Equity</stp>
        <stp>RELATIONSHIP_AMOUNT</stp>
        <stp>[data_access(1).csv]data_access(1)!R113C8</stp>
        <stp>RELATIONSHIP_OVERRIDE=C,QUANTIFIED_OVERRIDE=Y,EQY_FUND_CRNCY=USD,RELATED_COMPANY_OVERRIDE=8031 JP Equity</stp>
        <tr r="H113" s="1"/>
      </tp>
      <tp>
        <v>83.884833858190319</v>
        <stp/>
        <stp>##V3_BDPV12</stp>
        <stp>3402 JP Equity</stp>
        <stp>RELATIONSHIP_AMOUNT</stp>
        <stp>[data_access(1).csv]data_access(1)!R112C7</stp>
        <stp>RELATIONSHIP_OVERRIDE=S,QUANTIFIED_OVERRIDE=Y,EQY_FUND_CRNCY=USD,RELATED_COMPANY_OVERRIDE=8101 JP Equity</stp>
        <tr r="G112" s="1"/>
      </tp>
      <tp>
        <v>35.48106385011117</v>
        <stp/>
        <stp>##V3_BDPV12</stp>
        <stp>7259 JP Equity</stp>
        <stp>RELATIONSHIP_AMOUNT</stp>
        <stp>[data_access(1).csv]data_access(1)!R321C7</stp>
        <stp>RELATIONSHIP_OVERRIDE=S,QUANTIFIED_OVERRIDE=Y,EQY_FUND_CRNCY=USD,RELATED_COMPANY_OVERRIDE=6594 JP Equity</stp>
        <tr r="G321" s="1"/>
      </tp>
      <tp>
        <v>35.48106385011117</v>
        <stp/>
        <stp>##V3_BDPV12</stp>
        <stp>7259 JP Equity</stp>
        <stp>RELATIONSHIP_AMOUNT</stp>
        <stp>[data_access(1).csv]data_access(1)!R366C7</stp>
        <stp>RELATIONSHIP_OVERRIDE=S,QUANTIFIED_OVERRIDE=Y,EQY_FUND_CRNCY=USD,RELATED_COMPANY_OVERRIDE=6594 JP Equity</stp>
        <tr r="G366" s="1"/>
      </tp>
      <tp>
        <v>45.320047420943766</v>
        <stp/>
        <stp>##V3_BDPV12</stp>
        <stp>TURI IJ Equity</stp>
        <stp>RELATIONSHIP_AMOUNT</stp>
        <stp>[data_access(1).csv]data_access(1)!R542C7</stp>
        <stp>RELATIONSHIP_OVERRIDE=S,QUANTIFIED_OVERRIDE=Y,EQY_FUND_CRNCY=USD,RELATED_COMPANY_OVERRIDE=ASII IJ Equity</stp>
        <tr r="G542" s="1"/>
      </tp>
      <tp>
        <v>35.48106385011117</v>
        <stp/>
        <stp>##V3_BDPV12</stp>
        <stp>7259 JP Equity</stp>
        <stp>RELATIONSHIP_AMOUNT</stp>
        <stp>[data_access(1).csv]data_access(1)!R146C7</stp>
        <stp>RELATIONSHIP_OVERRIDE=S,QUANTIFIED_OVERRIDE=Y,EQY_FUND_CRNCY=USD,RELATED_COMPANY_OVERRIDE=6594 JP Equity</stp>
        <tr r="G146" s="1"/>
      </tp>
      <tp>
        <v>429.25411143464635</v>
        <stp/>
        <stp>##V3_BDPV12</stp>
        <stp>7201 JP Equity</stp>
        <stp>RELATIONSHIP_AMOUNT</stp>
        <stp>[data_access(1).csv]data_access(1)!R394C7</stp>
        <stp>RELATIONSHIP_OVERRIDE=S,QUANTIFIED_OVERRIDE=Y,EQY_FUND_CRNCY=USD,RELATED_COMPANY_OVERRIDE=6501 JP Equity</stp>
        <tr r="G394" s="1"/>
      </tp>
      <tp>
        <v>32.955339666171795</v>
        <stp/>
        <stp>##V3_BDPV12</stp>
        <stp>4202 JP Equity</stp>
        <stp>RELATIONSHIP_AMOUNT</stp>
        <stp>[data_access(1).csv]data_access(1)!R127C7</stp>
        <stp>RELATIONSHIP_OVERRIDE=S,QUANTIFIED_OVERRIDE=Y,EQY_FUND_CRNCY=USD,RELATED_COMPANY_OVERRIDE=4061 JP Equity</stp>
        <tr r="G127" s="1"/>
      </tp>
      <tp>
        <v>787.2950291640758</v>
        <stp/>
        <stp>##V3_BDPV12</stp>
        <stp>VOW GR Equity</stp>
        <stp>RELATIONSHIP_AMOUNT</stp>
        <stp>[data_access(1).csv]data_access(1)!R215C7</stp>
        <stp>RELATIONSHIP_OVERRIDE=S,QUANTIFIED_OVERRIDE=Y,EQY_FUND_CRNCY=USD,RELATED_COMPANY_OVERRIDE=FR FP Equity</stp>
        <tr r="G215" s="1"/>
      </tp>
      <tp>
        <v>644.48047575842929</v>
        <stp/>
        <stp>##V3_BDPV12</stp>
        <stp>UG FP Equity</stp>
        <stp>RELATIONSHIP_AMOUNT</stp>
        <stp>[data_access(1).csv]data_access(1)!R217C7</stp>
        <stp>RELATIONSHIP_OVERRIDE=S,QUANTIFIED_OVERRIDE=Y,EQY_FUND_CRNCY=USD,RELATED_COMPANY_OVERRIDE=EO FP Equity</stp>
        <tr r="G217" s="1"/>
      </tp>
      <tp>
        <v>1575.75</v>
        <stp/>
        <stp>##V3_BDPV12</stp>
        <stp>GM US Equity</stp>
        <stp>RELATIONSHIP_AMOUNT</stp>
        <stp>[data_access(1).csv]data_access(1)!R197C7</stp>
        <stp>RELATIONSHIP_OVERRIDE=S,QUANTIFIED_OVERRIDE=Y,EQY_FUND_CRNCY=USD,RELATED_COMPANY_OVERRIDE=MG CN Equity</stp>
        <tr r="G197" s="1"/>
      </tp>
      <tp>
        <v>1575.75</v>
        <stp/>
        <stp>##V3_BDPV12</stp>
        <stp>GM US Equity</stp>
        <stp>RELATIONSHIP_AMOUNT</stp>
        <stp>[data_access(1).csv]data_access(1)!R497C7</stp>
        <stp>RELATIONSHIP_OVERRIDE=S,QUANTIFIED_OVERRIDE=Y,EQY_FUND_CRNCY=USD,RELATED_COMPANY_OVERRIDE=MG CN Equity</stp>
        <tr r="G497" s="1"/>
      </tp>
      <tp>
        <v>622.89618037119533</v>
        <stp/>
        <stp>##V3_BDPV12</stp>
        <stp>F US Equity</stp>
        <stp>RELATIONSHIP_AMOUNT</stp>
        <stp>[data_access(1).csv]data_access(1)!R206C7</stp>
        <stp>RELATIONSHIP_OVERRIDE=S,QUANTIFIED_OVERRIDE=Y,EQY_FUND_CRNCY=USD,RELATED_COMPANY_OVERRIDE=1003Z GR Equity</stp>
        <tr r="G206" s="1"/>
      </tp>
      <tp t="s">
        <v>HTZ US Equity</v>
        <stp/>
        <stp>##V3_BDSV12</stp>
        <stp>FCAU US Equity</stp>
        <stp>SUPPLY_CHAIN_CUSTOMERS</stp>
        <stp>[data_access(1).csv]data_access(1)!R192C5</stp>
        <stp>SUPPLY_CHAIN_SUM_COUNT_OVERRIDE=5,QUANTIFIED_OVERRIDE=Y,SUP_CHAIN_RELATIONSHIP_SORT_OVR=C</stp>
        <stp>cols=1;rows=5</stp>
        <tr r="E192" s="1"/>
      </tp>
      <tp t="s">
        <v>HTZ US Equity</v>
        <stp/>
        <stp>##V3_BDSV12</stp>
        <stp>FCAU US Equity</stp>
        <stp>SUPPLY_CHAIN_CUSTOMERS</stp>
        <stp>[data_access(1).csv]data_access(1)!R352C5</stp>
        <stp>SUPPLY_CHAIN_SUM_COUNT_OVERRIDE=5,QUANTIFIED_OVERRIDE=Y,SUP_CHAIN_RELATIONSHIP_SORT_OVR=C</stp>
        <stp>cols=1;rows=5</stp>
        <tr r="E352" s="1"/>
      </tp>
      <tp t="s">
        <v>HTZ US Equity</v>
        <stp/>
        <stp>##V3_BDSV12</stp>
        <stp>FCAU US Equity</stp>
        <stp>SUPPLY_CHAIN_CUSTOMERS</stp>
        <stp>[data_access(1).csv]data_access(1)!R242C5</stp>
        <stp>SUPPLY_CHAIN_SUM_COUNT_OVERRIDE=5,QUANTIFIED_OVERRIDE=Y,SUP_CHAIN_RELATIONSHIP_SORT_OVR=C</stp>
        <stp>cols=1;rows=5</stp>
        <tr r="E242" s="1"/>
      </tp>
      <tp t="s">
        <v>HTZ US Equity</v>
        <stp/>
        <stp>##V3_BDSV12</stp>
        <stp>FCAU US Equity</stp>
        <stp>SUPPLY_CHAIN_CUSTOMERS</stp>
        <stp>[data_access(1).csv]data_access(1)!R492C5</stp>
        <stp>SUPPLY_CHAIN_SUM_COUNT_OVERRIDE=5,QUANTIFIED_OVERRIDE=Y,SUP_CHAIN_RELATIONSHIP_SORT_OVR=C</stp>
        <stp>cols=1;rows=5</stp>
        <tr r="E492" s="1"/>
      </tp>
      <tp>
        <v>37.118603581896224</v>
        <stp/>
        <stp>##V3_BDPV12</stp>
        <stp>785037Z IJ Equity</stp>
        <stp>RELATIONSHIP_AMOUNT</stp>
        <stp>[data_access(1).csv]data_access(1)!R427C8</stp>
        <stp>RELATIONSHIP_OVERRIDE=C,QUANTIFIED_OVERRIDE=Y,EQY_FUND_CRNCY=USD,RELATED_COMPANY_OVERRIDE=ASII IJ Equity</stp>
        <tr r="H427" s="1"/>
      </tp>
      <tp>
        <v>31.836623328270068</v>
        <stp/>
        <stp>##V3_BDPV12</stp>
        <stp>6995 JP Equity</stp>
        <stp>RELATIONSHIP_AMOUNT</stp>
        <stp>[data_access(1).csv]data_access(1)!R105C8</stp>
        <stp>RELATIONSHIP_OVERRIDE=C,QUANTIFIED_OVERRIDE=Y,EQY_FUND_CRNCY=USD,RELATED_COMPANY_OVERRIDE=7269 JP Equity</stp>
        <tr r="H105" s="1"/>
      </tp>
      <tp>
        <v>31.836623328270068</v>
        <stp/>
        <stp>##V3_BDPV12</stp>
        <stp>6995 JP Equity</stp>
        <stp>RELATIONSHIP_AMOUNT</stp>
        <stp>[data_access(1).csv]data_access(1)!R380C8</stp>
        <stp>RELATIONSHIP_OVERRIDE=C,QUANTIFIED_OVERRIDE=Y,EQY_FUND_CRNCY=USD,RELATED_COMPANY_OVERRIDE=7269 JP Equity</stp>
        <tr r="H380" s="1"/>
      </tp>
      <tp>
        <v>49.050012633569757</v>
        <stp/>
        <stp>##V3_BDPV12</stp>
        <stp>8015 JP Equity</stp>
        <stp>RELATIONSHIP_AMOUNT</stp>
        <stp>[data_access(1).csv]data_access(1)!R108C8</stp>
        <stp>RELATIONSHIP_OVERRIDE=C,QUANTIFIED_OVERRIDE=Y,EQY_FUND_CRNCY=USD,RELATED_COMPANY_OVERRIDE=4471 JP Equity</stp>
        <tr r="H108" s="1"/>
      </tp>
      <tp>
        <v>23.452789747943672</v>
        <stp/>
        <stp>##V3_BDPV12</stp>
        <stp>8015 JP Equity</stp>
        <stp>RELATIONSHIP_AMOUNT</stp>
        <stp>[data_access(1).csv]data_access(1)!R111C8</stp>
        <stp>RELATIONSHIP_OVERRIDE=C,QUANTIFIED_OVERRIDE=Y,EQY_FUND_CRNCY=USD,RELATED_COMPANY_OVERRIDE=9101 JP Equity</stp>
        <tr r="H111" s="1"/>
      </tp>
      <tp>
        <v>25.641933184648391</v>
        <stp/>
        <stp>##V3_BDPV12</stp>
        <stp>1121Z IJ Equity</stp>
        <stp>RELATIONSHIP_AMOUNT</stp>
        <stp>[data_access(1).csv]data_access(1)!R540C7</stp>
        <stp>RELATIONSHIP_OVERRIDE=S,QUANTIFIED_OVERRIDE=Y,EQY_FUND_CRNCY=USD,RELATED_COMPANY_OVERRIDE=6844 JP Equity</stp>
        <tr r="G540" s="1"/>
      </tp>
      <tp>
        <v>25.641933184648391</v>
        <stp/>
        <stp>##V3_BDPV12</stp>
        <stp>1121Z IJ Equity</stp>
        <stp>RELATIONSHIP_AMOUNT</stp>
        <stp>[data_access(1).csv]data_access(1)!R410C7</stp>
        <stp>RELATIONSHIP_OVERRIDE=S,QUANTIFIED_OVERRIDE=Y,EQY_FUND_CRNCY=USD,RELATED_COMPANY_OVERRIDE=6844 JP Equity</stp>
        <tr r="G410" s="1"/>
      </tp>
      <tp>
        <v>50.180044993479477</v>
        <stp/>
        <stp>##V3_BDPV12</stp>
        <stp>8015 JP Equity</stp>
        <stp>RELATIONSHIP_AMOUNT</stp>
        <stp>[data_access(1).csv]data_access(1)!R110C7</stp>
        <stp>RELATIONSHIP_OVERRIDE=S,QUANTIFIED_OVERRIDE=Y,EQY_FUND_CRNCY=USD,RELATED_COMPANY_OVERRIDE=9101 JP Equity</stp>
        <tr r="G110" s="1"/>
      </tp>
      <tp>
        <v>71.343421632542487</v>
        <stp/>
        <stp>##V3_BDPV12</stp>
        <stp>8015 JP Equity</stp>
        <stp>RELATIONSHIP_AMOUNT</stp>
        <stp>[data_access(1).csv]data_access(1)!R109C7</stp>
        <stp>RELATIONSHIP_OVERRIDE=S,QUANTIFIED_OVERRIDE=Y,EQY_FUND_CRNCY=USD,RELATED_COMPANY_OVERRIDE=4471 JP Equity</stp>
        <tr r="G109" s="1"/>
      </tp>
      <tp>
        <v>13.816046892784415</v>
        <stp/>
        <stp>##V3_BDPV12</stp>
        <stp>3402 JP Equity</stp>
        <stp>RELATIONSHIP_AMOUNT</stp>
        <stp>[data_access(1).csv]data_access(1)!R116C7</stp>
        <stp>RELATIONSHIP_OVERRIDE=S,QUANTIFIED_OVERRIDE=Y,EQY_FUND_CRNCY=USD,RELATED_COMPANY_OVERRIDE=3580 JP Equity</stp>
        <tr r="G116" s="1"/>
      </tp>
      <tp>
        <v>6.2838127809126982</v>
        <stp/>
        <stp>##V3_BDPV12</stp>
        <stp>6995 JP Equity</stp>
        <stp>RELATIONSHIP_AMOUNT</stp>
        <stp>[data_access(1).csv]data_access(1)!R378C7</stp>
        <stp>RELATIONSHIP_OVERRIDE=S,QUANTIFIED_OVERRIDE=Y,EQY_FUND_CRNCY=USD,RELATED_COMPANY_OVERRIDE=7259 JP Equity</stp>
        <tr r="G378" s="1"/>
      </tp>
      <tp>
        <v>49.534405085508048</v>
        <stp/>
        <stp>##V3_BDPV12</stp>
        <stp>8015 JP Equity</stp>
        <stp>RELATIONSHIP_AMOUNT</stp>
        <stp>[data_access(1).csv]data_access(1)!R111C7</stp>
        <stp>RELATIONSHIP_OVERRIDE=S,QUANTIFIED_OVERRIDE=Y,EQY_FUND_CRNCY=USD,RELATED_COMPANY_OVERRIDE=7241 JP Equity</stp>
        <tr r="G111" s="1"/>
      </tp>
      <tp>
        <v>6.2838127809126982</v>
        <stp/>
        <stp>##V3_BDPV12</stp>
        <stp>6995 JP Equity</stp>
        <stp>RELATIONSHIP_AMOUNT</stp>
        <stp>[data_access(1).csv]data_access(1)!R103C7</stp>
        <stp>RELATIONSHIP_OVERRIDE=S,QUANTIFIED_OVERRIDE=Y,EQY_FUND_CRNCY=USD,RELATED_COMPANY_OVERRIDE=7259 JP Equity</stp>
        <tr r="G103" s="1"/>
      </tp>
      <tp>
        <v>82.08392496392635</v>
        <stp/>
        <stp>##V3_BDPV12</stp>
        <stp>7211 JP Equity</stp>
        <stp>RELATIONSHIP_AMOUNT</stp>
        <stp>[data_access(1).csv]data_access(1)!R230C7</stp>
        <stp>RELATIONSHIP_OVERRIDE=S,QUANTIFIED_OVERRIDE=Y,EQY_FUND_CRNCY=USD,RELATED_COMPANY_OVERRIDE=7241 JP Equity</stp>
        <tr r="G230" s="1"/>
      </tp>
      <tp>
        <v>16.948962460983999</v>
        <stp/>
        <stp>##V3_BDPV12</stp>
        <stp>NXPI US Equity</stp>
        <stp>RELATIONSHIP_AMOUNT</stp>
        <stp>[data_access(1).csv]data_access(1)!R55C7</stp>
        <stp>RELATIONSHIP_OVERRIDE=S,QUANTIFIED_OVERRIDE=Y,EQY_FUND_CRNCY=USD,RELATED_COMPANY_OVERRIDE=SOI FP Equity</stp>
        <tr r="G55" s="1"/>
      </tp>
      <tp t="s">
        <v>#N/A Invalid Security</v>
        <stp/>
        <stp>##V3_BDSV12</stp>
        <stp/>
        <stp>SUPPLY_CHAIN_CUSTOMERS</stp>
        <stp>[data_access(1).csv]data_access(1)!R462C5</stp>
        <stp>SUPPLY_CHAIN_SUM_COUNT_OVERRIDE=5,QUANTIFIED_OVERRIDE=Y,SUP_CHAIN_RELATIONSHIP_SORT_OVR=C</stp>
        <tr r="E462" s="1"/>
      </tp>
      <tp t="s">
        <v>#N/A Invalid Security</v>
        <stp/>
        <stp>##V3_BDSV12</stp>
        <stp/>
        <stp>SUPPLY_CHAIN_CUSTOMERS</stp>
        <stp>[data_access(1).csv]data_access(1)!R467C5</stp>
        <stp>SUPPLY_CHAIN_SUM_COUNT_OVERRIDE=5,QUANTIFIED_OVERRIDE=Y,SUP_CHAIN_RELATIONSHIP_SORT_OVR=C</stp>
        <tr r="E467" s="1"/>
      </tp>
      <tp t="s">
        <v>#N/A Invalid Security</v>
        <stp/>
        <stp>##V3_BDSV12</stp>
        <stp/>
        <stp>SUPPLY_CHAIN_CUSTOMERS</stp>
        <stp>[data_access(1).csv]data_access(1)!R472C5</stp>
        <stp>SUPPLY_CHAIN_SUM_COUNT_OVERRIDE=5,QUANTIFIED_OVERRIDE=Y,SUP_CHAIN_RELATIONSHIP_SORT_OVR=C</stp>
        <tr r="E472" s="1"/>
      </tp>
      <tp t="s">
        <v>#N/A Invalid Security</v>
        <stp/>
        <stp>##V3_BDSV12</stp>
        <stp/>
        <stp>SUPPLY_CHAIN_CUSTOMERS</stp>
        <stp>[data_access(1).csv]data_access(1)!R477C5</stp>
        <stp>SUPPLY_CHAIN_SUM_COUNT_OVERRIDE=5,QUANTIFIED_OVERRIDE=Y,SUP_CHAIN_RELATIONSHIP_SORT_OVR=C</stp>
        <tr r="E477" s="1"/>
      </tp>
      <tp t="s">
        <v>#N/A Invalid Security</v>
        <stp/>
        <stp>##V3_BDSV12</stp>
        <stp/>
        <stp>SUPPLY_CHAIN_CUSTOMERS</stp>
        <stp>[data_access(1).csv]data_access(1)!R452C5</stp>
        <stp>SUPPLY_CHAIN_SUM_COUNT_OVERRIDE=5,QUANTIFIED_OVERRIDE=Y,SUP_CHAIN_RELATIONSHIP_SORT_OVR=C</stp>
        <tr r="E452" s="1"/>
      </tp>
      <tp t="s">
        <v>Aichi Steel Corp</v>
        <stp/>
        <stp>##V3_BDPV12</stp>
        <stp>5482 JP Equity</stp>
        <stp>LONG_COMP_NAME</stp>
        <stp>[data_access(1).csv]data_access(1)!R108C4</stp>
        <stp/>
        <tr r="D108" s="1"/>
      </tp>
      <tp t="s">
        <v>Sakai Ovex Co Ltd</v>
        <stp/>
        <stp>##V3_BDPV12</stp>
        <stp>3408 JP Equity</stp>
        <stp>LONG_COMP_NAME</stp>
        <stp>[data_access(1).csv]data_access(1)!R115C4</stp>
        <stp/>
        <tr r="D115" s="1"/>
      </tp>
      <tp t="s">
        <v>Toray Industries Inc</v>
        <stp/>
        <stp>##V3_BDPV12</stp>
        <stp>3402 JP Equity</stp>
        <stp>LONG_COMP_NAME</stp>
        <stp>[data_access(1).csv]data_access(1)!R153C4</stp>
        <stp/>
        <tr r="D153" s="1"/>
      </tp>
      <tp t="s">
        <v>Toray Industries Inc</v>
        <stp/>
        <stp>##V3_BDPV12</stp>
        <stp>3402 JP Equity</stp>
        <stp>LONG_COMP_NAME</stp>
        <stp>[data_access(1).csv]data_access(1)!R328C4</stp>
        <stp/>
        <tr r="D328" s="1"/>
      </tp>
      <tp t="s">
        <v>Nippon Steel Corp</v>
        <stp/>
        <stp>##V3_BDPV12</stp>
        <stp>5401 JP Equity</stp>
        <stp>LONG_COMP_NAME</stp>
        <stp>[data_access(1).csv]data_access(1)!R281C4</stp>
        <stp/>
        <tr r="D281" s="1"/>
      </tp>
      <tp t="s">
        <v>Hagiwara Electric Holdings Co Ltd</v>
        <stp/>
        <stp>##V3_BDPV12</stp>
        <stp>7467 JP Equity</stp>
        <stp>LONG_COMP_NAME</stp>
        <stp>[data_access(1).csv]data_access(1)!R312C4</stp>
        <stp/>
        <tr r="D312" s="1"/>
      </tp>
      <tp t="s">
        <v>Sanyo Chemical Industries Ltd</v>
        <stp/>
        <stp>##V3_BDPV12</stp>
        <stp>4471 JP Equity</stp>
        <stp>LONG_COMP_NAME</stp>
        <stp>[data_access(1).csv]data_access(1)!R108C6</stp>
        <stp/>
        <tr r="F108" s="1"/>
      </tp>
      <tp t="s">
        <v>Hagiwara Electric Holdings Co Ltd</v>
        <stp/>
        <stp>##V3_BDPV12</stp>
        <stp>7467 JP Equity</stp>
        <stp>LONG_COMP_NAME</stp>
        <stp>[data_access(1).csv]data_access(1)!R137C4</stp>
        <stp/>
        <tr r="D137" s="1"/>
      </tp>
      <tp t="s">
        <v>Toray Industries Inc</v>
        <stp/>
        <stp>##V3_BDPV12</stp>
        <stp>3402 JP Equity</stp>
        <stp>LONG_COMP_NAME</stp>
        <stp>[data_access(1).csv]data_access(1)!R113C2</stp>
        <stp/>
        <tr r="B113" s="1"/>
      </tp>
      <tp t="s">
        <v>Toray Industries Inc</v>
        <stp/>
        <stp>##V3_BDPV12</stp>
        <stp>3402 JP Equity</stp>
        <stp>LONG_COMP_NAME</stp>
        <stp>[data_access(1).csv]data_access(1)!R112C2</stp>
        <stp/>
        <tr r="B112" s="1"/>
      </tp>
      <tp t="s">
        <v>Toray Industries Inc</v>
        <stp/>
        <stp>##V3_BDPV12</stp>
        <stp>3402 JP Equity</stp>
        <stp>LONG_COMP_NAME</stp>
        <stp>[data_access(1).csv]data_access(1)!R116C2</stp>
        <stp/>
        <tr r="B116" s="1"/>
      </tp>
      <tp t="s">
        <v>Toray Industries Inc</v>
        <stp/>
        <stp>##V3_BDPV12</stp>
        <stp>3402 JP Equity</stp>
        <stp>LONG_COMP_NAME</stp>
        <stp>[data_access(1).csv]data_access(1)!R115C2</stp>
        <stp/>
        <tr r="B115" s="1"/>
      </tp>
      <tp t="s">
        <v>Toray Industries Inc</v>
        <stp/>
        <stp>##V3_BDPV12</stp>
        <stp>3402 JP Equity</stp>
        <stp>LONG_COMP_NAME</stp>
        <stp>[data_access(1).csv]data_access(1)!R114C2</stp>
        <stp/>
        <tr r="B114" s="1"/>
      </tp>
      <tp t="s">
        <v>Sanyo Chemical Industries Ltd</v>
        <stp/>
        <stp>##V3_BDPV12</stp>
        <stp>4471 JP Equity</stp>
        <stp>LONG_COMP_NAME</stp>
        <stp>[data_access(1).csv]data_access(1)!R109C4</stp>
        <stp/>
        <tr r="D109" s="1"/>
      </tp>
      <tp>
        <v>20.635234000000001</v>
        <stp/>
        <stp>##V3_BDPV12</stp>
        <stp>7269 JP Equity</stp>
        <stp>RELATIONSHIP_AMOUNT</stp>
        <stp>[data_access(1).csv]data_access(1)!R281C8</stp>
        <stp>RELATIONSHIP_OVERRIDE=C,QUANTIFIED_OVERRIDE=Y,EQY_FUND_CRNCY=USD,RELATED_COMPANY_OVERRIDE=PAG US Equity</stp>
        <tr r="H281" s="1"/>
      </tp>
      <tp t="s">
        <v>#N/A N/A</v>
        <stp/>
        <stp>##V3_BDPV12</stp>
        <stp>KMCACZ CH Equity</stp>
        <stp>GICS_INDUSTRY_GROUP_NAME</stp>
        <stp>[data_access(1).csv]data_access(1)!R46C12</stp>
        <stp/>
        <tr r="L46" s="1"/>
      </tp>
      <tp>
        <v>333.50179685024858</v>
        <stp/>
        <stp>##V3_BDPV12</stp>
        <stp>7203 JP Equity</stp>
        <stp>RELATIONSHIP_AMOUNT</stp>
        <stp>[data_access(1).csv]data_access(1)!R86C8</stp>
        <stp>RELATIONSHIP_OVERRIDE=C,QUANTIFIED_OVERRIDE=Y,EQY_FUND_CRNCY=USD,RELATED_COMPANY_OVERRIDE=ASII IJ Equity</stp>
        <tr r="H86" s="1"/>
      </tp>
      <tp>
        <v>333.50179685024858</v>
        <stp/>
        <stp>##V3_BDPV12</stp>
        <stp>7203 JP Equity</stp>
        <stp>RELATIONSHIP_AMOUNT</stp>
        <stp>[data_access(1).csv]data_access(1)!R41C8</stp>
        <stp>RELATIONSHIP_OVERRIDE=C,QUANTIFIED_OVERRIDE=Y,EQY_FUND_CRNCY=USD,RELATED_COMPANY_OVERRIDE=ASII IJ Equity</stp>
        <tr r="H41" s="1"/>
      </tp>
      <tp>
        <v>510.79116800000003</v>
        <stp/>
        <stp>##V3_BDPV12</stp>
        <stp>AN US Equity</stp>
        <stp>RELATIONSHIP_AMOUNT</stp>
        <stp>[data_access(1).csv]data_access(1)!R162C7</stp>
        <stp>RELATIONSHIP_OVERRIDE=S,QUANTIFIED_OVERRIDE=Y,EQY_FUND_CRNCY=USD,RELATED_COMPANY_OVERRIDE=7203 JP Equity</stp>
        <tr r="G162" s="1"/>
      </tp>
      <tp t="s">
        <v>#N/A Invalid Security</v>
        <stp/>
        <stp>##V3_BDPV12</stp>
        <stp>#N/A N/A</stp>
        <stp>GICS_INDUSTRY_GROUP_NAME</stp>
        <stp>[data_access(1).csv]data_access(1)!R442C12</stp>
        <stp/>
        <tr r="L442" s="1"/>
      </tp>
      <tp t="s">
        <v>#N/A Invalid Security</v>
        <stp/>
        <stp>##V3_BDPV12</stp>
        <stp>#N/A N/A</stp>
        <stp>GICS_INDUSTRY_GROUP_NAME</stp>
        <stp>[data_access(1).csv]data_access(1)!R447C12</stp>
        <stp/>
        <tr r="L447" s="1"/>
      </tp>
      <tp t="s">
        <v>#N/A Invalid Security</v>
        <stp/>
        <stp>##V3_BDPV12</stp>
        <stp>#N/A N/A</stp>
        <stp>GICS_INDUSTRY_GROUP_NAME</stp>
        <stp>[data_access(1).csv]data_access(1)!R437C12</stp>
        <stp/>
        <tr r="L437" s="1"/>
      </tp>
      <tp t="s">
        <v>Automobiles &amp; Components</v>
        <stp/>
        <stp>##V3_BDPV12</stp>
        <stp>FCAU US Equity</stp>
        <stp>GICS_INDUSTRY_GROUP_NAME</stp>
        <stp>[data_access(1).csv]data_access(1)!R64C12</stp>
        <stp/>
        <tr r="L64" s="1"/>
      </tp>
      <tp t="s">
        <v>ASII IJ Equity</v>
        <stp/>
        <stp>##V3_BDSV12</stp>
        <stp>785037Z IJ Equity</stp>
        <stp>SUPPLY_CHAIN_CUSTOMERS</stp>
        <stp>[data_access(1).csv]data_access(1)!R427C5</stp>
        <stp>SUPPLY_CHAIN_SUM_COUNT_OVERRIDE=5,QUANTIFIED_OVERRIDE=Y,SUP_CHAIN_RELATIONSHIP_SORT_OVR=C</stp>
        <stp>cols=1;rows=2</stp>
        <tr r="E427" s="1"/>
      </tp>
      <tp t="s">
        <v>Semiconductors &amp; Semiconductor</v>
        <stp/>
        <stp>##V3_BDPV12</stp>
        <stp>COHU US Equity</stp>
        <stp>GICS_INDUSTRY_GROUP_NAME</stp>
        <stp>[data_access(1).csv]data_access(1)!R56C10</stp>
        <stp/>
        <tr r="J56" s="1"/>
      </tp>
      <tp t="s">
        <v>Automobiles &amp; Components</v>
        <stp/>
        <stp>##V3_BDPV12</stp>
        <stp>FCAU US Equity</stp>
        <stp>GICS_INDUSTRY_GROUP_NAME</stp>
        <stp>[data_access(1).csv]data_access(1)!R19C12</stp>
        <stp/>
        <tr r="L19" s="1"/>
      </tp>
      <tp>
        <v>258.69249600000001</v>
        <stp/>
        <stp>##V3_BDPV12</stp>
        <stp>NXPI US Equity</stp>
        <stp>RELATIONSHIP_AMOUNT</stp>
        <stp>[data_access(1).csv]data_access(1)!R53C8</stp>
        <stp>RELATIONSHIP_OVERRIDE=C,QUANTIFIED_OVERRIDE=Y,EQY_FUND_CRNCY=USD,RELATED_COMPANY_OVERRIDE=CON GR Equity</stp>
        <tr r="H53" s="1"/>
      </tp>
      <tp>
        <v>163.550544</v>
        <stp/>
        <stp>##V3_BDPV12</stp>
        <stp>MG CN Equity</stp>
        <stp>RELATIONSHIP_AMOUNT</stp>
        <stp>[data_access(1).csv]data_access(1)!R63C7</stp>
        <stp>RELATIONSHIP_OVERRIDE=S,QUANTIFIED_OVERRIDE=Y,EQY_FUND_CRNCY=USD,RELATED_COMPANY_OVERRIDE=TXN US Equity</stp>
        <tr r="G63" s="1"/>
      </tp>
      <tp t="s">
        <v>#N/A Invalid Security</v>
        <stp/>
        <stp>##V3_BDSV12</stp>
        <stp/>
        <stp>SUPPLY_CHAIN_CUSTOMERS</stp>
        <stp>[data_access(1).csv]data_access(1)!R522C5</stp>
        <stp>SUPPLY_CHAIN_SUM_COUNT_OVERRIDE=5,QUANTIFIED_OVERRIDE=Y,SUP_CHAIN_RELATIONSHIP_SORT_OVR=C</stp>
        <tr r="E522" s="1"/>
      </tp>
      <tp t="s">
        <v>#N/A Invalid Security</v>
        <stp/>
        <stp>##V3_BDSV12</stp>
        <stp/>
        <stp>SUPPLY_CHAIN_CUSTOMERS</stp>
        <stp>[data_access(1).csv]data_access(1)!R527C5</stp>
        <stp>SUPPLY_CHAIN_SUM_COUNT_OVERRIDE=5,QUANTIFIED_OVERRIDE=Y,SUP_CHAIN_RELATIONSHIP_SORT_OVR=C</stp>
        <tr r="E527" s="1"/>
      </tp>
      <tp t="s">
        <v>#N/A Invalid Security</v>
        <stp/>
        <stp>##V3_BDSV12</stp>
        <stp/>
        <stp>SUPPLY_CHAIN_CUSTOMERS</stp>
        <stp>[data_access(1).csv]data_access(1)!R512C5</stp>
        <stp>SUPPLY_CHAIN_SUM_COUNT_OVERRIDE=5,QUANTIFIED_OVERRIDE=Y,SUP_CHAIN_RELATIONSHIP_SORT_OVR=C</stp>
        <tr r="E512" s="1"/>
      </tp>
      <tp t="s">
        <v>#N/A Invalid Security</v>
        <stp/>
        <stp>##V3_BDSV12</stp>
        <stp/>
        <stp>SUPPLY_CHAIN_CUSTOMERS</stp>
        <stp>[data_access(1).csv]data_access(1)!R517C5</stp>
        <stp>SUPPLY_CHAIN_SUM_COUNT_OVERRIDE=5,QUANTIFIED_OVERRIDE=Y,SUP_CHAIN_RELATIONSHIP_SORT_OVR=C</stp>
        <tr r="E517" s="1"/>
      </tp>
      <tp t="s">
        <v>Komatsu Matere Co Ltd</v>
        <stp/>
        <stp>##V3_BDPV12</stp>
        <stp>3580 JP Equity</stp>
        <stp>LONG_COMP_NAME</stp>
        <stp>[data_access(1).csv]data_access(1)!R116C4</stp>
        <stp/>
        <tr r="D116" s="1"/>
      </tp>
      <tp t="s">
        <v>Nidec Corp</v>
        <stp/>
        <stp>##V3_BDPV12</stp>
        <stp>6594 JP Equity</stp>
        <stp>LONG_COMP_NAME</stp>
        <stp>[data_access(1).csv]data_access(1)!R146C4</stp>
        <stp/>
        <tr r="D146" s="1"/>
      </tp>
      <tp t="s">
        <v>Nidec Corp</v>
        <stp/>
        <stp>##V3_BDPV12</stp>
        <stp>6594 JP Equity</stp>
        <stp>LONG_COMP_NAME</stp>
        <stp>[data_access(1).csv]data_access(1)!R321C4</stp>
        <stp/>
        <tr r="D321" s="1"/>
      </tp>
      <tp t="s">
        <v>Nidec Corp</v>
        <stp/>
        <stp>##V3_BDPV12</stp>
        <stp>6594 JP Equity</stp>
        <stp>LONG_COMP_NAME</stp>
        <stp>[data_access(1).csv]data_access(1)!R366C4</stp>
        <stp/>
        <tr r="D366" s="1"/>
      </tp>
      <tp t="s">
        <v>Hitachi Ltd</v>
        <stp/>
        <stp>##V3_BDPV12</stp>
        <stp>6501 JP Equity</stp>
        <stp>LONG_COMP_NAME</stp>
        <stp>[data_access(1).csv]data_access(1)!R394C4</stp>
        <stp/>
        <tr r="D394" s="1"/>
      </tp>
      <tp t="s">
        <v>Mitsubishi Electric Corp</v>
        <stp/>
        <stp>##V3_BDPV12</stp>
        <stp>6503 JP Equity</stp>
        <stp>LONG_COMP_NAME</stp>
        <stp>[data_access(1).csv]data_access(1)!R372C4</stp>
        <stp/>
        <tr r="D372" s="1"/>
      </tp>
      <tp t="s">
        <v>Hitachi Ltd</v>
        <stp/>
        <stp>##V3_BDPV12</stp>
        <stp>6501 JP Equity</stp>
        <stp>LONG_COMP_NAME</stp>
        <stp>[data_access(1).csv]data_access(1)!R276C4</stp>
        <stp/>
        <tr r="D276" s="1"/>
      </tp>
      <tp t="s">
        <v>China ZhengTong Auto Services Holdings Ltd</v>
        <stp/>
        <stp>##V3_BDPV12</stp>
        <stp>1728 HK Equity</stp>
        <stp>LONG_COMP_NAME</stp>
        <stp>[data_access(1).csv]data_access(1)!R216C6</stp>
        <stp/>
        <tr r="F216" s="1"/>
      </tp>
      <tp>
        <v>95.818551999999997</v>
        <stp/>
        <stp>##V3_BDPV12</stp>
        <stp>7270 JP Equity</stp>
        <stp>RELATIONSHIP_AMOUNT</stp>
        <stp>[data_access(1).csv]data_access(1)!R273C8</stp>
        <stp>RELATIONSHIP_OVERRIDE=C,QUANTIFIED_OVERRIDE=Y,EQY_FUND_CRNCY=USD,RELATED_COMPANY_OVERRIDE=LAD US Equity</stp>
        <tr r="H273" s="1"/>
      </tp>
      <tp>
        <v>219.10385600000001</v>
        <stp/>
        <stp>##V3_BDPV12</stp>
        <stp>7267 JP Equity</stp>
        <stp>RELATIONSHIP_AMOUNT</stp>
        <stp>[data_access(1).csv]data_access(1)!R263C8</stp>
        <stp>RELATIONSHIP_OVERRIDE=C,QUANTIFIED_OVERRIDE=Y,EQY_FUND_CRNCY=USD,RELATED_COMPANY_OVERRIDE=LAD US Equity</stp>
        <tr r="H263" s="1"/>
      </tp>
      <tp>
        <v>2.504794566764371</v>
        <stp/>
        <stp>##V3_BDPV12</stp>
        <stp>TURI IJ Equity</stp>
        <stp>RELATIONSHIP_AMOUNT</stp>
        <stp>[data_access(1).csv]data_access(1)!R544C7</stp>
        <stp>RELATIONSHIP_OVERRIDE=S,QUANTIFIED_OVERRIDE=Y,EQY_FUND_CRNCY=USD,RELATED_COMPANY_OVERRIDE=0342799D IJ Equity</stp>
        <tr r="G544" s="1"/>
      </tp>
      <tp>
        <v>17.281253479336613</v>
        <stp/>
        <stp>##V3_BDPV12</stp>
        <stp>7205 JP Equity</stp>
        <stp>RELATIONSHIP_AMOUNT</stp>
        <stp>[data_access(1).csv]data_access(1)!R28C8</stp>
        <stp>RELATIONSHIP_OVERRIDE=C,QUANTIFIED_OVERRIDE=Y,EQY_FUND_CRNCY=USD,RELATED_COMPANY_OVERRIDE=INCH LN Equity</stp>
        <tr r="H28" s="1"/>
      </tp>
      <tp>
        <v>107.582808</v>
        <stp/>
        <stp>##V3_BDPV12</stp>
        <stp>6752 JP Equity</stp>
        <stp>RELATIONSHIP_AMOUNT</stp>
        <stp>[data_access(1).csv]data_access(1)!R68C7</stp>
        <stp>RELATIONSHIP_OVERRIDE=S,QUANTIFIED_OVERRIDE=Y,EQY_FUND_CRNCY=USD,RELATED_COMPANY_OVERRIDE=TSEM IT Equity</stp>
        <tr r="G68" s="1"/>
      </tp>
      <tp>
        <v>14.976197775258823</v>
        <stp/>
        <stp>##V3_BDPV12</stp>
        <stp>3402 JP Equity</stp>
        <stp>RELATIONSHIP_AMOUNT</stp>
        <stp>[data_access(1).csv]data_access(1)!R114C7</stp>
        <stp>RELATIONSHIP_OVERRIDE=S,QUANTIFIED_OVERRIDE=Y,EQY_FUND_CRNCY=USD,RELATED_COMPANY_OVERRIDE=006650 KS Equity</stp>
        <tr r="G114" s="1"/>
      </tp>
      <tp t="s">
        <v>Automobiles &amp; Components</v>
        <stp/>
        <stp>##V3_BDPV12</stp>
        <stp>ADNT US Equity</stp>
        <stp>GICS_INDUSTRY_GROUP_NAME</stp>
        <stp>[data_access(1).csv]data_access(1)!R96C12</stp>
        <stp/>
        <tr r="L96" s="1"/>
      </tp>
      <tp t="s">
        <v>US</v>
        <stp/>
        <stp>##V3_BDPV12</stp>
        <stp>COHU US Equity</stp>
        <stp>CNTRY_OF_DOMICILE</stp>
        <stp>[data_access(1).csv]data_access(1)!R56C9</stp>
        <stp/>
        <tr r="I56" s="1"/>
      </tp>
      <tp t="s">
        <v>HTZ US Equity</v>
        <stp/>
        <stp>##V3_BDSV12</stp>
        <stp>000270 KS Equity</stp>
        <stp>SUPPLY_CHAIN_CUSTOMERS</stp>
        <stp>[data_access(1).csv]data_access(1)!R397C5</stp>
        <stp>SUPPLY_CHAIN_SUM_COUNT_OVERRIDE=5,QUANTIFIED_OVERRIDE=Y,SUP_CHAIN_RELATIONSHIP_SORT_OVR=C</stp>
        <stp>cols=1;rows=5</stp>
        <tr r="E397" s="1"/>
      </tp>
      <tp t="s">
        <v>#N/A Invalid Security</v>
        <stp/>
        <stp>##V3_BDSV12</stp>
        <stp/>
        <stp>SUPPLY_CHAIN_SUPPLIERS</stp>
        <stp>[data_access(1).csv]data_access(1)!R302C3</stp>
        <stp>SUPPLY_CHAIN_SUM_COUNT_OVERRIDE=5,QUANTIFIED_OVERRIDE=Y,SUP_CHAIN_RELATIONSHIP_SORT_OVR=C</stp>
        <tr r="C302" s="1"/>
      </tp>
      <tp t="s">
        <v>#N/A Invalid Security</v>
        <stp/>
        <stp>##V3_BDSV12</stp>
        <stp>#N/A N/A</stp>
        <stp>SUPPLY_CHAIN_CUSTOMERS</stp>
        <stp>[data_access(1).csv]data_access(1)!R507C5</stp>
        <stp>SUPPLY_CHAIN_SUM_COUNT_OVERRIDE=5,QUANTIFIED_OVERRIDE=Y,SUP_CHAIN_RELATIONSHIP_SORT_OVR=C</stp>
        <tr r="E507" s="1"/>
      </tp>
      <tp t="s">
        <v>Shinko Nameplate Co Ltd</v>
        <stp/>
        <stp>##V3_BDPV12</stp>
        <stp>5868490Z JP Equity</stp>
        <stp>LONG_COMP_NAME</stp>
        <stp>[data_access(1).csv]data_access(1)!R24C4</stp>
        <stp/>
        <tr r="D24" s="1"/>
      </tp>
      <tp>
        <v>297.95379512413257</v>
        <stp/>
        <stp>##V3_BDPV12</stp>
        <stp>6752 JP Equity</stp>
        <stp>RELATIONSHIP_AMOUNT</stp>
        <stp>[data_access(1).csv]data_access(1)!R69C8</stp>
        <stp>RELATIONSHIP_OVERRIDE=C,QUANTIFIED_OVERRIDE=Y,EQY_FUND_CRNCY=USD,RELATED_COMPANY_OVERRIDE=AMZN US Equity</stp>
        <tr r="H69" s="1"/>
      </tp>
      <tp t="s">
        <v>Automobiles &amp; Components</v>
        <stp/>
        <stp>##V3_BDPV12</stp>
        <stp>TOASO TI Equity</stp>
        <stp>GICS_INDUSTRY_GROUP_NAME</stp>
        <stp>[data_access(1).csv]data_access(1)!R495C12</stp>
        <stp/>
        <tr r="L495" s="1"/>
      </tp>
      <tp t="s">
        <v>#N/A Invalid Security</v>
        <stp/>
        <stp>##V3_BDPV12</stp>
        <stp>#N/A Invalid Security</stp>
        <stp>CNTRY_OF_DOMICILE</stp>
        <stp>[data_access(1).csv]data_access(1)!R302C11</stp>
        <stp/>
        <tr r="K302" s="1"/>
      </tp>
      <tp t="s">
        <v>Semiconductors &amp; Semiconductor</v>
        <stp/>
        <stp>##V3_BDPV12</stp>
        <stp>SOI FP Equity</stp>
        <stp>GICS_INDUSTRY_GROUP_NAME</stp>
        <stp>[data_access(1).csv]data_access(1)!R55C10</stp>
        <stp/>
        <tr r="J55" s="1"/>
      </tp>
      <tp t="s">
        <v>Automobiles &amp; Components</v>
        <stp/>
        <stp>##V3_BDPV12</stp>
        <stp>DAI GR Equity</stp>
        <stp>GICS_INDUSTRY_GROUP_NAME</stp>
        <stp>[data_access(1).csv]data_access(1)!R66C12</stp>
        <stp/>
        <tr r="L66" s="1"/>
      </tp>
      <tp>
        <v>1171.75</v>
        <stp/>
        <stp>##V3_BDPV12</stp>
        <stp>MG CN Equity</stp>
        <stp>RELATIONSHIP_AMOUNT</stp>
        <stp>[data_access(1).csv]data_access(1)!R66C8</stp>
        <stp>RELATIONSHIP_OVERRIDE=C,QUANTIFIED_OVERRIDE=Y,EQY_FUND_CRNCY=USD,RELATED_COMPANY_OVERRIDE=DAI GR Equity</stp>
        <tr r="H66" s="1"/>
      </tp>
      <tp t="s">
        <v>#N/A Invalid Security</v>
        <stp/>
        <stp>##V3_BDSV12</stp>
        <stp>#N/A N/A</stp>
        <stp>SUPPLY_CHAIN_CUSTOMERS</stp>
        <stp>[data_access(1).csv]data_access(1)!R457C5</stp>
        <stp>SUPPLY_CHAIN_SUM_COUNT_OVERRIDE=5,QUANTIFIED_OVERRIDE=Y,SUP_CHAIN_RELATIONSHIP_SORT_OVR=C</stp>
        <tr r="E457" s="1"/>
      </tp>
      <tp>
        <v>5081.8925846185275</v>
        <stp/>
        <stp>##V3_BDPV12</stp>
        <stp>7203 JP Equity</stp>
        <stp>RELATIONSHIP_AMOUNT</stp>
        <stp>[data_access(1).csv]data_access(1)!R3C7</stp>
        <stp>RELATIONSHIP_OVERRIDE=S,QUANTIFIED_OVERRIDE=Y,EQY_FUND_CRNCY=USD,RELATED_COMPANY_OVERRIDE=7259 JP Equity</stp>
        <tr r="G3" s="1"/>
      </tp>
      <tp>
        <v>261.58613450042463</v>
        <stp/>
        <stp>##V3_BDPV12</stp>
        <stp>1401646D SS Equity</stp>
        <stp>RELATIONSHIP_AMOUNT</stp>
        <stp>[data_access(1).csv]data_access(1)!R222C7</stp>
        <stp>RELATIONSHIP_OVERRIDE=S,QUANTIFIED_OVERRIDE=Y,EQY_FUND_CRNCY=USD,RELATED_COMPANY_OVERRIDE=7259 JP Equity</stp>
        <tr r="G222" s="1"/>
      </tp>
      <tp t="s">
        <v>Panasonic Corp</v>
        <stp/>
        <stp>##V3_BDPV12</stp>
        <stp>6752 JP Equity</stp>
        <stp>LONG_COMP_NAME</stp>
        <stp>[data_access(1).csv]data_access(1)!R144C4</stp>
        <stp/>
        <tr r="D144" s="1"/>
      </tp>
      <tp t="s">
        <v>ID</v>
        <stp/>
        <stp>##V3_BDPV12</stp>
        <stp>886602Z IJ Equity</stp>
        <stp>CNTRY_OF_DOMICILE</stp>
        <stp>[data_access(1).csv]data_access(1)!R544C11</stp>
        <stp/>
        <tr r="K544" s="1"/>
      </tp>
      <tp t="s">
        <v>Panasonic Corp</v>
        <stp/>
        <stp>##V3_BDPV12</stp>
        <stp>6752 JP Equity</stp>
        <stp>LONG_COMP_NAME</stp>
        <stp>[data_access(1).csv]data_access(1)!R364C4</stp>
        <stp/>
        <tr r="D364" s="1"/>
      </tp>
      <tp t="s">
        <v>Panasonic Corp</v>
        <stp/>
        <stp>##V3_BDPV12</stp>
        <stp>6752 JP Equity</stp>
        <stp>LONG_COMP_NAME</stp>
        <stp>[data_access(1).csv]data_access(1)!R319C4</stp>
        <stp/>
        <tr r="D319" s="1"/>
      </tp>
      <tp t="s">
        <v>Consumer Durables &amp; Apparel</v>
        <stp/>
        <stp>##V3_BDPV12</stp>
        <stp>SNH GR Equity</stp>
        <stp>GICS_INDUSTRY_GROUP_NAME</stp>
        <stp>[data_access(1).csv]data_access(1)!R94C12</stp>
        <stp/>
        <tr r="L94" s="1"/>
      </tp>
      <tp t="s">
        <v>FR</v>
        <stp/>
        <stp>##V3_BDPV12</stp>
        <stp>SOI FP Equity</stp>
        <stp>CNTRY_OF_DOMICILE</stp>
        <stp>[data_access(1).csv]data_access(1)!R55C9</stp>
        <stp/>
        <tr r="I55" s="1"/>
      </tp>
      <tp t="s">
        <v>Transportation</v>
        <stp/>
        <stp>##V3_BDPV12</stp>
        <stp>HTZ US Equity</stp>
        <stp>GICS_INDUSTRY_GROUP_NAME</stp>
        <stp>[data_access(1).csv]data_access(1)!R5C12</stp>
        <stp/>
        <tr r="L5" s="1"/>
      </tp>
      <tp t="s">
        <v>#N/A Invalid Security</v>
        <stp/>
        <stp>##V3_BDSV12</stp>
        <stp/>
        <stp>SUPPLY_CHAIN_SUPPLIERS</stp>
        <stp>[data_access(1).csv]data_access(1)!R522C3</stp>
        <stp>SUPPLY_CHAIN_SUM_COUNT_OVERRIDE=5,QUANTIFIED_OVERRIDE=Y,SUP_CHAIN_RELATIONSHIP_SORT_OVR=C</stp>
        <tr r="C522" s="1"/>
      </tp>
      <tp t="s">
        <v>#N/A Invalid Security</v>
        <stp/>
        <stp>##V3_BDSV12</stp>
        <stp/>
        <stp>SUPPLY_CHAIN_SUPPLIERS</stp>
        <stp>[data_access(1).csv]data_access(1)!R527C3</stp>
        <stp>SUPPLY_CHAIN_SUM_COUNT_OVERRIDE=5,QUANTIFIED_OVERRIDE=Y,SUP_CHAIN_RELATIONSHIP_SORT_OVR=C</stp>
        <tr r="C527" s="1"/>
      </tp>
      <tp t="s">
        <v>#N/A Invalid Security</v>
        <stp/>
        <stp>##V3_BDSV12</stp>
        <stp/>
        <stp>SUPPLY_CHAIN_SUPPLIERS</stp>
        <stp>[data_access(1).csv]data_access(1)!R512C3</stp>
        <stp>SUPPLY_CHAIN_SUM_COUNT_OVERRIDE=5,QUANTIFIED_OVERRIDE=Y,SUP_CHAIN_RELATIONSHIP_SORT_OVR=C</stp>
        <tr r="C512" s="1"/>
      </tp>
      <tp t="s">
        <v>#N/A Invalid Security</v>
        <stp/>
        <stp>##V3_BDSV12</stp>
        <stp/>
        <stp>SUPPLY_CHAIN_SUPPLIERS</stp>
        <stp>[data_access(1).csv]data_access(1)!R517C3</stp>
        <stp>SUPPLY_CHAIN_SUM_COUNT_OVERRIDE=5,QUANTIFIED_OVERRIDE=Y,SUP_CHAIN_RELATIONSHIP_SORT_OVR=C</stp>
        <tr r="C517" s="1"/>
      </tp>
      <tp t="s">
        <v>Showa Denko KK</v>
        <stp/>
        <stp>##V3_BDPV12</stp>
        <stp>4004 JP Equity</stp>
        <stp>LONG_COMP_NAME</stp>
        <stp>[data_access(1).csv]data_access(1)!R129C4</stp>
        <stp/>
        <tr r="D129" s="1"/>
      </tp>
      <tp t="s">
        <v>Toyota Tsusho Corp</v>
        <stp/>
        <stp>##V3_BDPV12</stp>
        <stp>8015 JP Equity</stp>
        <stp>LONG_COMP_NAME</stp>
        <stp>[data_access(1).csv]data_access(1)!R152C4</stp>
        <stp/>
        <tr r="D152" s="1"/>
      </tp>
      <tp t="s">
        <v>Mitsui &amp; Co Ltd</v>
        <stp/>
        <stp>##V3_BDPV12</stp>
        <stp>8031 JP Equity</stp>
        <stp>LONG_COMP_NAME</stp>
        <stp>[data_access(1).csv]data_access(1)!R113C6</stp>
        <stp/>
        <tr r="F113" s="1"/>
      </tp>
      <tp t="s">
        <v>Mitsubishi Corp</v>
        <stp/>
        <stp>##V3_BDPV12</stp>
        <stp>8058 JP Equity</stp>
        <stp>LONG_COMP_NAME</stp>
        <stp>[data_access(1).csv]data_access(1)!R533C6</stp>
        <stp/>
        <tr r="F533" s="1"/>
      </tp>
      <tp t="s">
        <v>Toyota Tsusho Corp</v>
        <stp/>
        <stp>##V3_BDPV12</stp>
        <stp>8015 JP Equity</stp>
        <stp>LONG_COMP_NAME</stp>
        <stp>[data_access(1).csv]data_access(1)!R327C4</stp>
        <stp/>
        <tr r="D327" s="1"/>
      </tp>
      <tp t="s">
        <v>Mitsubishi Corp</v>
        <stp/>
        <stp>##V3_BDPV12</stp>
        <stp>8058 JP Equity</stp>
        <stp>LONG_COMP_NAME</stp>
        <stp>[data_access(1).csv]data_access(1)!R227C6</stp>
        <stp/>
        <tr r="F227" s="1"/>
      </tp>
      <tp t="s">
        <v>Denka Co Ltd</v>
        <stp/>
        <stp>##V3_BDPV12</stp>
        <stp>4061 JP Equity</stp>
        <stp>LONG_COMP_NAME</stp>
        <stp>[data_access(1).csv]data_access(1)!R131C6</stp>
        <stp/>
        <tr r="F131" s="1"/>
      </tp>
      <tp t="s">
        <v>JP</v>
        <stp/>
        <stp>##V3_BDPV12</stp>
        <stp>CHUSEZ JP Equity</stp>
        <stp>CNTRY_OF_DOMICILE</stp>
        <stp>[data_access(1).csv]data_access(1)!R25C9</stp>
        <stp/>
        <tr r="I25" s="1"/>
      </tp>
      <tp t="s">
        <v>Mitsui &amp; Co Ltd</v>
        <stp/>
        <stp>##V3_BDPV12</stp>
        <stp>8031 JP Equity</stp>
        <stp>LONG_COMP_NAME</stp>
        <stp>[data_access(1).csv]data_access(1)!R532C6</stp>
        <stp/>
        <tr r="F532" s="1"/>
      </tp>
      <tp t="s">
        <v>Denka Co Ltd</v>
        <stp/>
        <stp>##V3_BDPV12</stp>
        <stp>4061 JP Equity</stp>
        <stp>LONG_COMP_NAME</stp>
        <stp>[data_access(1).csv]data_access(1)!R127C4</stp>
        <stp/>
        <tr r="D127" s="1"/>
      </tp>
      <tp t="s">
        <v>Shin-Etsu Chemical Co Ltd</v>
        <stp/>
        <stp>##V3_BDPV12</stp>
        <stp>4063 JP Equity</stp>
        <stp>LONG_COMP_NAME</stp>
        <stp>[data_access(1).csv]data_access(1)!R130C4</stp>
        <stp/>
        <tr r="D130" s="1"/>
      </tp>
      <tp t="s">
        <v>Toyota Tsusho Corp</v>
        <stp/>
        <stp>##V3_BDPV12</stp>
        <stp>8015 JP Equity</stp>
        <stp>LONG_COMP_NAME</stp>
        <stp>[data_access(1).csv]data_access(1)!R108C2</stp>
        <stp/>
        <tr r="B108" s="1"/>
      </tp>
      <tp t="s">
        <v>Toyota Tsusho Corp</v>
        <stp/>
        <stp>##V3_BDPV12</stp>
        <stp>8015 JP Equity</stp>
        <stp>LONG_COMP_NAME</stp>
        <stp>[data_access(1).csv]data_access(1)!R109C2</stp>
        <stp/>
        <tr r="B109" s="1"/>
      </tp>
      <tp t="s">
        <v>Toyota Tsusho Corp</v>
        <stp/>
        <stp>##V3_BDPV12</stp>
        <stp>8015 JP Equity</stp>
        <stp>LONG_COMP_NAME</stp>
        <stp>[data_access(1).csv]data_access(1)!R107C2</stp>
        <stp/>
        <tr r="B107" s="1"/>
      </tp>
      <tp t="s">
        <v>Toyota Tsusho Corp</v>
        <stp/>
        <stp>##V3_BDPV12</stp>
        <stp>8015 JP Equity</stp>
        <stp>LONG_COMP_NAME</stp>
        <stp>[data_access(1).csv]data_access(1)!R110C2</stp>
        <stp/>
        <tr r="B110" s="1"/>
      </tp>
      <tp t="s">
        <v>Toyota Tsusho Corp</v>
        <stp/>
        <stp>##V3_BDPV12</stp>
        <stp>8015 JP Equity</stp>
        <stp>LONG_COMP_NAME</stp>
        <stp>[data_access(1).csv]data_access(1)!R111C2</stp>
        <stp/>
        <tr r="B111" s="1"/>
      </tp>
      <tp t="s">
        <v>Sumitomo Corp</v>
        <stp/>
        <stp>##V3_BDPV12</stp>
        <stp>8053 JP Equity</stp>
        <stp>LONG_COMP_NAME</stp>
        <stp>[data_access(1).csv]data_access(1)!R128C6</stp>
        <stp/>
        <tr r="F128" s="1"/>
      </tp>
      <tp>
        <v>126.62048799999999</v>
        <stp/>
        <stp>##V3_BDPV12</stp>
        <stp>7201 JP Equity</stp>
        <stp>RELATIONSHIP_AMOUNT</stp>
        <stp>[data_access(1).csv]data_access(1)!R395C8</stp>
        <stp>RELATIONSHIP_OVERRIDE=C,QUANTIFIED_OVERRIDE=Y,EQY_FUND_CRNCY=USD,RELATED_COMPANY_OVERRIDE=ABG US Equity</stp>
        <tr r="H395" s="1"/>
      </tp>
      <tp t="s">
        <v>Volvo Car AB</v>
        <stp/>
        <stp>##V3_BDPV12</stp>
        <stp>1401646D SS Equity</stp>
        <stp>LONG_COMP_NAME</stp>
        <stp>[data_access(1).csv]data_access(1)!R90C6</stp>
        <stp/>
        <tr r="F90" s="1"/>
      </tp>
      <tp t="s">
        <v>Volvo Car AB</v>
        <stp/>
        <stp>##V3_BDPV12</stp>
        <stp>1401646D SS Equity</stp>
        <stp>LONG_COMP_NAME</stp>
        <stp>[data_access(1).csv]data_access(1)!R15C6</stp>
        <stp/>
        <tr r="F15" s="1"/>
      </tp>
      <tp t="s">
        <v>Retailing</v>
        <stp/>
        <stp>##V3_BDPV12</stp>
        <stp>AN US Equity</stp>
        <stp>GICS_INDUSTRY_GROUP_NAME</stp>
        <stp>[data_access(1).csv]data_access(1)!R3C12</stp>
        <stp/>
        <tr r="L3" s="1"/>
      </tp>
      <tp>
        <v>342.742144</v>
        <stp/>
        <stp>##V3_BDPV12</stp>
        <stp>AN US Equity</stp>
        <stp>RELATIONSHIP_AMOUNT</stp>
        <stp>[data_access(1).csv]data_access(1)!R163C7</stp>
        <stp>RELATIONSHIP_OVERRIDE=S,QUANTIFIED_OVERRIDE=Y,EQY_FUND_CRNCY=USD,RELATED_COMPANY_OVERRIDE=7267 JP Equity</stp>
        <tr r="G163" s="1"/>
      </tp>
      <tp t="s">
        <v>#N/A Invalid Security</v>
        <stp/>
        <stp>##V3_BDPV12</stp>
        <stp>#N/A Invalid Security</stp>
        <stp>CNTRY_OF_DOMICILE</stp>
        <stp>[data_access(1).csv]data_access(1)!R517C11</stp>
        <stp/>
        <tr r="K517" s="1"/>
      </tp>
      <tp t="s">
        <v>#N/A Invalid Security</v>
        <stp/>
        <stp>##V3_BDPV12</stp>
        <stp>#N/A Invalid Security</stp>
        <stp>CNTRY_OF_DOMICILE</stp>
        <stp>[data_access(1).csv]data_access(1)!R512C11</stp>
        <stp/>
        <tr r="K512" s="1"/>
      </tp>
      <tp t="s">
        <v>#N/A Invalid Security</v>
        <stp/>
        <stp>##V3_BDPV12</stp>
        <stp>#N/A Invalid Security</stp>
        <stp>CNTRY_OF_DOMICILE</stp>
        <stp>[data_access(1).csv]data_access(1)!R507C11</stp>
        <stp/>
        <tr r="K507" s="1"/>
      </tp>
      <tp t="s">
        <v>#N/A Invalid Security</v>
        <stp/>
        <stp>##V3_BDPV12</stp>
        <stp>#N/A Invalid Security</stp>
        <stp>CNTRY_OF_DOMICILE</stp>
        <stp>[data_access(1).csv]data_access(1)!R527C11</stp>
        <stp/>
        <tr r="K527" s="1"/>
      </tp>
      <tp t="s">
        <v>#N/A Invalid Security</v>
        <stp/>
        <stp>##V3_BDPV12</stp>
        <stp>#N/A Invalid Security</stp>
        <stp>CNTRY_OF_DOMICILE</stp>
        <stp>[data_access(1).csv]data_access(1)!R522C11</stp>
        <stp/>
        <tr r="K522" s="1"/>
      </tp>
      <tp t="s">
        <v>Automobiles &amp; Components</v>
        <stp/>
        <stp>##V3_BDPV12</stp>
        <stp>TOASO TI Equity</stp>
        <stp>GICS_INDUSTRY_GROUP_NAME</stp>
        <stp>[data_access(1).csv]data_access(1)!R245C12</stp>
        <stp/>
        <tr r="L245" s="1"/>
      </tp>
      <tp t="s">
        <v>US</v>
        <stp/>
        <stp>##V3_BDPV12</stp>
        <stp>TXN US Equity</stp>
        <stp>CNTRY_OF_DOMICILE</stp>
        <stp>[data_access(1).csv]data_access(1)!R75C9</stp>
        <stp/>
        <tr r="I75" s="1"/>
      </tp>
      <tp t="s">
        <v>US</v>
        <stp/>
        <stp>##V3_BDPV12</stp>
        <stp>TXN US Equity</stp>
        <stp>CNTRY_OF_DOMICILE</stp>
        <stp>[data_access(1).csv]data_access(1)!R63C9</stp>
        <stp/>
        <tr r="I63" s="1"/>
      </tp>
      <tp>
        <v>54.720255999999999</v>
        <stp/>
        <stp>##V3_BDPV12</stp>
        <stp>LEG US Equity</stp>
        <stp>RELATIONSHIP_AMOUNT</stp>
        <stp>[data_access(1).csv]data_access(1)!R93C8</stp>
        <stp>RELATIONSHIP_OVERRIDE=C,QUANTIFIED_OVERRIDE=Y,EQY_FUND_CRNCY=USD,RELATED_COMPANY_OVERRIDE=LOW US Equity</stp>
        <tr r="H93" s="1"/>
      </tp>
      <tp>
        <v>597.46860800000002</v>
        <stp/>
        <stp>##V3_BDPV12</stp>
        <stp>HTZ US Equity</stp>
        <stp>RELATIONSHIP_AMOUNT</stp>
        <stp>[data_access(1).csv]data_access(1)!R174C7</stp>
        <stp>RELATIONSHIP_OVERRIDE=S,QUANTIFIED_OVERRIDE=Y,EQY_FUND_CRNCY=USD,RELATED_COMPANY_OVERRIDE=7201 JP Equity</stp>
        <tr r="G174" s="1"/>
      </tp>
      <tp t="s">
        <v>#N/A Invalid Security</v>
        <stp/>
        <stp>##V3_BDSV12</stp>
        <stp/>
        <stp>SUPPLY_CHAIN_SUPPLIERS</stp>
        <stp>[data_access(1).csv]data_access(1)!R462C3</stp>
        <stp>SUPPLY_CHAIN_SUM_COUNT_OVERRIDE=5,QUANTIFIED_OVERRIDE=Y,SUP_CHAIN_RELATIONSHIP_SORT_OVR=C</stp>
        <tr r="C462" s="1"/>
      </tp>
      <tp t="s">
        <v>#N/A Invalid Security</v>
        <stp/>
        <stp>##V3_BDSV12</stp>
        <stp/>
        <stp>SUPPLY_CHAIN_SUPPLIERS</stp>
        <stp>[data_access(1).csv]data_access(1)!R467C3</stp>
        <stp>SUPPLY_CHAIN_SUM_COUNT_OVERRIDE=5,QUANTIFIED_OVERRIDE=Y,SUP_CHAIN_RELATIONSHIP_SORT_OVR=C</stp>
        <tr r="C467" s="1"/>
      </tp>
      <tp t="s">
        <v>#N/A Invalid Security</v>
        <stp/>
        <stp>##V3_BDSV12</stp>
        <stp/>
        <stp>SUPPLY_CHAIN_SUPPLIERS</stp>
        <stp>[data_access(1).csv]data_access(1)!R472C3</stp>
        <stp>SUPPLY_CHAIN_SUM_COUNT_OVERRIDE=5,QUANTIFIED_OVERRIDE=Y,SUP_CHAIN_RELATIONSHIP_SORT_OVR=C</stp>
        <tr r="C472" s="1"/>
      </tp>
      <tp t="s">
        <v>#N/A Invalid Security</v>
        <stp/>
        <stp>##V3_BDSV12</stp>
        <stp/>
        <stp>SUPPLY_CHAIN_SUPPLIERS</stp>
        <stp>[data_access(1).csv]data_access(1)!R477C3</stp>
        <stp>SUPPLY_CHAIN_SUM_COUNT_OVERRIDE=5,QUANTIFIED_OVERRIDE=Y,SUP_CHAIN_RELATIONSHIP_SORT_OVR=C</stp>
        <tr r="C477" s="1"/>
      </tp>
      <tp>
        <v>21.691478471253891</v>
        <stp/>
        <stp>##V3_BDPV12</stp>
        <stp>KLK MK Equity</stp>
        <stp>RELATIONSHIP_AMOUNT</stp>
        <stp>[data_access(1).csv]data_access(1)!R532C8</stp>
        <stp>RELATIONSHIP_OVERRIDE=C,QUANTIFIED_OVERRIDE=Y,EQY_FUND_CRNCY=USD,RELATED_COMPANY_OVERRIDE=8031 JP Equity</stp>
        <tr r="H532" s="1"/>
      </tp>
      <tp t="s">
        <v>#N/A Invalid Security</v>
        <stp/>
        <stp>##V3_BDSV12</stp>
        <stp/>
        <stp>SUPPLY_CHAIN_SUPPLIERS</stp>
        <stp>[data_access(1).csv]data_access(1)!R452C3</stp>
        <stp>SUPPLY_CHAIN_SUM_COUNT_OVERRIDE=5,QUANTIFIED_OVERRIDE=Y,SUP_CHAIN_RELATIONSHIP_SORT_OVR=C</stp>
        <tr r="C452" s="1"/>
      </tp>
      <tp t="s">
        <v>Mitsubishi Chemical Holdings Corp</v>
        <stp/>
        <stp>##V3_BDPV12</stp>
        <stp>4188 JP Equity</stp>
        <stp>LONG_COMP_NAME</stp>
        <stp>[data_access(1).csv]data_access(1)!R128C4</stp>
        <stp/>
        <tr r="D128" s="1"/>
      </tp>
      <tp t="s">
        <v>Aisin Seiki Co Ltd</v>
        <stp/>
        <stp>##V3_BDPV12</stp>
        <stp>7259 JP Equity</stp>
        <stp>LONG_COMP_NAME</stp>
        <stp>[data_access(1).csv]data_access(1)!R3C4</stp>
        <stp/>
        <tr r="D3" s="1"/>
      </tp>
      <tp t="s">
        <v>#N/A N/A</v>
        <stp/>
        <stp>##V3_BDPV12</stp>
        <stp>CHUSEZ JP Equity</stp>
        <stp>GICS_INDUSTRY_GROUP_NAME</stp>
        <stp>[data_access(1).csv]data_access(1)!R25C10</stp>
        <stp/>
        <tr r="J25" s="1"/>
      </tp>
      <tp t="s">
        <v>Mitsubishi Gas Chemical Co Inc</v>
        <stp/>
        <stp>##V3_BDPV12</stp>
        <stp>4182 JP Equity</stp>
        <stp>LONG_COMP_NAME</stp>
        <stp>[data_access(1).csv]data_access(1)!R535C4</stp>
        <stp/>
        <tr r="D535" s="1"/>
      </tp>
      <tp t="s">
        <v>Toyota Boshoku Corp</v>
        <stp/>
        <stp>##V3_BDPV12</stp>
        <stp>3116 JP Equity</stp>
        <stp>LONG_COMP_NAME</stp>
        <stp>[data_access(1).csv]data_access(1)!R284C6</stp>
        <stp/>
        <tr r="F284" s="1"/>
      </tp>
      <tp t="s">
        <v>Toyota Boshoku Corp</v>
        <stp/>
        <stp>##V3_BDPV12</stp>
        <stp>3116 JP Equity</stp>
        <stp>LONG_COMP_NAME</stp>
        <stp>[data_access(1).csv]data_access(1)!R209C6</stp>
        <stp/>
        <tr r="F209" s="1"/>
      </tp>
      <tp t="s">
        <v>Toyota Boshoku Corp</v>
        <stp/>
        <stp>##V3_BDPV12</stp>
        <stp>3116 JP Equity</stp>
        <stp>LONG_COMP_NAME</stp>
        <stp>[data_access(1).csv]data_access(1)!R234C6</stp>
        <stp/>
        <tr r="F234" s="1"/>
      </tp>
      <tp t="s">
        <v>Toyota Boshoku Corp</v>
        <stp/>
        <stp>##V3_BDPV12</stp>
        <stp>3116 JP Equity</stp>
        <stp>LONG_COMP_NAME</stp>
        <stp>[data_access(1).csv]data_access(1)!R259C6</stp>
        <stp/>
        <tr r="F259" s="1"/>
      </tp>
      <tp t="s">
        <v>Nippon Yusen KK</v>
        <stp/>
        <stp>##V3_BDPV12</stp>
        <stp>9101 JP Equity</stp>
        <stp>LONG_COMP_NAME</stp>
        <stp>[data_access(1).csv]data_access(1)!R110C4</stp>
        <stp/>
        <tr r="D110" s="1"/>
      </tp>
      <tp t="s">
        <v>GSI Creos Corp</v>
        <stp/>
        <stp>##V3_BDPV12</stp>
        <stp>8101 JP Equity</stp>
        <stp>LONG_COMP_NAME</stp>
        <stp>[data_access(1).csv]data_access(1)!R112C4</stp>
        <stp/>
        <tr r="D112" s="1"/>
      </tp>
      <tp t="s">
        <v>Toyota Boshoku Corp</v>
        <stp/>
        <stp>##V3_BDPV12</stp>
        <stp>3116 JP Equity</stp>
        <stp>LONG_COMP_NAME</stp>
        <stp>[data_access(1).csv]data_access(1)!R184C4</stp>
        <stp/>
        <tr r="D184" s="1"/>
      </tp>
      <tp t="s">
        <v>Nippon Shokubai Co Ltd</v>
        <stp/>
        <stp>##V3_BDPV12</stp>
        <stp>4114 JP Equity</stp>
        <stp>LONG_COMP_NAME</stp>
        <stp>[data_access(1).csv]data_access(1)!R131C4</stp>
        <stp/>
        <tr r="D131" s="1"/>
      </tp>
      <tp t="s">
        <v>Toyota Boshoku Corp</v>
        <stp/>
        <stp>##V3_BDPV12</stp>
        <stp>3116 JP Equity</stp>
        <stp>LONG_COMP_NAME</stp>
        <stp>[data_access(1).csv]data_access(1)!R309C6</stp>
        <stp/>
        <tr r="F309" s="1"/>
      </tp>
      <tp t="s">
        <v>Toyota Boshoku Corp</v>
        <stp/>
        <stp>##V3_BDPV12</stp>
        <stp>3116 JP Equity</stp>
        <stp>LONG_COMP_NAME</stp>
        <stp>[data_access(1).csv]data_access(1)!R134C4</stp>
        <stp/>
        <tr r="D134" s="1"/>
      </tp>
      <tp t="s">
        <v>Toyota Boshoku Corp</v>
        <stp/>
        <stp>##V3_BDPV12</stp>
        <stp>3116 JP Equity</stp>
        <stp>LONG_COMP_NAME</stp>
        <stp>[data_access(1).csv]data_access(1)!R334C6</stp>
        <stp/>
        <tr r="F334" s="1"/>
      </tp>
      <tp t="s">
        <v>Macnica Fuji Electronics Holdings Inc</v>
        <stp/>
        <stp>##V3_BDPV12</stp>
        <stp>3132 JP Equity</stp>
        <stp>LONG_COMP_NAME</stp>
        <stp>[data_access(1).csv]data_access(1)!R365C4</stp>
        <stp/>
        <tr r="D365" s="1"/>
      </tp>
      <tp t="s">
        <v>Toyota Boshoku Corp</v>
        <stp/>
        <stp>##V3_BDPV12</stp>
        <stp>3116 JP Equity</stp>
        <stp>LONG_COMP_NAME</stp>
        <stp>[data_access(1).csv]data_access(1)!R359C6</stp>
        <stp/>
        <tr r="F359" s="1"/>
      </tp>
      <tp t="s">
        <v>Toyota Boshoku Corp</v>
        <stp/>
        <stp>##V3_BDPV12</stp>
        <stp>3116 JP Equity</stp>
        <stp>LONG_COMP_NAME</stp>
        <stp>[data_access(1).csv]data_access(1)!R373C6</stp>
        <stp/>
        <tr r="F373" s="1"/>
      </tp>
      <tp t="s">
        <v>Toyota Boshoku Corp</v>
        <stp/>
        <stp>##V3_BDPV12</stp>
        <stp>3116 JP Equity</stp>
        <stp>LONG_COMP_NAME</stp>
        <stp>[data_access(1).csv]data_access(1)!R160C4</stp>
        <stp/>
        <tr r="D160" s="1"/>
      </tp>
      <tp t="s">
        <v>Macnica Fuji Electronics Holdings Inc</v>
        <stp/>
        <stp>##V3_BDPV12</stp>
        <stp>3132 JP Equity</stp>
        <stp>LONG_COMP_NAME</stp>
        <stp>[data_access(1).csv]data_access(1)!R320C4</stp>
        <stp/>
        <tr r="D320" s="1"/>
      </tp>
      <tp t="s">
        <v>Toyota Boshoku Corp</v>
        <stp/>
        <stp>##V3_BDPV12</stp>
        <stp>3116 JP Equity</stp>
        <stp>LONG_COMP_NAME</stp>
        <stp>[data_access(1).csv]data_access(1)!R284C4</stp>
        <stp/>
        <tr r="D284" s="1"/>
      </tp>
      <tp t="s">
        <v>Toyota Boshoku Corp</v>
        <stp/>
        <stp>##V3_BDPV12</stp>
        <stp>3116 JP Equity</stp>
        <stp>LONG_COMP_NAME</stp>
        <stp>[data_access(1).csv]data_access(1)!R209C4</stp>
        <stp/>
        <tr r="D209" s="1"/>
      </tp>
      <tp t="s">
        <v>Toyota Boshoku Corp</v>
        <stp/>
        <stp>##V3_BDPV12</stp>
        <stp>3116 JP Equity</stp>
        <stp>LONG_COMP_NAME</stp>
        <stp>[data_access(1).csv]data_access(1)!R234C4</stp>
        <stp/>
        <tr r="D234" s="1"/>
      </tp>
      <tp t="s">
        <v>Toyota Boshoku Corp</v>
        <stp/>
        <stp>##V3_BDPV12</stp>
        <stp>3116 JP Equity</stp>
        <stp>LONG_COMP_NAME</stp>
        <stp>[data_access(1).csv]data_access(1)!R259C4</stp>
        <stp/>
        <tr r="D259" s="1"/>
      </tp>
      <tp t="s">
        <v>Toyota Boshoku Corp</v>
        <stp/>
        <stp>##V3_BDPV12</stp>
        <stp>3116 JP Equity</stp>
        <stp>LONG_COMP_NAME</stp>
        <stp>[data_access(1).csv]data_access(1)!R240C4</stp>
        <stp/>
        <tr r="D240" s="1"/>
      </tp>
      <tp t="s">
        <v>Toyota Boshoku Corp</v>
        <stp/>
        <stp>##V3_BDPV12</stp>
        <stp>3116 JP Equity</stp>
        <stp>LONG_COMP_NAME</stp>
        <stp>[data_access(1).csv]data_access(1)!R270C4</stp>
        <stp/>
        <tr r="D270" s="1"/>
      </tp>
      <tp t="s">
        <v>Nippon Yusen KK</v>
        <stp/>
        <stp>##V3_BDPV12</stp>
        <stp>9101 JP Equity</stp>
        <stp>LONG_COMP_NAME</stp>
        <stp>[data_access(1).csv]data_access(1)!R111C6</stp>
        <stp/>
        <tr r="F111" s="1"/>
      </tp>
      <tp t="s">
        <v>Toyota Boshoku Corp</v>
        <stp/>
        <stp>##V3_BDPV12</stp>
        <stp>3116 JP Equity</stp>
        <stp>LONG_COMP_NAME</stp>
        <stp>[data_access(1).csv]data_access(1)!R184C6</stp>
        <stp/>
        <tr r="F184" s="1"/>
      </tp>
      <tp t="s">
        <v>Macnica Fuji Electronics Holdings Inc</v>
        <stp/>
        <stp>##V3_BDPV12</stp>
        <stp>3132 JP Equity</stp>
        <stp>LONG_COMP_NAME</stp>
        <stp>[data_access(1).csv]data_access(1)!R145C4</stp>
        <stp/>
        <tr r="D145" s="1"/>
      </tp>
      <tp t="s">
        <v>Toyota Boshoku Corp</v>
        <stp/>
        <stp>##V3_BDPV12</stp>
        <stp>3116 JP Equity</stp>
        <stp>LONG_COMP_NAME</stp>
        <stp>[data_access(1).csv]data_access(1)!R309C4</stp>
        <stp/>
        <tr r="D309" s="1"/>
      </tp>
      <tp t="s">
        <v>Toyota Boshoku Corp</v>
        <stp/>
        <stp>##V3_BDPV12</stp>
        <stp>3116 JP Equity</stp>
        <stp>LONG_COMP_NAME</stp>
        <stp>[data_access(1).csv]data_access(1)!R134C6</stp>
        <stp/>
        <tr r="F134" s="1"/>
      </tp>
      <tp t="s">
        <v>Toyota Boshoku Corp</v>
        <stp/>
        <stp>##V3_BDPV12</stp>
        <stp>3116 JP Equity</stp>
        <stp>LONG_COMP_NAME</stp>
        <stp>[data_access(1).csv]data_access(1)!R334C4</stp>
        <stp/>
        <tr r="D334" s="1"/>
      </tp>
      <tp t="s">
        <v>Toyota Boshoku Corp</v>
        <stp/>
        <stp>##V3_BDPV12</stp>
        <stp>3116 JP Equity</stp>
        <stp>LONG_COMP_NAME</stp>
        <stp>[data_access(1).csv]data_access(1)!R359C4</stp>
        <stp/>
        <tr r="D359" s="1"/>
      </tp>
      <tp t="s">
        <v>Toyota Boshoku Corp</v>
        <stp/>
        <stp>##V3_BDPV12</stp>
        <stp>3116 JP Equity</stp>
        <stp>LONG_COMP_NAME</stp>
        <stp>[data_access(1).csv]data_access(1)!R490C4</stp>
        <stp/>
        <tr r="D490" s="1"/>
      </tp>
      <tp t="s">
        <v>Toyota Boshoku Corp</v>
        <stp/>
        <stp>##V3_BDPV12</stp>
        <stp>3116 JP Equity</stp>
        <stp>LONG_COMP_NAME</stp>
        <stp>[data_access(1).csv]data_access(1)!R484C4</stp>
        <stp/>
        <tr r="D484" s="1"/>
      </tp>
      <tp t="s">
        <v>Toyota Boshoku Corp</v>
        <stp/>
        <stp>##V3_BDPV12</stp>
        <stp>3116 JP Equity</stp>
        <stp>LONG_COMP_NAME</stp>
        <stp>[data_access(1).csv]data_access(1)!R414C4</stp>
        <stp/>
        <tr r="D414" s="1"/>
      </tp>
      <tp t="s">
        <v>Toyota Boshoku Corp</v>
        <stp/>
        <stp>##V3_BDPV12</stp>
        <stp>3116 JP Equity</stp>
        <stp>LONG_COMP_NAME</stp>
        <stp>[data_access(1).csv]data_access(1)!R404C4</stp>
        <stp/>
        <tr r="D404" s="1"/>
      </tp>
      <tp t="s">
        <v>Toyota Boshoku Corp</v>
        <stp/>
        <stp>##V3_BDPV12</stp>
        <stp>3116 JP Equity</stp>
        <stp>LONG_COMP_NAME</stp>
        <stp>[data_access(1).csv]data_access(1)!R434C4</stp>
        <stp/>
        <tr r="D434" s="1"/>
      </tp>
      <tp t="s">
        <v>Toyota Boshoku Corp</v>
        <stp/>
        <stp>##V3_BDPV12</stp>
        <stp>3116 JP Equity</stp>
        <stp>LONG_COMP_NAME</stp>
        <stp>[data_access(1).csv]data_access(1)!R323C2</stp>
        <stp/>
        <tr r="B323" s="1"/>
      </tp>
      <tp t="s">
        <v>Toyota Boshoku Corp</v>
        <stp/>
        <stp>##V3_BDPV12</stp>
        <stp>3116 JP Equity</stp>
        <stp>LONG_COMP_NAME</stp>
        <stp>[data_access(1).csv]data_access(1)!R322C2</stp>
        <stp/>
        <tr r="B322" s="1"/>
      </tp>
      <tp t="s">
        <v>Toyota Boshoku Corp</v>
        <stp/>
        <stp>##V3_BDPV12</stp>
        <stp>3116 JP Equity</stp>
        <stp>LONG_COMP_NAME</stp>
        <stp>[data_access(1).csv]data_access(1)!R326C2</stp>
        <stp/>
        <tr r="B326" s="1"/>
      </tp>
      <tp t="s">
        <v>Toyota Boshoku Corp</v>
        <stp/>
        <stp>##V3_BDPV12</stp>
        <stp>3116 JP Equity</stp>
        <stp>LONG_COMP_NAME</stp>
        <stp>[data_access(1).csv]data_access(1)!R325C2</stp>
        <stp/>
        <tr r="B325" s="1"/>
      </tp>
      <tp t="s">
        <v>Toyota Boshoku Corp</v>
        <stp/>
        <stp>##V3_BDPV12</stp>
        <stp>3116 JP Equity</stp>
        <stp>LONG_COMP_NAME</stp>
        <stp>[data_access(1).csv]data_access(1)!R324C2</stp>
        <stp/>
        <tr r="B324" s="1"/>
      </tp>
      <tp t="s">
        <v>Toyota Boshoku Corp</v>
        <stp/>
        <stp>##V3_BDPV12</stp>
        <stp>3116 JP Equity</stp>
        <stp>LONG_COMP_NAME</stp>
        <stp>[data_access(1).csv]data_access(1)!R549C4</stp>
        <stp/>
        <tr r="D549" s="1"/>
      </tp>
      <tp>
        <v>38.830639019356887</v>
        <stp/>
        <stp>##V3_BDPV12</stp>
        <stp>3132 JP Equity</stp>
        <stp>RELATIONSHIP_AMOUNT</stp>
        <stp>[data_access(1).csv]data_access(1)!R73C7</stp>
        <stp>RELATIONSHIP_OVERRIDE=S,QUANTIFIED_OVERRIDE=Y,EQY_FUND_CRNCY=USD,RELATED_COMPANY_OVERRIDE=AVGO US Equity</stp>
        <tr r="G73" s="1"/>
      </tp>
      <tp t="s">
        <v>Toyota Boshoku Corp</v>
        <stp/>
        <stp>##V3_BDPV12</stp>
        <stp>3116 JP Equity</stp>
        <stp>LONG_COMP_NAME</stp>
        <stp>[data_access(1).csv]data_access(1)!R484C6</stp>
        <stp/>
        <tr r="F484" s="1"/>
      </tp>
      <tp t="s">
        <v>Toyota Boshoku Corp</v>
        <stp/>
        <stp>##V3_BDPV12</stp>
        <stp>3116 JP Equity</stp>
        <stp>LONG_COMP_NAME</stp>
        <stp>[data_access(1).csv]data_access(1)!R414C6</stp>
        <stp/>
        <tr r="F414" s="1"/>
      </tp>
      <tp t="s">
        <v>Toyota Boshoku Corp</v>
        <stp/>
        <stp>##V3_BDPV12</stp>
        <stp>3116 JP Equity</stp>
        <stp>LONG_COMP_NAME</stp>
        <stp>[data_access(1).csv]data_access(1)!R404C6</stp>
        <stp/>
        <tr r="F404" s="1"/>
      </tp>
      <tp t="s">
        <v>Toyota Boshoku Corp</v>
        <stp/>
        <stp>##V3_BDPV12</stp>
        <stp>3116 JP Equity</stp>
        <stp>LONG_COMP_NAME</stp>
        <stp>[data_access(1).csv]data_access(1)!R434C6</stp>
        <stp/>
        <tr r="F434" s="1"/>
      </tp>
      <tp t="s">
        <v>Toyota Boshoku Corp</v>
        <stp/>
        <stp>##V3_BDPV12</stp>
        <stp>3116 JP Equity</stp>
        <stp>LONG_COMP_NAME</stp>
        <stp>[data_access(1).csv]data_access(1)!R151C2</stp>
        <stp/>
        <tr r="B151" s="1"/>
      </tp>
      <tp t="s">
        <v>Toyota Boshoku Corp</v>
        <stp/>
        <stp>##V3_BDPV12</stp>
        <stp>3116 JP Equity</stp>
        <stp>LONG_COMP_NAME</stp>
        <stp>[data_access(1).csv]data_access(1)!R150C2</stp>
        <stp/>
        <tr r="B150" s="1"/>
      </tp>
      <tp t="s">
        <v>Toyota Boshoku Corp</v>
        <stp/>
        <stp>##V3_BDPV12</stp>
        <stp>3116 JP Equity</stp>
        <stp>LONG_COMP_NAME</stp>
        <stp>[data_access(1).csv]data_access(1)!R147C2</stp>
        <stp/>
        <tr r="B147" s="1"/>
      </tp>
      <tp t="s">
        <v>Toyota Boshoku Corp</v>
        <stp/>
        <stp>##V3_BDPV12</stp>
        <stp>3116 JP Equity</stp>
        <stp>LONG_COMP_NAME</stp>
        <stp>[data_access(1).csv]data_access(1)!R149C2</stp>
        <stp/>
        <tr r="B149" s="1"/>
      </tp>
      <tp t="s">
        <v>Toyota Boshoku Corp</v>
        <stp/>
        <stp>##V3_BDPV12</stp>
        <stp>3116 JP Equity</stp>
        <stp>LONG_COMP_NAME</stp>
        <stp>[data_access(1).csv]data_access(1)!R549C6</stp>
        <stp/>
        <tr r="F549" s="1"/>
      </tp>
      <tp t="s">
        <v>Toyota Boshoku Corp</v>
        <stp/>
        <stp>##V3_BDPV12</stp>
        <stp>3116 JP Equity</stp>
        <stp>LONG_COMP_NAME</stp>
        <stp>[data_access(1).csv]data_access(1)!R148C2</stp>
        <stp/>
        <tr r="B148" s="1"/>
      </tp>
      <tp t="s">
        <v>Toyota Boshoku Corp</v>
        <stp/>
        <stp>##V3_BDPV12</stp>
        <stp>3116 JP Equity</stp>
        <stp>LONG_COMP_NAME</stp>
        <stp>[data_access(1).csv]data_access(1)!R171C2</stp>
        <stp/>
        <tr r="B171" s="1"/>
      </tp>
      <tp t="s">
        <v>Toyota Boshoku Corp</v>
        <stp/>
        <stp>##V3_BDPV12</stp>
        <stp>3116 JP Equity</stp>
        <stp>LONG_COMP_NAME</stp>
        <stp>[data_access(1).csv]data_access(1)!R170C2</stp>
        <stp/>
        <tr r="B170" s="1"/>
      </tp>
      <tp t="s">
        <v>Toyota Boshoku Corp</v>
        <stp/>
        <stp>##V3_BDPV12</stp>
        <stp>3116 JP Equity</stp>
        <stp>LONG_COMP_NAME</stp>
        <stp>[data_access(1).csv]data_access(1)!R167C2</stp>
        <stp/>
        <tr r="B167" s="1"/>
      </tp>
      <tp t="s">
        <v>Toyota Boshoku Corp</v>
        <stp/>
        <stp>##V3_BDPV12</stp>
        <stp>3116 JP Equity</stp>
        <stp>LONG_COMP_NAME</stp>
        <stp>[data_access(1).csv]data_access(1)!R169C2</stp>
        <stp/>
        <tr r="B169" s="1"/>
      </tp>
      <tp t="s">
        <v>Toyota Boshoku Corp</v>
        <stp/>
        <stp>##V3_BDPV12</stp>
        <stp>3116 JP Equity</stp>
        <stp>LONG_COMP_NAME</stp>
        <stp>[data_access(1).csv]data_access(1)!R168C2</stp>
        <stp/>
        <tr r="B168" s="1"/>
      </tp>
      <tp>
        <v>210.01235199999999</v>
        <stp/>
        <stp>##V3_BDPV12</stp>
        <stp>7267 JP Equity</stp>
        <stp>RELATIONSHIP_AMOUNT</stp>
        <stp>[data_access(1).csv]data_access(1)!R264C8</stp>
        <stp>RELATIONSHIP_OVERRIDE=C,QUANTIFIED_OVERRIDE=Y,EQY_FUND_CRNCY=USD,RELATED_COMPANY_OVERRIDE=ABG US Equity</stp>
        <tr r="H264" s="1"/>
      </tp>
      <tp t="s">
        <v>#N/A Invalid Security</v>
        <stp/>
        <stp>##V3_BDPV12</stp>
        <stp>#N/A Invalid Security</stp>
        <stp>CNTRY_OF_DOMICILE</stp>
        <stp>[data_access(1).csv]data_access(1)!R457C11</stp>
        <stp/>
        <tr r="K457" s="1"/>
      </tp>
      <tp t="s">
        <v>#N/A Invalid Security</v>
        <stp/>
        <stp>##V3_BDPV12</stp>
        <stp>#N/A Invalid Security</stp>
        <stp>CNTRY_OF_DOMICILE</stp>
        <stp>[data_access(1).csv]data_access(1)!R452C11</stp>
        <stp/>
        <tr r="K452" s="1"/>
      </tp>
      <tp t="s">
        <v>#N/A Invalid Security</v>
        <stp/>
        <stp>##V3_BDPV12</stp>
        <stp>#N/A Invalid Security</stp>
        <stp>CNTRY_OF_DOMICILE</stp>
        <stp>[data_access(1).csv]data_access(1)!R477C11</stp>
        <stp/>
        <tr r="K477" s="1"/>
      </tp>
      <tp t="s">
        <v>#N/A Invalid Security</v>
        <stp/>
        <stp>##V3_BDPV12</stp>
        <stp>#N/A Invalid Security</stp>
        <stp>CNTRY_OF_DOMICILE</stp>
        <stp>[data_access(1).csv]data_access(1)!R472C11</stp>
        <stp/>
        <tr r="K472" s="1"/>
      </tp>
      <tp t="s">
        <v>#N/A Invalid Security</v>
        <stp/>
        <stp>##V3_BDPV12</stp>
        <stp>#N/A Invalid Security</stp>
        <stp>CNTRY_OF_DOMICILE</stp>
        <stp>[data_access(1).csv]data_access(1)!R467C11</stp>
        <stp/>
        <tr r="K467" s="1"/>
      </tp>
      <tp t="s">
        <v>#N/A Invalid Security</v>
        <stp/>
        <stp>##V3_BDPV12</stp>
        <stp>#N/A Invalid Security</stp>
        <stp>CNTRY_OF_DOMICILE</stp>
        <stp>[data_access(1).csv]data_access(1)!R462C11</stp>
        <stp/>
        <tr r="K462" s="1"/>
      </tp>
      <tp t="s">
        <v>Automobiles &amp; Components</v>
        <stp/>
        <stp>##V3_BDPV12</stp>
        <stp>TOASO TI Equity</stp>
        <stp>GICS_INDUSTRY_GROUP_NAME</stp>
        <stp>[data_access(1).csv]data_access(1)!R390C12</stp>
        <stp/>
        <tr r="L390" s="1"/>
      </tp>
      <tp t="s">
        <v>#N/A Invalid Security</v>
        <stp/>
        <stp>##V3_BDPV12</stp>
        <stp>#N/A N/A</stp>
        <stp>GICS_INDUSTRY_GROUP_NAME</stp>
        <stp>[data_access(1).csv]data_access(1)!R172C12</stp>
        <stp/>
        <tr r="L172" s="1"/>
      </tp>
      <tp t="s">
        <v>#N/A Invalid Security</v>
        <stp/>
        <stp>##V3_BDPV12</stp>
        <stp>#N/A N/A</stp>
        <stp>GICS_INDUSTRY_GROUP_NAME</stp>
        <stp>[data_access(1).csv]data_access(1)!R162C12</stp>
        <stp/>
        <tr r="L162" s="1"/>
      </tp>
      <tp t="s">
        <v>#N/A Invalid Security</v>
        <stp/>
        <stp>##V3_BDPV12</stp>
        <stp>#N/A N/A</stp>
        <stp>GICS_INDUSTRY_GROUP_NAME</stp>
        <stp>[data_access(1).csv]data_access(1)!R117C10</stp>
        <stp/>
        <tr r="J117" s="1"/>
      </tp>
      <tp t="s">
        <v>#N/A Invalid Security</v>
        <stp/>
        <stp>##V3_BDPV12</stp>
        <stp>#N/A N/A</stp>
        <stp>GICS_INDUSTRY_GROUP_NAME</stp>
        <stp>[data_access(1).csv]data_access(1)!R122C10</stp>
        <stp/>
        <tr r="J122" s="1"/>
      </tp>
      <tp t="s">
        <v>Automobiles &amp; Components</v>
        <stp/>
        <stp>##V3_BDPV12</stp>
        <stp>TOASO TI Equity</stp>
        <stp>GICS_INDUSTRY_GROUP_NAME</stp>
        <stp>[data_access(1).csv]data_access(1)!R355C12</stp>
        <stp/>
        <tr r="L355" s="1"/>
      </tp>
      <tp t="s">
        <v>SE</v>
        <stp/>
        <stp>##V3_BDPV12</stp>
        <stp>1401646D SS Equity</stp>
        <stp>CNTRY_OF_DOMICILE</stp>
        <stp>[data_access(1).csv]data_access(1)!R320C11</stp>
        <stp/>
        <tr r="K320" s="1"/>
      </tp>
      <tp t="s">
        <v>SE</v>
        <stp/>
        <stp>##V3_BDPV12</stp>
        <stp>1401646D SS Equity</stp>
        <stp>CNTRY_OF_DOMICILE</stp>
        <stp>[data_access(1).csv]data_access(1)!R365C11</stp>
        <stp/>
        <tr r="K365" s="1"/>
      </tp>
      <tp t="s">
        <v>Automobiles &amp; Components</v>
        <stp/>
        <stp>##V3_BDPV12</stp>
        <stp>CON GR Equity</stp>
        <stp>GICS_INDUSTRY_GROUP_NAME</stp>
        <stp>[data_access(1).csv]data_access(1)!R53C12</stp>
        <stp/>
        <tr r="L53" s="1"/>
      </tp>
      <tp t="s">
        <v>Semiconductors &amp; Semiconductor</v>
        <stp/>
        <stp>##V3_BDPV12</stp>
        <stp>TXN US Equity</stp>
        <stp>GICS_INDUSTRY_GROUP_NAME</stp>
        <stp>[data_access(1).csv]data_access(1)!R75C10</stp>
        <stp/>
        <tr r="J75" s="1"/>
      </tp>
      <tp t="s">
        <v>Semiconductors &amp; Semiconductor</v>
        <stp/>
        <stp>##V3_BDPV12</stp>
        <stp>TXN US Equity</stp>
        <stp>GICS_INDUSTRY_GROUP_NAME</stp>
        <stp>[data_access(1).csv]data_access(1)!R63C10</stp>
        <stp/>
        <tr r="J63" s="1"/>
      </tp>
      <tp t="s">
        <v>#N/A Invalid Override</v>
        <stp/>
        <stp>##V3_BDPV12</stp>
        <stp>LEG US Equity</stp>
        <stp>RELATIONSHIP_AMOUNT</stp>
        <stp>[data_access(1).csv]data_access(1)!R92C7</stp>
        <stp>RELATIONSHIP_OVERRIDE=S,QUANTIFIED_OVERRIDE=Y,EQY_FUND_CRNCY=USD,RELATED_COMPANY_OVERRIDE=#N/A N/A</stp>
        <tr r="G92" s="1"/>
      </tp>
      <tp t="s">
        <v>#N/A Invalid Security</v>
        <stp/>
        <stp>##V3_BDSV12</stp>
        <stp>#N/A N/A</stp>
        <stp>SUPPLY_CHAIN_SUPPLIERS</stp>
        <stp>[data_access(1).csv]data_access(1)!R457C3</stp>
        <stp>SUPPLY_CHAIN_SUM_COUNT_OVERRIDE=5,QUANTIFIED_OVERRIDE=Y,SUP_CHAIN_RELATIONSHIP_SORT_OVR=C</stp>
        <tr r="C457" s="1"/>
      </tp>
      <tp>
        <v>1.0717766284489632</v>
        <stp/>
        <stp>##V3_BDPV12</stp>
        <stp>KLK MK Equity</stp>
        <stp>RELATIONSHIP_AMOUNT</stp>
        <stp>[data_access(1).csv]data_access(1)!R535C7</stp>
        <stp>RELATIONSHIP_OVERRIDE=S,QUANTIFIED_OVERRIDE=Y,EQY_FUND_CRNCY=USD,RELATED_COMPANY_OVERRIDE=4182 JP Equity</stp>
        <tr r="G535" s="1"/>
      </tp>
      <tp t="s">
        <v>Toyoda Gosei Co Ltd</v>
        <stp/>
        <stp>##V3_BDPV12</stp>
        <stp>7282 JP Equity</stp>
        <stp>LONG_COMP_NAME</stp>
        <stp>[data_access(1).csv]data_access(1)!R185C4</stp>
        <stp/>
        <tr r="D185" s="1"/>
      </tp>
      <tp t="s">
        <v>Toyoda Gosei Co Ltd</v>
        <stp/>
        <stp>##V3_BDPV12</stp>
        <stp>7282 JP Equity</stp>
        <stp>LONG_COMP_NAME</stp>
        <stp>[data_access(1).csv]data_access(1)!R161C4</stp>
        <stp/>
        <tr r="D161" s="1"/>
      </tp>
      <tp t="s">
        <v>Meiwa Industry Co Ltd</v>
        <stp/>
        <stp>##V3_BDPV12</stp>
        <stp>7284 JP Equity</stp>
        <stp>LONG_COMP_NAME</stp>
        <stp>[data_access(1).csv]data_access(1)!R170C4</stp>
        <stp/>
        <tr r="D170" s="1"/>
      </tp>
      <tp t="s">
        <v>Toyoda Gosei Co Ltd</v>
        <stp/>
        <stp>##V3_BDPV12</stp>
        <stp>7282 JP Equity</stp>
        <stp>LONG_COMP_NAME</stp>
        <stp>[data_access(1).csv]data_access(1)!R105C4</stp>
        <stp/>
        <tr r="D105" s="1"/>
      </tp>
      <tp t="s">
        <v>Toyoda Gosei Co Ltd</v>
        <stp/>
        <stp>##V3_BDPV12</stp>
        <stp>7282 JP Equity</stp>
        <stp>LONG_COMP_NAME</stp>
        <stp>[data_access(1).csv]data_access(1)!R135C4</stp>
        <stp/>
        <tr r="D135" s="1"/>
      </tp>
      <tp t="s">
        <v>Meiwa Industry Co Ltd</v>
        <stp/>
        <stp>##V3_BDPV12</stp>
        <stp>7284 JP Equity</stp>
        <stp>LONG_COMP_NAME</stp>
        <stp>[data_access(1).csv]data_access(1)!R150C4</stp>
        <stp/>
        <tr r="D150" s="1"/>
      </tp>
      <tp t="s">
        <v>Toyoda Gosei Co Ltd</v>
        <stp/>
        <stp>##V3_BDPV12</stp>
        <stp>7282 JP Equity</stp>
        <stp>LONG_COMP_NAME</stp>
        <stp>[data_access(1).csv]data_access(1)!R380C4</stp>
        <stp/>
        <tr r="D380" s="1"/>
      </tp>
      <tp t="s">
        <v>Meiwa Industry Co Ltd</v>
        <stp/>
        <stp>##V3_BDPV12</stp>
        <stp>7284 JP Equity</stp>
        <stp>LONG_COMP_NAME</stp>
        <stp>[data_access(1).csv]data_access(1)!R325C4</stp>
        <stp/>
        <tr r="D325" s="1"/>
      </tp>
      <tp t="s">
        <v>Toyoda Gosei Co Ltd</v>
        <stp/>
        <stp>##V3_BDPV12</stp>
        <stp>7282 JP Equity</stp>
        <stp>LONG_COMP_NAME</stp>
        <stp>[data_access(1).csv]data_access(1)!R360C4</stp>
        <stp/>
        <tr r="D360" s="1"/>
      </tp>
      <tp t="s">
        <v>Toyoda Gosei Co Ltd</v>
        <stp/>
        <stp>##V3_BDPV12</stp>
        <stp>7282 JP Equity</stp>
        <stp>LONG_COMP_NAME</stp>
        <stp>[data_access(1).csv]data_access(1)!R117C6</stp>
        <stp/>
        <tr r="F117" s="1"/>
      </tp>
      <tp t="s">
        <v>Toyoda Gosei Co Ltd</v>
        <stp/>
        <stp>##V3_BDPV12</stp>
        <stp>7282 JP Equity</stp>
        <stp>LONG_COMP_NAME</stp>
        <stp>[data_access(1).csv]data_access(1)!R116C6</stp>
        <stp/>
        <tr r="F116" s="1"/>
      </tp>
      <tp t="s">
        <v>Toyoda Gosei Co Ltd</v>
        <stp/>
        <stp>##V3_BDPV12</stp>
        <stp>7282 JP Equity</stp>
        <stp>LONG_COMP_NAME</stp>
        <stp>[data_access(1).csv]data_access(1)!R310C4</stp>
        <stp/>
        <tr r="D310" s="1"/>
      </tp>
      <tp t="s">
        <v>Toyoda Gosei Co Ltd</v>
        <stp/>
        <stp>##V3_BDPV12</stp>
        <stp>7282 JP Equity</stp>
        <stp>LONG_COMP_NAME</stp>
        <stp>[data_access(1).csv]data_access(1)!R107C6</stp>
        <stp/>
        <tr r="F107" s="1"/>
      </tp>
      <tp t="s">
        <v>Toyoda Gosei Co Ltd</v>
        <stp/>
        <stp>##V3_BDPV12</stp>
        <stp>7282 JP Equity</stp>
        <stp>LONG_COMP_NAME</stp>
        <stp>[data_access(1).csv]data_access(1)!R335C4</stp>
        <stp/>
        <tr r="D335" s="1"/>
      </tp>
      <tp t="s">
        <v>Toyoda Gosei Co Ltd</v>
        <stp/>
        <stp>##V3_BDPV12</stp>
        <stp>7282 JP Equity</stp>
        <stp>LONG_COMP_NAME</stp>
        <stp>[data_access(1).csv]data_access(1)!R122C6</stp>
        <stp/>
        <tr r="F122" s="1"/>
      </tp>
      <tp t="s">
        <v>Toyoda Gosei Co Ltd</v>
        <stp/>
        <stp>##V3_BDPV12</stp>
        <stp>7282 JP Equity</stp>
        <stp>LONG_COMP_NAME</stp>
        <stp>[data_access(1).csv]data_access(1)!R129C6</stp>
        <stp/>
        <tr r="F129" s="1"/>
      </tp>
      <tp t="s">
        <v>Toyoda Gosei Co Ltd</v>
        <stp/>
        <stp>##V3_BDPV12</stp>
        <stp>7282 JP Equity</stp>
        <stp>LONG_COMP_NAME</stp>
        <stp>[data_access(1).csv]data_access(1)!R285C4</stp>
        <stp/>
        <tr r="D285" s="1"/>
      </tp>
      <tp t="s">
        <v>Toyoda Gosei Co Ltd</v>
        <stp/>
        <stp>##V3_BDPV12</stp>
        <stp>7282 JP Equity</stp>
        <stp>LONG_COMP_NAME</stp>
        <stp>[data_access(1).csv]data_access(1)!R241C4</stp>
        <stp/>
        <tr r="D241" s="1"/>
      </tp>
      <tp t="s">
        <v>Toyoda Gosei Co Ltd</v>
        <stp/>
        <stp>##V3_BDPV12</stp>
        <stp>7282 JP Equity</stp>
        <stp>LONG_COMP_NAME</stp>
        <stp>[data_access(1).csv]data_access(1)!R271C4</stp>
        <stp/>
        <tr r="D271" s="1"/>
      </tp>
      <tp t="s">
        <v>Toyoda Gosei Co Ltd</v>
        <stp/>
        <stp>##V3_BDPV12</stp>
        <stp>7282 JP Equity</stp>
        <stp>LONG_COMP_NAME</stp>
        <stp>[data_access(1).csv]data_access(1)!R260C4</stp>
        <stp/>
        <tr r="D260" s="1"/>
      </tp>
      <tp t="s">
        <v>Toyoda Gosei Co Ltd</v>
        <stp/>
        <stp>##V3_BDPV12</stp>
        <stp>7282 JP Equity</stp>
        <stp>LONG_COMP_NAME</stp>
        <stp>[data_access(1).csv]data_access(1)!R210C4</stp>
        <stp/>
        <tr r="D210" s="1"/>
      </tp>
      <tp t="s">
        <v>Toyoda Gosei Co Ltd</v>
        <stp/>
        <stp>##V3_BDPV12</stp>
        <stp>7282 JP Equity</stp>
        <stp>LONG_COMP_NAME</stp>
        <stp>[data_access(1).csv]data_access(1)!R235C4</stp>
        <stp/>
        <tr r="D235" s="1"/>
      </tp>
      <tp t="s">
        <v>Toyoda Gosei Co Ltd</v>
        <stp/>
        <stp>##V3_BDPV12</stp>
        <stp>7282 JP Equity</stp>
        <stp>LONG_COMP_NAME</stp>
        <stp>[data_access(1).csv]data_access(1)!R550C4</stp>
        <stp/>
        <tr r="D550" s="1"/>
      </tp>
      <tp t="s">
        <v>Meiwa Industry Co Ltd</v>
        <stp/>
        <stp>##V3_BDPV12</stp>
        <stp>7284 JP Equity</stp>
        <stp>LONG_COMP_NAME</stp>
        <stp>[data_access(1).csv]data_access(1)!R376C2</stp>
        <stp/>
        <tr r="B376" s="1"/>
      </tp>
      <tp t="s">
        <v>Meiwa Industry Co Ltd</v>
        <stp/>
        <stp>##V3_BDPV12</stp>
        <stp>7284 JP Equity</stp>
        <stp>LONG_COMP_NAME</stp>
        <stp>[data_access(1).csv]data_access(1)!R375C2</stp>
        <stp/>
        <tr r="B375" s="1"/>
      </tp>
      <tp t="s">
        <v>Meiwa Industry Co Ltd</v>
        <stp/>
        <stp>##V3_BDPV12</stp>
        <stp>7284 JP Equity</stp>
        <stp>LONG_COMP_NAME</stp>
        <stp>[data_access(1).csv]data_access(1)!R374C2</stp>
        <stp/>
        <tr r="B374" s="1"/>
      </tp>
      <tp t="s">
        <v>Meiwa Industry Co Ltd</v>
        <stp/>
        <stp>##V3_BDPV12</stp>
        <stp>7284 JP Equity</stp>
        <stp>LONG_COMP_NAME</stp>
        <stp>[data_access(1).csv]data_access(1)!R373C2</stp>
        <stp/>
        <tr r="B373" s="1"/>
      </tp>
      <tp t="s">
        <v>Meiwa Industry Co Ltd</v>
        <stp/>
        <stp>##V3_BDPV12</stp>
        <stp>7284 JP Equity</stp>
        <stp>LONG_COMP_NAME</stp>
        <stp>[data_access(1).csv]data_access(1)!R372C2</stp>
        <stp/>
        <tr r="B372" s="1"/>
      </tp>
      <tp t="s">
        <v>Toyoda Gosei Co Ltd</v>
        <stp/>
        <stp>##V3_BDPV12</stp>
        <stp>7282 JP Equity</stp>
        <stp>LONG_COMP_NAME</stp>
        <stp>[data_access(1).csv]data_access(1)!R331C2</stp>
        <stp/>
        <tr r="B331" s="1"/>
      </tp>
      <tp t="s">
        <v>Toyoda Gosei Co Ltd</v>
        <stp/>
        <stp>##V3_BDPV12</stp>
        <stp>7282 JP Equity</stp>
        <stp>LONG_COMP_NAME</stp>
        <stp>[data_access(1).csv]data_access(1)!R330C2</stp>
        <stp/>
        <tr r="B330" s="1"/>
      </tp>
      <tp t="s">
        <v>Toyoda Gosei Co Ltd</v>
        <stp/>
        <stp>##V3_BDPV12</stp>
        <stp>7282 JP Equity</stp>
        <stp>LONG_COMP_NAME</stp>
        <stp>[data_access(1).csv]data_access(1)!R327C2</stp>
        <stp/>
        <tr r="B327" s="1"/>
      </tp>
      <tp t="s">
        <v>Toyoda Gosei Co Ltd</v>
        <stp/>
        <stp>##V3_BDPV12</stp>
        <stp>7282 JP Equity</stp>
        <stp>LONG_COMP_NAME</stp>
        <stp>[data_access(1).csv]data_access(1)!R329C2</stp>
        <stp/>
        <tr r="B329" s="1"/>
      </tp>
      <tp t="s">
        <v>Toyoda Gosei Co Ltd</v>
        <stp/>
        <stp>##V3_BDPV12</stp>
        <stp>7282 JP Equity</stp>
        <stp>LONG_COMP_NAME</stp>
        <stp>[data_access(1).csv]data_access(1)!R328C2</stp>
        <stp/>
        <tr r="B328" s="1"/>
      </tp>
      <tp t="s">
        <v>Toyoda Gosei Co Ltd</v>
        <stp/>
        <stp>##V3_BDPV12</stp>
        <stp>7282 JP Equity</stp>
        <stp>LONG_COMP_NAME</stp>
        <stp>[data_access(1).csv]data_access(1)!R491C4</stp>
        <stp/>
        <tr r="D491" s="1"/>
      </tp>
      <tp t="s">
        <v>Toyoda Gosei Co Ltd</v>
        <stp/>
        <stp>##V3_BDPV12</stp>
        <stp>7282 JP Equity</stp>
        <stp>LONG_COMP_NAME</stp>
        <stp>[data_access(1).csv]data_access(1)!R485C4</stp>
        <stp/>
        <tr r="D485" s="1"/>
      </tp>
      <tp t="s">
        <v>Toyoda Gosei Co Ltd</v>
        <stp/>
        <stp>##V3_BDPV12</stp>
        <stp>7282 JP Equity</stp>
        <stp>LONG_COMP_NAME</stp>
        <stp>[data_access(1).csv]data_access(1)!R415C4</stp>
        <stp/>
        <tr r="D415" s="1"/>
      </tp>
      <tp t="s">
        <v>Toyoda Gosei Co Ltd</v>
        <stp/>
        <stp>##V3_BDPV12</stp>
        <stp>7282 JP Equity</stp>
        <stp>LONG_COMP_NAME</stp>
        <stp>[data_access(1).csv]data_access(1)!R405C4</stp>
        <stp/>
        <tr r="D405" s="1"/>
      </tp>
      <tp t="s">
        <v>Toyoda Gosei Co Ltd</v>
        <stp/>
        <stp>##V3_BDPV12</stp>
        <stp>7282 JP Equity</stp>
        <stp>LONG_COMP_NAME</stp>
        <stp>[data_access(1).csv]data_access(1)!R435C4</stp>
        <stp/>
        <tr r="D435" s="1"/>
      </tp>
      <tp t="s">
        <v>Toyoda Gosei Co Ltd</v>
        <stp/>
        <stp>##V3_BDPV12</stp>
        <stp>7282 JP Equity</stp>
        <stp>LONG_COMP_NAME</stp>
        <stp>[data_access(1).csv]data_access(1)!R156C2</stp>
        <stp/>
        <tr r="B156" s="1"/>
      </tp>
      <tp t="s">
        <v>Toyoda Gosei Co Ltd</v>
        <stp/>
        <stp>##V3_BDPV12</stp>
        <stp>7282 JP Equity</stp>
        <stp>LONG_COMP_NAME</stp>
        <stp>[data_access(1).csv]data_access(1)!R155C2</stp>
        <stp/>
        <tr r="B155" s="1"/>
      </tp>
      <tp t="s">
        <v>Toyoda Gosei Co Ltd</v>
        <stp/>
        <stp>##V3_BDPV12</stp>
        <stp>7282 JP Equity</stp>
        <stp>LONG_COMP_NAME</stp>
        <stp>[data_access(1).csv]data_access(1)!R154C2</stp>
        <stp/>
        <tr r="B154" s="1"/>
      </tp>
      <tp t="s">
        <v>Toyoda Gosei Co Ltd</v>
        <stp/>
        <stp>##V3_BDPV12</stp>
        <stp>7282 JP Equity</stp>
        <stp>LONG_COMP_NAME</stp>
        <stp>[data_access(1).csv]data_access(1)!R153C2</stp>
        <stp/>
        <tr r="B153" s="1"/>
      </tp>
      <tp t="s">
        <v>Toyoda Gosei Co Ltd</v>
        <stp/>
        <stp>##V3_BDPV12</stp>
        <stp>7282 JP Equity</stp>
        <stp>LONG_COMP_NAME</stp>
        <stp>[data_access(1).csv]data_access(1)!R152C2</stp>
        <stp/>
        <tr r="B152" s="1"/>
      </tp>
      <tp t="s">
        <v>Meiwa Industry Co Ltd</v>
        <stp/>
        <stp>##V3_BDPV12</stp>
        <stp>7284 JP Equity</stp>
        <stp>LONG_COMP_NAME</stp>
        <stp>[data_access(1).csv]data_access(1)!R101C2</stp>
        <stp/>
        <tr r="B101" s="1"/>
      </tp>
      <tp t="s">
        <v>Meiwa Industry Co Ltd</v>
        <stp/>
        <stp>##V3_BDPV12</stp>
        <stp>7284 JP Equity</stp>
        <stp>LONG_COMP_NAME</stp>
        <stp>[data_access(1).csv]data_access(1)!R100C2</stp>
        <stp/>
        <tr r="B100" s="1"/>
      </tp>
      <tp t="s">
        <v>Honda Motor Co Ltd</v>
        <stp/>
        <stp>##V3_BDPV12</stp>
        <stp>7267 JP Equity</stp>
        <stp>LONG_COMP_NAME</stp>
        <stp>[data_access(1).csv]data_access(1)!R187C2</stp>
        <stp/>
        <tr r="B187" s="1"/>
      </tp>
      <tp t="s">
        <v>Honda Motor Co Ltd</v>
        <stp/>
        <stp>##V3_BDPV12</stp>
        <stp>7267 JP Equity</stp>
        <stp>LONG_COMP_NAME</stp>
        <stp>[data_access(1).csv]data_access(1)!R189C2</stp>
        <stp/>
        <tr r="B189" s="1"/>
      </tp>
      <tp t="s">
        <v>Honda Motor Co Ltd</v>
        <stp/>
        <stp>##V3_BDPV12</stp>
        <stp>7267 JP Equity</stp>
        <stp>LONG_COMP_NAME</stp>
        <stp>[data_access(1).csv]data_access(1)!R188C2</stp>
        <stp/>
        <tr r="B188" s="1"/>
      </tp>
      <tp t="s">
        <v>Honda Motor Co Ltd</v>
        <stp/>
        <stp>##V3_BDPV12</stp>
        <stp>7267 JP Equity</stp>
        <stp>LONG_COMP_NAME</stp>
        <stp>[data_access(1).csv]data_access(1)!R191C2</stp>
        <stp/>
        <tr r="B191" s="1"/>
      </tp>
      <tp t="s">
        <v>Honda Motor Co Ltd</v>
        <stp/>
        <stp>##V3_BDPV12</stp>
        <stp>7267 JP Equity</stp>
        <stp>LONG_COMP_NAME</stp>
        <stp>[data_access(1).csv]data_access(1)!R190C2</stp>
        <stp/>
        <tr r="B190" s="1"/>
      </tp>
      <tp t="s">
        <v>Hino Motors Ltd</v>
        <stp/>
        <stp>##V3_BDPV12</stp>
        <stp>7205 JP Equity</stp>
        <stp>LONG_COMP_NAME</stp>
        <stp>[data_access(1).csv]data_access(1)!R186C4</stp>
        <stp/>
        <tr r="D186" s="1"/>
      </tp>
      <tp t="s">
        <v>Nissan Shatai Co Ltd</v>
        <stp/>
        <stp>##V3_BDPV12</stp>
        <stp>7222 JP Equity</stp>
        <stp>LONG_COMP_NAME</stp>
        <stp>[data_access(1).csv]data_access(1)!R392C4</stp>
        <stp/>
        <tr r="D392" s="1"/>
      </tp>
      <tp t="s">
        <v>Tachi-S Co Ltd</v>
        <stp/>
        <stp>##V3_BDPV12</stp>
        <stp>7239 JP Equity</stp>
        <stp>LONG_COMP_NAME</stp>
        <stp>[data_access(1).csv]data_access(1)!R229C4</stp>
        <stp/>
        <tr r="D229" s="1"/>
      </tp>
      <tp t="s">
        <v>Aisin Seiki Co Ltd</v>
        <stp/>
        <stp>##V3_BDPV12</stp>
        <stp>7259 JP Equity</stp>
        <stp>LONG_COMP_NAME</stp>
        <stp>[data_access(1).csv]data_access(1)!R433C4</stp>
        <stp/>
        <tr r="D433" s="1"/>
      </tp>
      <tp t="s">
        <v>Aisin Seiki Co Ltd</v>
        <stp/>
        <stp>##V3_BDPV12</stp>
        <stp>7259 JP Equity</stp>
        <stp>LONG_COMP_NAME</stp>
        <stp>[data_access(1).csv]data_access(1)!R403C4</stp>
        <stp/>
        <tr r="D403" s="1"/>
      </tp>
      <tp t="s">
        <v>Aisin Seiki Co Ltd</v>
        <stp/>
        <stp>##V3_BDPV12</stp>
        <stp>7259 JP Equity</stp>
        <stp>LONG_COMP_NAME</stp>
        <stp>[data_access(1).csv]data_access(1)!R413C4</stp>
        <stp/>
        <tr r="D413" s="1"/>
      </tp>
      <tp t="s">
        <v>Toyota Motor Corp</v>
        <stp/>
        <stp>##V3_BDPV12</stp>
        <stp>7203 JP Equity</stp>
        <stp>LONG_COMP_NAME</stp>
        <stp>[data_access(1).csv]data_access(1)!R147C4</stp>
        <stp/>
        <tr r="D147" s="1"/>
      </tp>
      <tp t="s">
        <v>Daicel Corp</v>
        <stp/>
        <stp>##V3_BDPV12</stp>
        <stp>4202 JP Equity</stp>
        <stp>LONG_COMP_NAME</stp>
        <stp>[data_access(1).csv]data_access(1)!R156C4</stp>
        <stp/>
        <tr r="D156" s="1"/>
      </tp>
      <tp t="s">
        <v>Hino Motors Ltd</v>
        <stp/>
        <stp>##V3_BDPV12</stp>
        <stp>7205 JP Equity</stp>
        <stp>LONG_COMP_NAME</stp>
        <stp>[data_access(1).csv]data_access(1)!R323C6</stp>
        <stp/>
        <tr r="F323" s="1"/>
      </tp>
      <tp t="s">
        <v>Hino Motors Ltd</v>
        <stp/>
        <stp>##V3_BDPV12</stp>
        <stp>7205 JP Equity</stp>
        <stp>LONG_COMP_NAME</stp>
        <stp>[data_access(1).csv]data_access(1)!R329C6</stp>
        <stp/>
        <tr r="F329" s="1"/>
      </tp>
      <tp t="s">
        <v>Toyota Motor Corp</v>
        <stp/>
        <stp>##V3_BDPV12</stp>
        <stp>7203 JP Equity</stp>
        <stp>LONG_COMP_NAME</stp>
        <stp>[data_access(1).csv]data_access(1)!R157C4</stp>
        <stp/>
        <tr r="D157" s="1"/>
      </tp>
      <tp t="s">
        <v>Hino Motors Ltd</v>
        <stp/>
        <stp>##V3_BDPV12</stp>
        <stp>7205 JP Equity</stp>
        <stp>LONG_COMP_NAME</stp>
        <stp>[data_access(1).csv]data_access(1)!R136C4</stp>
        <stp/>
        <tr r="D136" s="1"/>
      </tp>
      <tp t="s">
        <v>Nissan Motor Co Ltd</v>
        <stp/>
        <stp>##V3_BDPV12</stp>
        <stp>7201 JP Equity</stp>
        <stp>LONG_COMP_NAME</stp>
        <stp>[data_access(1).csv]data_access(1)!R174C4</stp>
        <stp/>
        <tr r="D174" s="1"/>
      </tp>
      <tp t="s">
        <v>Hino Motors Ltd</v>
        <stp/>
        <stp>##V3_BDPV12</stp>
        <stp>7205 JP Equity</stp>
        <stp>LONG_COMP_NAME</stp>
        <stp>[data_access(1).csv]data_access(1)!R332C6</stp>
        <stp/>
        <tr r="F332" s="1"/>
      </tp>
      <tp t="s">
        <v>Toyota Motor Corp</v>
        <stp/>
        <stp>##V3_BDPV12</stp>
        <stp>7203 JP Equity</stp>
        <stp>LONG_COMP_NAME</stp>
        <stp>[data_access(1).csv]data_access(1)!R167C4</stp>
        <stp/>
        <tr r="D167" s="1"/>
      </tp>
      <tp t="s">
        <v>Hino Motors Ltd</v>
        <stp/>
        <stp>##V3_BDPV12</stp>
        <stp>7205 JP Equity</stp>
        <stp>LONG_COMP_NAME</stp>
        <stp>[data_access(1).csv]data_access(1)!R307C6</stp>
        <stp/>
        <tr r="F307" s="1"/>
      </tp>
      <tp t="s">
        <v>Toyota Motor Corp</v>
        <stp/>
        <stp>##V3_BDPV12</stp>
        <stp>7203 JP Equity</stp>
        <stp>LONG_COMP_NAME</stp>
        <stp>[data_access(1).csv]data_access(1)!R162C4</stp>
        <stp/>
        <tr r="D162" s="1"/>
      </tp>
      <tp t="s">
        <v>Toyota Motor Corp</v>
        <stp/>
        <stp>##V3_BDPV12</stp>
        <stp>7203 JP Equity</stp>
        <stp>LONG_COMP_NAME</stp>
        <stp>[data_access(1).csv]data_access(1)!R362C6</stp>
        <stp/>
        <tr r="F362" s="1"/>
      </tp>
      <tp t="s">
        <v>Toyota Motor Corp</v>
        <stp/>
        <stp>##V3_BDPV12</stp>
        <stp>7203 JP Equity</stp>
        <stp>LONG_COMP_NAME</stp>
        <stp>[data_access(1).csv]data_access(1)!R377C6</stp>
        <stp/>
        <tr r="F377" s="1"/>
      </tp>
      <tp t="s">
        <v>Toyota Motor Corp</v>
        <stp/>
        <stp>##V3_BDPV12</stp>
        <stp>7203 JP Equity</stp>
        <stp>LONG_COMP_NAME</stp>
        <stp>[data_access(1).csv]data_access(1)!R176C4</stp>
        <stp/>
        <tr r="D176" s="1"/>
      </tp>
      <tp t="s">
        <v>Toyota Motor Corp</v>
        <stp/>
        <stp>##V3_BDPV12</stp>
        <stp>7203 JP Equity</stp>
        <stp>LONG_COMP_NAME</stp>
        <stp>[data_access(1).csv]data_access(1)!R372C6</stp>
        <stp/>
        <tr r="F372" s="1"/>
      </tp>
      <tp t="s">
        <v>Toyota Motor Corp</v>
        <stp/>
        <stp>##V3_BDPV12</stp>
        <stp>7203 JP Equity</stp>
        <stp>LONG_COMP_NAME</stp>
        <stp>[data_access(1).csv]data_access(1)!R178C4</stp>
        <stp/>
        <tr r="D178" s="1"/>
      </tp>
      <tp t="s">
        <v>Toyota Motor Corp</v>
        <stp/>
        <stp>##V3_BDPV12</stp>
        <stp>7203 JP Equity</stp>
        <stp>LONG_COMP_NAME</stp>
        <stp>[data_access(1).csv]data_access(1)!R317C6</stp>
        <stp/>
        <tr r="F317" s="1"/>
      </tp>
      <tp t="s">
        <v>Toyota Motor Corp</v>
        <stp/>
        <stp>##V3_BDPV12</stp>
        <stp>7203 JP Equity</stp>
        <stp>LONG_COMP_NAME</stp>
        <stp>[data_access(1).csv]data_access(1)!R312C6</stp>
        <stp/>
        <tr r="F312" s="1"/>
      </tp>
      <tp t="s">
        <v>Toyota Motor Corp</v>
        <stp/>
        <stp>##V3_BDPV12</stp>
        <stp>7203 JP Equity</stp>
        <stp>LONG_COMP_NAME</stp>
        <stp>[data_access(1).csv]data_access(1)!R327C6</stp>
        <stp/>
        <tr r="F327" s="1"/>
      </tp>
      <tp t="s">
        <v>Aisin Seiki Co Ltd</v>
        <stp/>
        <stp>##V3_BDPV12</stp>
        <stp>7259 JP Equity</stp>
        <stp>LONG_COMP_NAME</stp>
        <stp>[data_access(1).csv]data_access(1)!R483C4</stp>
        <stp/>
        <tr r="D483" s="1"/>
      </tp>
      <tp t="s">
        <v>Toyota Motor Corp</v>
        <stp/>
        <stp>##V3_BDPV12</stp>
        <stp>7203 JP Equity</stp>
        <stp>LONG_COMP_NAME</stp>
        <stp>[data_access(1).csv]data_access(1)!R322C6</stp>
        <stp/>
        <tr r="F322" s="1"/>
      </tp>
      <tp t="s">
        <v>Aisin Seiki Co Ltd</v>
        <stp/>
        <stp>##V3_BDPV12</stp>
        <stp>7259 JP Equity</stp>
        <stp>LONG_COMP_NAME</stp>
        <stp>[data_access(1).csv]data_access(1)!R489C4</stp>
        <stp/>
        <tr r="D489" s="1"/>
      </tp>
      <tp t="s">
        <v>Hino Motors Ltd</v>
        <stp/>
        <stp>##V3_BDPV12</stp>
        <stp>7205 JP Equity</stp>
        <stp>LONG_COMP_NAME</stp>
        <stp>[data_access(1).csv]data_access(1)!R357C6</stp>
        <stp/>
        <tr r="F357" s="1"/>
      </tp>
      <tp t="s">
        <v>Toyota Motor Corp</v>
        <stp/>
        <stp>##V3_BDPV12</stp>
        <stp>7203 JP Equity</stp>
        <stp>LONG_COMP_NAME</stp>
        <stp>[data_access(1).csv]data_access(1)!R138C4</stp>
        <stp/>
        <tr r="D138" s="1"/>
      </tp>
      <tp t="s">
        <v>Aisin Seiki Co Ltd</v>
        <stp/>
        <stp>##V3_BDPV12</stp>
        <stp>7259 JP Equity</stp>
        <stp>LONG_COMP_NAME</stp>
        <stp>[data_access(1).csv]data_access(1)!R366C2</stp>
        <stp/>
        <tr r="B366" s="1"/>
      </tp>
      <tp t="s">
        <v>Aisin Seiki Co Ltd</v>
        <stp/>
        <stp>##V3_BDPV12</stp>
        <stp>7259 JP Equity</stp>
        <stp>LONG_COMP_NAME</stp>
        <stp>[data_access(1).csv]data_access(1)!R365C2</stp>
        <stp/>
        <tr r="B365" s="1"/>
      </tp>
      <tp t="s">
        <v>Aisin Seiki Co Ltd</v>
        <stp/>
        <stp>##V3_BDPV12</stp>
        <stp>7259 JP Equity</stp>
        <stp>LONG_COMP_NAME</stp>
        <stp>[data_access(1).csv]data_access(1)!R364C2</stp>
        <stp/>
        <tr r="B364" s="1"/>
      </tp>
      <tp t="s">
        <v>Aisin Seiki Co Ltd</v>
        <stp/>
        <stp>##V3_BDPV12</stp>
        <stp>7259 JP Equity</stp>
        <stp>LONG_COMP_NAME</stp>
        <stp>[data_access(1).csv]data_access(1)!R363C2</stp>
        <stp/>
        <tr r="B363" s="1"/>
      </tp>
      <tp t="s">
        <v>Aisin Seiki Co Ltd</v>
        <stp/>
        <stp>##V3_BDPV12</stp>
        <stp>7259 JP Equity</stp>
        <stp>LONG_COMP_NAME</stp>
        <stp>[data_access(1).csv]data_access(1)!R362C2</stp>
        <stp/>
        <tr r="B362" s="1"/>
      </tp>
      <tp t="s">
        <v>Hino Motors Ltd</v>
        <stp/>
        <stp>##V3_BDPV12</stp>
        <stp>7205 JP Equity</stp>
        <stp>LONG_COMP_NAME</stp>
        <stp>[data_access(1).csv]data_access(1)!R282C6</stp>
        <stp/>
        <tr r="F282" s="1"/>
      </tp>
      <tp t="s">
        <v>Aisin Seiki Co Ltd</v>
        <stp/>
        <stp>##V3_BDPV12</stp>
        <stp>7259 JP Equity</stp>
        <stp>LONG_COMP_NAME</stp>
        <stp>[data_access(1).csv]data_access(1)!R548C4</stp>
        <stp/>
        <tr r="D548" s="1"/>
      </tp>
      <tp t="s">
        <v>F-Tech Inc</v>
        <stp/>
        <stp>##V3_BDPV12</stp>
        <stp>7212 JP Equity</stp>
        <stp>LONG_COMP_NAME</stp>
        <stp>[data_access(1).csv]data_access(1)!R191C4</stp>
        <stp/>
        <tr r="D191" s="1"/>
      </tp>
      <tp t="s">
        <v>Aisin Seiki Co Ltd</v>
        <stp/>
        <stp>##V3_BDPV12</stp>
        <stp>7259 JP Equity</stp>
        <stp>LONG_COMP_NAME</stp>
        <stp>[data_access(1).csv]data_access(1)!R321C2</stp>
        <stp/>
        <tr r="B321" s="1"/>
      </tp>
      <tp t="s">
        <v>Aisin Seiki Co Ltd</v>
        <stp/>
        <stp>##V3_BDPV12</stp>
        <stp>7259 JP Equity</stp>
        <stp>LONG_COMP_NAME</stp>
        <stp>[data_access(1).csv]data_access(1)!R320C2</stp>
        <stp/>
        <tr r="B320" s="1"/>
      </tp>
      <tp t="s">
        <v>Aisin Seiki Co Ltd</v>
        <stp/>
        <stp>##V3_BDPV12</stp>
        <stp>7259 JP Equity</stp>
        <stp>LONG_COMP_NAME</stp>
        <stp>[data_access(1).csv]data_access(1)!R317C2</stp>
        <stp/>
        <tr r="B317" s="1"/>
      </tp>
      <tp t="s">
        <v>Aisin Seiki Co Ltd</v>
        <stp/>
        <stp>##V3_BDPV12</stp>
        <stp>7259 JP Equity</stp>
        <stp>LONG_COMP_NAME</stp>
        <stp>[data_access(1).csv]data_access(1)!R319C2</stp>
        <stp/>
        <tr r="B319" s="1"/>
      </tp>
      <tp t="s">
        <v>Aisin Seiki Co Ltd</v>
        <stp/>
        <stp>##V3_BDPV12</stp>
        <stp>7259 JP Equity</stp>
        <stp>LONG_COMP_NAME</stp>
        <stp>[data_access(1).csv]data_access(1)!R318C2</stp>
        <stp/>
        <tr r="B318" s="1"/>
      </tp>
      <tp t="s">
        <v>Mitsubishi Motors Corp</v>
        <stp/>
        <stp>##V3_BDPV12</stp>
        <stp>7211 JP Equity</stp>
        <stp>LONG_COMP_NAME</stp>
        <stp>[data_access(1).csv]data_access(1)!R366C6</stp>
        <stp/>
        <tr r="F366" s="1"/>
      </tp>
      <tp t="s">
        <v>Hino Motors Ltd</v>
        <stp/>
        <stp>##V3_BDPV12</stp>
        <stp>7205 JP Equity</stp>
        <stp>LONG_COMP_NAME</stp>
        <stp>[data_access(1).csv]data_access(1)!R232C6</stp>
        <stp/>
        <tr r="F232" s="1"/>
      </tp>
      <tp t="s">
        <v>Toyota Motor Corp</v>
        <stp/>
        <stp>##V3_BDPV12</stp>
        <stp>7203 JP Equity</stp>
        <stp>LONG_COMP_NAME</stp>
        <stp>[data_access(1).csv]data_access(1)!R267C6</stp>
        <stp/>
        <tr r="F267" s="1"/>
      </tp>
      <tp t="s">
        <v>Hino Motors Ltd</v>
        <stp/>
        <stp>##V3_BDPV12</stp>
        <stp>7205 JP Equity</stp>
        <stp>LONG_COMP_NAME</stp>
        <stp>[data_access(1).csv]data_access(1)!R207C6</stp>
        <stp/>
        <tr r="F207" s="1"/>
      </tp>
      <tp t="s">
        <v>Mitsubishi Motors Corp</v>
        <stp/>
        <stp>##V3_BDPV12</stp>
        <stp>7211 JP Equity</stp>
        <stp>LONG_COMP_NAME</stp>
        <stp>[data_access(1).csv]data_access(1)!R321C6</stp>
        <stp/>
        <tr r="F321" s="1"/>
      </tp>
      <tp t="s">
        <v>Toyota Motor Corp</v>
        <stp/>
        <stp>##V3_BDPV12</stp>
        <stp>7203 JP Equity</stp>
        <stp>LONG_COMP_NAME</stp>
        <stp>[data_access(1).csv]data_access(1)!R237C6</stp>
        <stp/>
        <tr r="F237" s="1"/>
      </tp>
      <tp t="s">
        <v>Hino Motors Ltd</v>
        <stp/>
        <stp>##V3_BDPV12</stp>
        <stp>7205 JP Equity</stp>
        <stp>LONG_COMP_NAME</stp>
        <stp>[data_access(1).csv]data_access(1)!R257C6</stp>
        <stp/>
        <tr r="F257" s="1"/>
      </tp>
      <tp t="s">
        <v>Hino Motors Ltd</v>
        <stp/>
        <stp>##V3_BDPV12</stp>
        <stp>7205 JP Equity</stp>
        <stp>LONG_COMP_NAME</stp>
        <stp>[data_access(1).csv]data_access(1)!R182C6</stp>
        <stp/>
        <tr r="F182" s="1"/>
      </tp>
      <tp t="s">
        <v>Nissan Shatai Co Ltd</v>
        <stp/>
        <stp>##V3_BDPV12</stp>
        <stp>7222 JP Equity</stp>
        <stp>LONG_COMP_NAME</stp>
        <stp>[data_access(1).csv]data_access(1)!R393C6</stp>
        <stp/>
        <tr r="F393" s="1"/>
      </tp>
      <tp t="s">
        <v>Toyota Motor Corp</v>
        <stp/>
        <stp>##V3_BDPV12</stp>
        <stp>7203 JP Equity</stp>
        <stp>LONG_COMP_NAME</stp>
        <stp>[data_access(1).csv]data_access(1)!R180C6</stp>
        <stp/>
        <tr r="F180" s="1"/>
      </tp>
      <tp t="s">
        <v>Toyota Motor Corp</v>
        <stp/>
        <stp>##V3_BDPV12</stp>
        <stp>7203 JP Equity</stp>
        <stp>LONG_COMP_NAME</stp>
        <stp>[data_access(1).csv]data_access(1)!R147C6</stp>
        <stp/>
        <tr r="F147" s="1"/>
      </tp>
      <tp t="s">
        <v>Toyota Motor Corp</v>
        <stp/>
        <stp>##V3_BDPV12</stp>
        <stp>7203 JP Equity</stp>
        <stp>LONG_COMP_NAME</stp>
        <stp>[data_access(1).csv]data_access(1)!R547C2</stp>
        <stp/>
        <tr r="B547" s="1"/>
      </tp>
      <tp t="s">
        <v>Subaru Corp</v>
        <stp/>
        <stp>##V3_BDPV12</stp>
        <stp>7270 JP Equity</stp>
        <stp>LONG_COMP_NAME</stp>
        <stp>[data_access(1).csv]data_access(1)!R276C2</stp>
        <stp/>
        <tr r="B276" s="1"/>
      </tp>
      <tp t="s">
        <v>Subaru Corp</v>
        <stp/>
        <stp>##V3_BDPV12</stp>
        <stp>7270 JP Equity</stp>
        <stp>LONG_COMP_NAME</stp>
        <stp>[data_access(1).csv]data_access(1)!R275C2</stp>
        <stp/>
        <tr r="B275" s="1"/>
      </tp>
      <tp t="s">
        <v>Subaru Corp</v>
        <stp/>
        <stp>##V3_BDPV12</stp>
        <stp>7270 JP Equity</stp>
        <stp>LONG_COMP_NAME</stp>
        <stp>[data_access(1).csv]data_access(1)!R274C2</stp>
        <stp/>
        <tr r="B274" s="1"/>
      </tp>
      <tp t="s">
        <v>Subaru Corp</v>
        <stp/>
        <stp>##V3_BDPV12</stp>
        <stp>7270 JP Equity</stp>
        <stp>LONG_COMP_NAME</stp>
        <stp>[data_access(1).csv]data_access(1)!R273C2</stp>
        <stp/>
        <tr r="B273" s="1"/>
      </tp>
      <tp t="s">
        <v>Toyota Motor Corp</v>
        <stp/>
        <stp>##V3_BDPV12</stp>
        <stp>7203 JP Equity</stp>
        <stp>LONG_COMP_NAME</stp>
        <stp>[data_access(1).csv]data_access(1)!R142C6</stp>
        <stp/>
        <tr r="F142" s="1"/>
      </tp>
      <tp t="s">
        <v>Subaru Corp</v>
        <stp/>
        <stp>##V3_BDPV12</stp>
        <stp>7270 JP Equity</stp>
        <stp>LONG_COMP_NAME</stp>
        <stp>[data_access(1).csv]data_access(1)!R272C2</stp>
        <stp/>
        <tr r="B272" s="1"/>
      </tp>
      <tp t="s">
        <v>Toyota Motor Corp</v>
        <stp/>
        <stp>##V3_BDPV12</stp>
        <stp>7203 JP Equity</stp>
        <stp>LONG_COMP_NAME</stp>
        <stp>[data_access(1).csv]data_access(1)!R549C2</stp>
        <stp/>
        <tr r="B549" s="1"/>
      </tp>
      <tp t="s">
        <v>Toyota Motor Corp</v>
        <stp/>
        <stp>##V3_BDPV12</stp>
        <stp>7203 JP Equity</stp>
        <stp>LONG_COMP_NAME</stp>
        <stp>[data_access(1).csv]data_access(1)!R548C2</stp>
        <stp/>
        <tr r="B548" s="1"/>
      </tp>
      <tp t="s">
        <v>Toyota Motor Corp</v>
        <stp/>
        <stp>##V3_BDPV12</stp>
        <stp>7203 JP Equity</stp>
        <stp>LONG_COMP_NAME</stp>
        <stp>[data_access(1).csv]data_access(1)!R157C6</stp>
        <stp/>
        <tr r="F157" s="1"/>
      </tp>
      <tp t="s">
        <v>Hino Motors Ltd</v>
        <stp/>
        <stp>##V3_BDPV12</stp>
        <stp>7205 JP Equity</stp>
        <stp>LONG_COMP_NAME</stp>
        <stp>[data_access(1).csv]data_access(1)!R336C4</stp>
        <stp/>
        <tr r="D336" s="1"/>
      </tp>
      <tp t="s">
        <v>Toyota Motor Corp</v>
        <stp/>
        <stp>##V3_BDPV12</stp>
        <stp>7203 JP Equity</stp>
        <stp>LONG_COMP_NAME</stp>
        <stp>[data_access(1).csv]data_access(1)!R152C6</stp>
        <stp/>
        <tr r="F152" s="1"/>
      </tp>
      <tp t="s">
        <v>Hino Motors Ltd</v>
        <stp/>
        <stp>##V3_BDPV12</stp>
        <stp>7205 JP Equity</stp>
        <stp>LONG_COMP_NAME</stp>
        <stp>[data_access(1).csv]data_access(1)!R132C6</stp>
        <stp/>
        <tr r="F132" s="1"/>
      </tp>
      <tp t="s">
        <v>Toyota Motor Corp</v>
        <stp/>
        <stp>##V3_BDPV12</stp>
        <stp>7203 JP Equity</stp>
        <stp>LONG_COMP_NAME</stp>
        <stp>[data_access(1).csv]data_access(1)!R551C2</stp>
        <stp/>
        <tr r="B551" s="1"/>
      </tp>
      <tp t="s">
        <v>Toyota Motor Corp</v>
        <stp/>
        <stp>##V3_BDPV12</stp>
        <stp>7203 JP Equity</stp>
        <stp>LONG_COMP_NAME</stp>
        <stp>[data_access(1).csv]data_access(1)!R550C2</stp>
        <stp/>
        <tr r="B550" s="1"/>
      </tp>
      <tp t="s">
        <v>Toyota Motor Corp</v>
        <stp/>
        <stp>##V3_BDPV12</stp>
        <stp>7203 JP Equity</stp>
        <stp>LONG_COMP_NAME</stp>
        <stp>[data_access(1).csv]data_access(1)!R167C6</stp>
        <stp/>
        <tr r="F167" s="1"/>
      </tp>
      <tp t="s">
        <v>Honda Motor Co Ltd</v>
        <stp/>
        <stp>##V3_BDPV12</stp>
        <stp>7267 JP Equity</stp>
        <stp>LONG_COMP_NAME</stp>
        <stp>[data_access(1).csv]data_access(1)!R337C2</stp>
        <stp/>
        <tr r="B337" s="1"/>
      </tp>
      <tp t="s">
        <v>F-Tech Inc</v>
        <stp/>
        <stp>##V3_BDPV12</stp>
        <stp>7212 JP Equity</stp>
        <stp>LONG_COMP_NAME</stp>
        <stp>[data_access(1).csv]data_access(1)!R266C4</stp>
        <stp/>
        <tr r="D266" s="1"/>
      </tp>
      <tp t="s">
        <v>Hino Motors Ltd</v>
        <stp/>
        <stp>##V3_BDPV12</stp>
        <stp>7205 JP Equity</stp>
        <stp>LONG_COMP_NAME</stp>
        <stp>[data_access(1).csv]data_access(1)!R311C4</stp>
        <stp/>
        <tr r="D311" s="1"/>
      </tp>
      <tp t="s">
        <v>Honda Motor Co Ltd</v>
        <stp/>
        <stp>##V3_BDPV12</stp>
        <stp>7267 JP Equity</stp>
        <stp>LONG_COMP_NAME</stp>
        <stp>[data_access(1).csv]data_access(1)!R339C2</stp>
        <stp/>
        <tr r="B339" s="1"/>
      </tp>
      <tp t="s">
        <v>Honda Motor Co Ltd</v>
        <stp/>
        <stp>##V3_BDPV12</stp>
        <stp>7267 JP Equity</stp>
        <stp>LONG_COMP_NAME</stp>
        <stp>[data_access(1).csv]data_access(1)!R338C2</stp>
        <stp/>
        <tr r="B338" s="1"/>
      </tp>
      <tp t="s">
        <v>Toyota Motor Corp</v>
        <stp/>
        <stp>##V3_BDPV12</stp>
        <stp>7203 JP Equity</stp>
        <stp>LONG_COMP_NAME</stp>
        <stp>[data_access(1).csv]data_access(1)!R102C6</stp>
        <stp/>
        <tr r="F102" s="1"/>
      </tp>
      <tp t="s">
        <v>Hino Motors Ltd</v>
        <stp/>
        <stp>##V3_BDPV12</stp>
        <stp>7205 JP Equity</stp>
        <stp>LONG_COMP_NAME</stp>
        <stp>[data_access(1).csv]data_access(1)!R361C4</stp>
        <stp/>
        <tr r="D361" s="1"/>
      </tp>
      <tp t="s">
        <v>Honda Motor Co Ltd</v>
        <stp/>
        <stp>##V3_BDPV12</stp>
        <stp>7267 JP Equity</stp>
        <stp>LONG_COMP_NAME</stp>
        <stp>[data_access(1).csv]data_access(1)!R341C2</stp>
        <stp/>
        <tr r="B341" s="1"/>
      </tp>
      <tp t="s">
        <v>Honda Motor Co Ltd</v>
        <stp/>
        <stp>##V3_BDPV12</stp>
        <stp>7267 JP Equity</stp>
        <stp>LONG_COMP_NAME</stp>
        <stp>[data_access(1).csv]data_access(1)!R340C2</stp>
        <stp/>
        <tr r="B340" s="1"/>
      </tp>
      <tp t="s">
        <v>Hino Motors Ltd</v>
        <stp/>
        <stp>##V3_BDPV12</stp>
        <stp>7205 JP Equity</stp>
        <stp>LONG_COMP_NAME</stp>
        <stp>[data_access(1).csv]data_access(1)!R168C6</stp>
        <stp/>
        <tr r="F168" s="1"/>
      </tp>
      <tp t="s">
        <v>Toyota Motor Corp</v>
        <stp/>
        <stp>##V3_BDPV12</stp>
        <stp>7203 JP Equity</stp>
        <stp>LONG_COMP_NAME</stp>
        <stp>[data_access(1).csv]data_access(1)!R313C4</stp>
        <stp/>
        <tr r="D313" s="1"/>
      </tp>
      <tp t="s">
        <v>Daicel Corp</v>
        <stp/>
        <stp>##V3_BDPV12</stp>
        <stp>4202 JP Equity</stp>
        <stp>LONG_COMP_NAME</stp>
        <stp>[data_access(1).csv]data_access(1)!R331C4</stp>
        <stp/>
        <tr r="D331" s="1"/>
      </tp>
      <tp t="s">
        <v>Toyota Motor Corp</v>
        <stp/>
        <stp>##V3_BDPV12</stp>
        <stp>7203 JP Equity</stp>
        <stp>LONG_COMP_NAME</stp>
        <stp>[data_access(1).csv]data_access(1)!R322C4</stp>
        <stp/>
        <tr r="D322" s="1"/>
      </tp>
      <tp t="s">
        <v>Hino Motors Ltd</v>
        <stp/>
        <stp>##V3_BDPV12</stp>
        <stp>7205 JP Equity</stp>
        <stp>LONG_COMP_NAME</stp>
        <stp>[data_access(1).csv]data_access(1)!R148C6</stp>
        <stp/>
        <tr r="F148" s="1"/>
      </tp>
      <tp t="s">
        <v>Toyota Motor Corp</v>
        <stp/>
        <stp>##V3_BDPV12</stp>
        <stp>7203 JP Equity</stp>
        <stp>LONG_COMP_NAME</stp>
        <stp>[data_access(1).csv]data_access(1)!R137C6</stp>
        <stp/>
        <tr r="F137" s="1"/>
      </tp>
      <tp t="s">
        <v>Hino Motors Ltd</v>
        <stp/>
        <stp>##V3_BDPV12</stp>
        <stp>7205 JP Equity</stp>
        <stp>LONG_COMP_NAME</stp>
        <stp>[data_access(1).csv]data_access(1)!R154C6</stp>
        <stp/>
        <tr r="F154" s="1"/>
      </tp>
      <tp t="s">
        <v>Toyota Motor Corp</v>
        <stp/>
        <stp>##V3_BDPV12</stp>
        <stp>7203 JP Equity</stp>
        <stp>LONG_COMP_NAME</stp>
        <stp>[data_access(1).csv]data_access(1)!R130C6</stp>
        <stp/>
        <tr r="F130" s="1"/>
      </tp>
      <tp t="s">
        <v>Suzuki Motor Corp</v>
        <stp/>
        <stp>##V3_BDPV12</stp>
        <stp>7269 JP Equity</stp>
        <stp>LONG_COMP_NAME</stp>
        <stp>[data_access(1).csv]data_access(1)!R277C2</stp>
        <stp/>
        <tr r="B277" s="1"/>
      </tp>
      <tp t="s">
        <v>Suzuki Motor Corp</v>
        <stp/>
        <stp>##V3_BDPV12</stp>
        <stp>7269 JP Equity</stp>
        <stp>LONG_COMP_NAME</stp>
        <stp>[data_access(1).csv]data_access(1)!R279C2</stp>
        <stp/>
        <tr r="B279" s="1"/>
      </tp>
      <tp t="s">
        <v>Suzuki Motor Corp</v>
        <stp/>
        <stp>##V3_BDPV12</stp>
        <stp>7269 JP Equity</stp>
        <stp>LONG_COMP_NAME</stp>
        <stp>[data_access(1).csv]data_access(1)!R278C2</stp>
        <stp/>
        <tr r="B278" s="1"/>
      </tp>
      <tp t="s">
        <v>Hino Motors Ltd</v>
        <stp/>
        <stp>##V3_BDPV12</stp>
        <stp>7205 JP Equity</stp>
        <stp>LONG_COMP_NAME</stp>
        <stp>[data_access(1).csv]data_access(1)!R487C2</stp>
        <stp/>
        <tr r="B487" s="1"/>
      </tp>
      <tp t="s">
        <v>Hino Motors Ltd</v>
        <stp/>
        <stp>##V3_BDPV12</stp>
        <stp>7205 JP Equity</stp>
        <stp>LONG_COMP_NAME</stp>
        <stp>[data_access(1).csv]data_access(1)!R286C4</stp>
        <stp/>
        <tr r="D286" s="1"/>
      </tp>
      <tp t="s">
        <v>Aisin Seiki Co Ltd</v>
        <stp/>
        <stp>##V3_BDPV12</stp>
        <stp>7259 JP Equity</stp>
        <stp>LONG_COMP_NAME</stp>
        <stp>[data_access(1).csv]data_access(1)!R146C2</stp>
        <stp/>
        <tr r="B146" s="1"/>
      </tp>
      <tp t="s">
        <v>Aisin Seiki Co Ltd</v>
        <stp/>
        <stp>##V3_BDPV12</stp>
        <stp>7259 JP Equity</stp>
        <stp>LONG_COMP_NAME</stp>
        <stp>[data_access(1).csv]data_access(1)!R145C2</stp>
        <stp/>
        <tr r="B145" s="1"/>
      </tp>
      <tp t="s">
        <v>Aisin Seiki Co Ltd</v>
        <stp/>
        <stp>##V3_BDPV12</stp>
        <stp>7259 JP Equity</stp>
        <stp>LONG_COMP_NAME</stp>
        <stp>[data_access(1).csv]data_access(1)!R144C2</stp>
        <stp/>
        <tr r="B144" s="1"/>
      </tp>
      <tp t="s">
        <v>Aisin Seiki Co Ltd</v>
        <stp/>
        <stp>##V3_BDPV12</stp>
        <stp>7259 JP Equity</stp>
        <stp>LONG_COMP_NAME</stp>
        <stp>[data_access(1).csv]data_access(1)!R143C2</stp>
        <stp/>
        <tr r="B143" s="1"/>
      </tp>
      <tp t="s">
        <v>Aisin Seiki Co Ltd</v>
        <stp/>
        <stp>##V3_BDPV12</stp>
        <stp>7259 JP Equity</stp>
        <stp>LONG_COMP_NAME</stp>
        <stp>[data_access(1).csv]data_access(1)!R142C2</stp>
        <stp/>
        <tr r="B142" s="1"/>
      </tp>
      <tp t="s">
        <v>Hino Motors Ltd</v>
        <stp/>
        <stp>##V3_BDPV12</stp>
        <stp>7205 JP Equity</stp>
        <stp>LONG_COMP_NAME</stp>
        <stp>[data_access(1).csv]data_access(1)!R489C2</stp>
        <stp/>
        <tr r="B489" s="1"/>
      </tp>
      <tp t="s">
        <v>Hino Motors Ltd</v>
        <stp/>
        <stp>##V3_BDPV12</stp>
        <stp>7205 JP Equity</stp>
        <stp>LONG_COMP_NAME</stp>
        <stp>[data_access(1).csv]data_access(1)!R488C2</stp>
        <stp/>
        <tr r="B488" s="1"/>
      </tp>
      <tp t="s">
        <v>Hino Motors Ltd</v>
        <stp/>
        <stp>##V3_BDPV12</stp>
        <stp>7205 JP Equity</stp>
        <stp>LONG_COMP_NAME</stp>
        <stp>[data_access(1).csv]data_access(1)!R297C4</stp>
        <stp/>
        <tr r="D297" s="1"/>
      </tp>
      <tp t="s">
        <v>Hino Motors Ltd</v>
        <stp/>
        <stp>##V3_BDPV12</stp>
        <stp>7205 JP Equity</stp>
        <stp>LONG_COMP_NAME</stp>
        <stp>[data_access(1).csv]data_access(1)!R491C2</stp>
        <stp/>
        <tr r="B491" s="1"/>
      </tp>
      <tp t="s">
        <v>Hino Motors Ltd</v>
        <stp/>
        <stp>##V3_BDPV12</stp>
        <stp>7205 JP Equity</stp>
        <stp>LONG_COMP_NAME</stp>
        <stp>[data_access(1).csv]data_access(1)!R490C2</stp>
        <stp/>
        <tr r="B490" s="1"/>
      </tp>
      <tp t="s">
        <v>Toyota Motor Corp</v>
        <stp/>
        <stp>##V3_BDPV12</stp>
        <stp>7203 JP Equity</stp>
        <stp>LONG_COMP_NAME</stp>
        <stp>[data_access(1).csv]data_access(1)!R486C2</stp>
        <stp/>
        <tr r="B486" s="1"/>
      </tp>
      <tp t="s">
        <v>Toyota Motor Corp</v>
        <stp/>
        <stp>##V3_BDPV12</stp>
        <stp>7203 JP Equity</stp>
        <stp>LONG_COMP_NAME</stp>
        <stp>[data_access(1).csv]data_access(1)!R485C2</stp>
        <stp/>
        <tr r="B485" s="1"/>
      </tp>
      <tp t="s">
        <v>Toyota Motor Corp</v>
        <stp/>
        <stp>##V3_BDPV12</stp>
        <stp>7203 JP Equity</stp>
        <stp>LONG_COMP_NAME</stp>
        <stp>[data_access(1).csv]data_access(1)!R484C2</stp>
        <stp/>
        <tr r="B484" s="1"/>
      </tp>
      <tp t="s">
        <v>Toyota Motor Corp</v>
        <stp/>
        <stp>##V3_BDPV12</stp>
        <stp>7203 JP Equity</stp>
        <stp>LONG_COMP_NAME</stp>
        <stp>[data_access(1).csv]data_access(1)!R483C2</stp>
        <stp/>
        <tr r="B483" s="1"/>
      </tp>
      <tp t="s">
        <v>Toyota Motor Corp</v>
        <stp/>
        <stp>##V3_BDPV12</stp>
        <stp>7203 JP Equity</stp>
        <stp>LONG_COMP_NAME</stp>
        <stp>[data_access(1).csv]data_access(1)!R482C2</stp>
        <stp/>
        <tr r="B482" s="1"/>
      </tp>
      <tp t="s">
        <v>Toyota Motor Corp</v>
        <stp/>
        <stp>##V3_BDPV12</stp>
        <stp>7203 JP Equity</stp>
        <stp>LONG_COMP_NAME</stp>
        <stp>[data_access(1).csv]data_access(1)!R288C4</stp>
        <stp/>
        <tr r="D288" s="1"/>
      </tp>
      <tp t="s">
        <v>Toyota Motor Corp</v>
        <stp/>
        <stp>##V3_BDPV12</stp>
        <stp>7203 JP Equity</stp>
        <stp>LONG_COMP_NAME</stp>
        <stp>[data_access(1).csv]data_access(1)!R294C4</stp>
        <stp/>
        <tr r="D294" s="1"/>
      </tp>
      <tp t="s">
        <v>Nissan Motor Co Ltd</v>
        <stp/>
        <stp>##V3_BDPV12</stp>
        <stp>7201 JP Equity</stp>
        <stp>LONG_COMP_NAME</stp>
        <stp>[data_access(1).csv]data_access(1)!R293C4</stp>
        <stp/>
        <tr r="D293" s="1"/>
      </tp>
      <tp t="s">
        <v>Hino Motors Ltd</v>
        <stp/>
        <stp>##V3_BDPV12</stp>
        <stp>7205 JP Equity</stp>
        <stp>LONG_COMP_NAME</stp>
        <stp>[data_access(1).csv]data_access(1)!R236C4</stp>
        <stp/>
        <tr r="D236" s="1"/>
      </tp>
      <tp t="s">
        <v>F-Tech Inc</v>
        <stp/>
        <stp>##V3_BDPV12</stp>
        <stp>7212 JP Equity</stp>
        <stp>LONG_COMP_NAME</stp>
        <stp>[data_access(1).csv]data_access(1)!R341C4</stp>
        <stp/>
        <tr r="D341" s="1"/>
      </tp>
      <tp t="s">
        <v>Toyota Motor Corp</v>
        <stp/>
        <stp>##V3_BDPV12</stp>
        <stp>7203 JP Equity</stp>
        <stp>LONG_COMP_NAME</stp>
        <stp>[data_access(1).csv]data_access(1)!R267C4</stp>
        <stp/>
        <tr r="D267" s="1"/>
      </tp>
      <tp t="s">
        <v>Mitsubishi Motors Corp</v>
        <stp/>
        <stp>##V3_BDPV12</stp>
        <stp>7211 JP Equity</stp>
        <stp>LONG_COMP_NAME</stp>
        <stp>[data_access(1).csv]data_access(1)!R146C6</stp>
        <stp/>
        <tr r="F146" s="1"/>
      </tp>
      <tp t="s">
        <v>Hino Motors Ltd</v>
        <stp/>
        <stp>##V3_BDPV12</stp>
        <stp>7205 JP Equity</stp>
        <stp>LONG_COMP_NAME</stp>
        <stp>[data_access(1).csv]data_access(1)!R211C4</stp>
        <stp/>
        <tr r="D211" s="1"/>
      </tp>
      <tp t="s">
        <v>Toyota Motor Corp</v>
        <stp/>
        <stp>##V3_BDPV12</stp>
        <stp>7203 JP Equity</stp>
        <stp>LONG_COMP_NAME</stp>
        <stp>[data_access(1).csv]data_access(1)!R406C2</stp>
        <stp/>
        <tr r="B406" s="1"/>
      </tp>
      <tp t="s">
        <v>Toyota Motor Corp</v>
        <stp/>
        <stp>##V3_BDPV12</stp>
        <stp>7203 JP Equity</stp>
        <stp>LONG_COMP_NAME</stp>
        <stp>[data_access(1).csv]data_access(1)!R405C2</stp>
        <stp/>
        <tr r="B405" s="1"/>
      </tp>
      <tp t="s">
        <v>Toyota Motor Corp</v>
        <stp/>
        <stp>##V3_BDPV12</stp>
        <stp>7203 JP Equity</stp>
        <stp>LONG_COMP_NAME</stp>
        <stp>[data_access(1).csv]data_access(1)!R404C2</stp>
        <stp/>
        <tr r="B404" s="1"/>
      </tp>
      <tp t="s">
        <v>Toyota Motor Corp</v>
        <stp/>
        <stp>##V3_BDPV12</stp>
        <stp>7203 JP Equity</stp>
        <stp>LONG_COMP_NAME</stp>
        <stp>[data_access(1).csv]data_access(1)!R403C2</stp>
        <stp/>
        <tr r="B403" s="1"/>
      </tp>
      <tp t="s">
        <v>Toyota Motor Corp</v>
        <stp/>
        <stp>##V3_BDPV12</stp>
        <stp>7203 JP Equity</stp>
        <stp>LONG_COMP_NAME</stp>
        <stp>[data_access(1).csv]data_access(1)!R402C2</stp>
        <stp/>
        <tr r="B402" s="1"/>
      </tp>
      <tp t="s">
        <v>Honda Motor Co Ltd</v>
        <stp/>
        <stp>##V3_BDPV12</stp>
        <stp>7267 JP Equity</stp>
        <stp>LONG_COMP_NAME</stp>
        <stp>[data_access(1).csv]data_access(1)!R442C4</stp>
        <stp/>
        <tr r="D442" s="1"/>
      </tp>
      <tp t="s">
        <v>Hino Motors Ltd</v>
        <stp/>
        <stp>##V3_BDPV12</stp>
        <stp>7205 JP Equity</stp>
        <stp>LONG_COMP_NAME</stp>
        <stp>[data_access(1).csv]data_access(1)!R261C4</stp>
        <stp/>
        <tr r="D261" s="1"/>
      </tp>
      <tp t="s">
        <v>Toyota Motor Corp</v>
        <stp/>
        <stp>##V3_BDPV12</stp>
        <stp>7203 JP Equity</stp>
        <stp>LONG_COMP_NAME</stp>
        <stp>[data_access(1).csv]data_access(1)!R416C2</stp>
        <stp/>
        <tr r="B416" s="1"/>
      </tp>
      <tp t="s">
        <v>Toyota Motor Corp</v>
        <stp/>
        <stp>##V3_BDPV12</stp>
        <stp>7203 JP Equity</stp>
        <stp>LONG_COMP_NAME</stp>
        <stp>[data_access(1).csv]data_access(1)!R415C2</stp>
        <stp/>
        <tr r="B415" s="1"/>
      </tp>
      <tp t="s">
        <v>Toyota Motor Corp</v>
        <stp/>
        <stp>##V3_BDPV12</stp>
        <stp>7203 JP Equity</stp>
        <stp>LONG_COMP_NAME</stp>
        <stp>[data_access(1).csv]data_access(1)!R414C2</stp>
        <stp/>
        <tr r="B414" s="1"/>
      </tp>
      <tp t="s">
        <v>Toyota Motor Corp</v>
        <stp/>
        <stp>##V3_BDPV12</stp>
        <stp>7203 JP Equity</stp>
        <stp>LONG_COMP_NAME</stp>
        <stp>[data_access(1).csv]data_access(1)!R413C2</stp>
        <stp/>
        <tr r="B413" s="1"/>
      </tp>
      <tp t="s">
        <v>Toyota Motor Corp</v>
        <stp/>
        <stp>##V3_BDPV12</stp>
        <stp>7203 JP Equity</stp>
        <stp>LONG_COMP_NAME</stp>
        <stp>[data_access(1).csv]data_access(1)!R412C2</stp>
        <stp/>
        <tr r="B412" s="1"/>
      </tp>
      <tp t="s">
        <v>Honda Motor Co Ltd</v>
        <stp/>
        <stp>##V3_BDPV12</stp>
        <stp>7267 JP Equity</stp>
        <stp>LONG_COMP_NAME</stp>
        <stp>[data_access(1).csv]data_access(1)!R266C2</stp>
        <stp/>
        <tr r="B266" s="1"/>
      </tp>
      <tp t="s">
        <v>Honda Motor Co Ltd</v>
        <stp/>
        <stp>##V3_BDPV12</stp>
        <stp>7267 JP Equity</stp>
        <stp>LONG_COMP_NAME</stp>
        <stp>[data_access(1).csv]data_access(1)!R265C2</stp>
        <stp/>
        <tr r="B265" s="1"/>
      </tp>
      <tp t="s">
        <v>Honda Motor Co Ltd</v>
        <stp/>
        <stp>##V3_BDPV12</stp>
        <stp>7267 JP Equity</stp>
        <stp>LONG_COMP_NAME</stp>
        <stp>[data_access(1).csv]data_access(1)!R264C2</stp>
        <stp/>
        <tr r="B264" s="1"/>
      </tp>
      <tp t="s">
        <v>Honda Motor Co Ltd</v>
        <stp/>
        <stp>##V3_BDPV12</stp>
        <stp>7267 JP Equity</stp>
        <stp>LONG_COMP_NAME</stp>
        <stp>[data_access(1).csv]data_access(1)!R263C2</stp>
        <stp/>
        <tr r="B263" s="1"/>
      </tp>
      <tp t="s">
        <v>Honda Motor Co Ltd</v>
        <stp/>
        <stp>##V3_BDPV12</stp>
        <stp>7267 JP Equity</stp>
        <stp>LONG_COMP_NAME</stp>
        <stp>[data_access(1).csv]data_access(1)!R262C2</stp>
        <stp/>
        <tr r="B262" s="1"/>
      </tp>
      <tp t="s">
        <v>Suzuki Motor Corp</v>
        <stp/>
        <stp>##V3_BDPV12</stp>
        <stp>7269 JP Equity</stp>
        <stp>LONG_COMP_NAME</stp>
        <stp>[data_access(1).csv]data_access(1)!R281C2</stp>
        <stp/>
        <tr r="B281" s="1"/>
      </tp>
      <tp t="s">
        <v>Suzuki Motor Corp</v>
        <stp/>
        <stp>##V3_BDPV12</stp>
        <stp>7269 JP Equity</stp>
        <stp>LONG_COMP_NAME</stp>
        <stp>[data_access(1).csv]data_access(1)!R280C2</stp>
        <stp/>
        <tr r="B280" s="1"/>
      </tp>
      <tp t="s">
        <v>Toyota Motor Corp</v>
        <stp/>
        <stp>##V3_BDPV12</stp>
        <stp>7203 JP Equity</stp>
        <stp>LONG_COMP_NAME</stp>
        <stp>[data_access(1).csv]data_access(1)!R237C4</stp>
        <stp/>
        <tr r="D237" s="1"/>
      </tp>
      <tp t="s">
        <v>Toyota Motor Corp</v>
        <stp/>
        <stp>##V3_BDPV12</stp>
        <stp>7203 JP Equity</stp>
        <stp>LONG_COMP_NAME</stp>
        <stp>[data_access(1).csv]data_access(1)!R436C2</stp>
        <stp/>
        <tr r="B436" s="1"/>
      </tp>
      <tp t="s">
        <v>Toyota Motor Corp</v>
        <stp/>
        <stp>##V3_BDPV12</stp>
        <stp>7203 JP Equity</stp>
        <stp>LONG_COMP_NAME</stp>
        <stp>[data_access(1).csv]data_access(1)!R435C2</stp>
        <stp/>
        <tr r="B435" s="1"/>
      </tp>
      <tp t="s">
        <v>Toyota Motor Corp</v>
        <stp/>
        <stp>##V3_BDPV12</stp>
        <stp>7203 JP Equity</stp>
        <stp>LONG_COMP_NAME</stp>
        <stp>[data_access(1).csv]data_access(1)!R434C2</stp>
        <stp/>
        <tr r="B434" s="1"/>
      </tp>
      <tp t="s">
        <v>Toyota Motor Corp</v>
        <stp/>
        <stp>##V3_BDPV12</stp>
        <stp>7203 JP Equity</stp>
        <stp>LONG_COMP_NAME</stp>
        <stp>[data_access(1).csv]data_access(1)!R433C2</stp>
        <stp/>
        <tr r="B433" s="1"/>
      </tp>
      <tp t="s">
        <v>Toyota Motor Corp</v>
        <stp/>
        <stp>##V3_BDPV12</stp>
        <stp>7203 JP Equity</stp>
        <stp>LONG_COMP_NAME</stp>
        <stp>[data_access(1).csv]data_access(1)!R432C2</stp>
        <stp/>
        <tr r="B432" s="1"/>
      </tp>
      <tp t="s">
        <v>Suzuki Motor Corp</v>
        <stp/>
        <stp>##V3_BDPV12</stp>
        <stp>7269 JP Equity</stp>
        <stp>LONG_COMP_NAME</stp>
        <stp>[data_access(1).csv]data_access(1)!R156C6</stp>
        <stp/>
        <tr r="F156" s="1"/>
      </tp>
      <tp t="s">
        <v>Suzuki Motor Corp</v>
        <stp/>
        <stp>##V3_BDPV12</stp>
        <stp>7269 JP Equity</stp>
        <stp>LONG_COMP_NAME</stp>
        <stp>[data_access(1).csv]data_access(1)!R105C6</stp>
        <stp/>
        <tr r="F105" s="1"/>
      </tp>
      <tp t="s">
        <v>Nissan Motor Co Ltd</v>
        <stp/>
        <stp>##V3_BDPV12</stp>
        <stp>7201 JP Equity</stp>
        <stp>LONG_COMP_NAME</stp>
        <stp>[data_access(1).csv]data_access(1)!R396C2</stp>
        <stp/>
        <tr r="B396" s="1"/>
      </tp>
      <tp t="s">
        <v>Nissan Motor Co Ltd</v>
        <stp/>
        <stp>##V3_BDPV12</stp>
        <stp>7201 JP Equity</stp>
        <stp>LONG_COMP_NAME</stp>
        <stp>[data_access(1).csv]data_access(1)!R395C2</stp>
        <stp/>
        <tr r="B395" s="1"/>
      </tp>
      <tp t="s">
        <v>Nissan Motor Co Ltd</v>
        <stp/>
        <stp>##V3_BDPV12</stp>
        <stp>7201 JP Equity</stp>
        <stp>LONG_COMP_NAME</stp>
        <stp>[data_access(1).csv]data_access(1)!R394C2</stp>
        <stp/>
        <tr r="B394" s="1"/>
      </tp>
      <tp t="s">
        <v>Nissan Motor Co Ltd</v>
        <stp/>
        <stp>##V3_BDPV12</stp>
        <stp>7201 JP Equity</stp>
        <stp>LONG_COMP_NAME</stp>
        <stp>[data_access(1).csv]data_access(1)!R393C2</stp>
        <stp/>
        <tr r="B393" s="1"/>
      </tp>
      <tp t="s">
        <v>Nissan Motor Co Ltd</v>
        <stp/>
        <stp>##V3_BDPV12</stp>
        <stp>7201 JP Equity</stp>
        <stp>LONG_COMP_NAME</stp>
        <stp>[data_access(1).csv]data_access(1)!R392C2</stp>
        <stp/>
        <tr r="B392" s="1"/>
      </tp>
      <tp t="s">
        <v>Toyota Motor Corp</v>
        <stp/>
        <stp>##V3_BDPV12</stp>
        <stp>7203 JP Equity</stp>
        <stp>LONG_COMP_NAME</stp>
        <stp>[data_access(1).csv]data_access(1)!R357C2</stp>
        <stp/>
        <tr r="B357" s="1"/>
      </tp>
      <tp t="s">
        <v>Toyota Motor Corp</v>
        <stp/>
        <stp>##V3_BDPV12</stp>
        <stp>7203 JP Equity</stp>
        <stp>LONG_COMP_NAME</stp>
        <stp>[data_access(1).csv]data_access(1)!R359C2</stp>
        <stp/>
        <tr r="B359" s="1"/>
      </tp>
      <tp t="s">
        <v>Toyota Motor Corp</v>
        <stp/>
        <stp>##V3_BDPV12</stp>
        <stp>7203 JP Equity</stp>
        <stp>LONG_COMP_NAME</stp>
        <stp>[data_access(1).csv]data_access(1)!R358C2</stp>
        <stp/>
        <tr r="B358" s="1"/>
      </tp>
      <tp t="s">
        <v>Toyota Motor Corp</v>
        <stp/>
        <stp>##V3_BDPV12</stp>
        <stp>7203 JP Equity</stp>
        <stp>LONG_COMP_NAME</stp>
        <stp>[data_access(1).csv]data_access(1)!R361C2</stp>
        <stp/>
        <tr r="B361" s="1"/>
      </tp>
      <tp t="s">
        <v>Toyota Motor Corp</v>
        <stp/>
        <stp>##V3_BDPV12</stp>
        <stp>7203 JP Equity</stp>
        <stp>LONG_COMP_NAME</stp>
        <stp>[data_access(1).csv]data_access(1)!R360C2</stp>
        <stp/>
        <tr r="B360" s="1"/>
      </tp>
      <tp t="s">
        <v>Honda Motor Co Ltd</v>
        <stp/>
        <stp>##V3_BDPV12</stp>
        <stp>7267 JP Equity</stp>
        <stp>LONG_COMP_NAME</stp>
        <stp>[data_access(1).csv]data_access(1)!R138C6</stp>
        <stp/>
        <tr r="F138" s="1"/>
      </tp>
      <tp t="s">
        <v>Toyota Motor Corp</v>
        <stp/>
        <stp>##V3_BDPV12</stp>
        <stp>7203 JP Equity</stp>
        <stp>LONG_COMP_NAME</stp>
        <stp>[data_access(1).csv]data_access(1)!R307C2</stp>
        <stp/>
        <tr r="B307" s="1"/>
      </tp>
      <tp t="s">
        <v>Mitsubishi Motors Corp</v>
        <stp/>
        <stp>##V3_BDPV12</stp>
        <stp>7211 JP Equity</stp>
        <stp>LONG_COMP_NAME</stp>
        <stp>[data_access(1).csv]data_access(1)!R227C2</stp>
        <stp/>
        <tr r="B227" s="1"/>
      </tp>
      <tp t="s">
        <v>Toyota Motor Corp</v>
        <stp/>
        <stp>##V3_BDPV12</stp>
        <stp>7203 JP Equity</stp>
        <stp>LONG_COMP_NAME</stp>
        <stp>[data_access(1).csv]data_access(1)!R309C2</stp>
        <stp/>
        <tr r="B309" s="1"/>
      </tp>
      <tp t="s">
        <v>Mitsubishi Motors Corp</v>
        <stp/>
        <stp>##V3_BDPV12</stp>
        <stp>7211 JP Equity</stp>
        <stp>LONG_COMP_NAME</stp>
        <stp>[data_access(1).csv]data_access(1)!R229C2</stp>
        <stp/>
        <tr r="B229" s="1"/>
      </tp>
      <tp t="s">
        <v>Toyota Motor Corp</v>
        <stp/>
        <stp>##V3_BDPV12</stp>
        <stp>7203 JP Equity</stp>
        <stp>LONG_COMP_NAME</stp>
        <stp>[data_access(1).csv]data_access(1)!R308C2</stp>
        <stp/>
        <tr r="B308" s="1"/>
      </tp>
      <tp t="s">
        <v>Mitsubishi Motors Corp</v>
        <stp/>
        <stp>##V3_BDPV12</stp>
        <stp>7211 JP Equity</stp>
        <stp>LONG_COMP_NAME</stp>
        <stp>[data_access(1).csv]data_access(1)!R228C2</stp>
        <stp/>
        <tr r="B228" s="1"/>
      </tp>
      <tp t="s">
        <v>Honda Motor Co Ltd</v>
        <stp/>
        <stp>##V3_BDPV12</stp>
        <stp>7267 JP Equity</stp>
        <stp>LONG_COMP_NAME</stp>
        <stp>[data_access(1).csv]data_access(1)!R153C6</stp>
        <stp/>
        <tr r="F153" s="1"/>
      </tp>
      <tp t="s">
        <v>Toyota Motor Corp</v>
        <stp/>
        <stp>##V3_BDPV12</stp>
        <stp>7203 JP Equity</stp>
        <stp>LONG_COMP_NAME</stp>
        <stp>[data_access(1).csv]data_access(1)!R311C2</stp>
        <stp/>
        <tr r="B311" s="1"/>
      </tp>
      <tp t="s">
        <v>Mitsubishi Motors Corp</v>
        <stp/>
        <stp>##V3_BDPV12</stp>
        <stp>7211 JP Equity</stp>
        <stp>LONG_COMP_NAME</stp>
        <stp>[data_access(1).csv]data_access(1)!R231C2</stp>
        <stp/>
        <tr r="B231" s="1"/>
      </tp>
      <tp t="s">
        <v>Toyota Motor Corp</v>
        <stp/>
        <stp>##V3_BDPV12</stp>
        <stp>7203 JP Equity</stp>
        <stp>LONG_COMP_NAME</stp>
        <stp>[data_access(1).csv]data_access(1)!R310C2</stp>
        <stp/>
        <tr r="B310" s="1"/>
      </tp>
      <tp t="s">
        <v>Mitsubishi Motors Corp</v>
        <stp/>
        <stp>##V3_BDPV12</stp>
        <stp>7211 JP Equity</stp>
        <stp>LONG_COMP_NAME</stp>
        <stp>[data_access(1).csv]data_access(1)!R230C2</stp>
        <stp/>
        <tr r="B230" s="1"/>
      </tp>
      <tp t="s">
        <v>Toyota Motor Corp</v>
        <stp/>
        <stp>##V3_BDPV12</stp>
        <stp>7203 JP Equity</stp>
        <stp>LONG_COMP_NAME</stp>
        <stp>[data_access(1).csv]data_access(1)!R336C2</stp>
        <stp/>
        <tr r="B336" s="1"/>
      </tp>
      <tp t="s">
        <v>Toyota Motor Corp</v>
        <stp/>
        <stp>##V3_BDPV12</stp>
        <stp>7203 JP Equity</stp>
        <stp>LONG_COMP_NAME</stp>
        <stp>[data_access(1).csv]data_access(1)!R335C2</stp>
        <stp/>
        <tr r="B335" s="1"/>
      </tp>
      <tp t="s">
        <v>Toyota Motor Corp</v>
        <stp/>
        <stp>##V3_BDPV12</stp>
        <stp>7203 JP Equity</stp>
        <stp>LONG_COMP_NAME</stp>
        <stp>[data_access(1).csv]data_access(1)!R334C2</stp>
        <stp/>
        <tr r="B334" s="1"/>
      </tp>
      <tp t="s">
        <v>Toyota Motor Corp</v>
        <stp/>
        <stp>##V3_BDPV12</stp>
        <stp>7203 JP Equity</stp>
        <stp>LONG_COMP_NAME</stp>
        <stp>[data_access(1).csv]data_access(1)!R333C2</stp>
        <stp/>
        <tr r="B333" s="1"/>
      </tp>
      <tp t="s">
        <v>Toyota Motor Corp</v>
        <stp/>
        <stp>##V3_BDPV12</stp>
        <stp>7203 JP Equity</stp>
        <stp>LONG_COMP_NAME</stp>
        <stp>[data_access(1).csv]data_access(1)!R332C2</stp>
        <stp/>
        <tr r="B332" s="1"/>
      </tp>
      <tp t="s">
        <v>Hino Motors Ltd</v>
        <stp/>
        <stp>##V3_BDPV12</stp>
        <stp>7205 JP Equity</stp>
        <stp>LONG_COMP_NAME</stp>
        <stp>[data_access(1).csv]data_access(1)!R551C4</stp>
        <stp/>
        <tr r="D551" s="1"/>
      </tp>
      <tp t="s">
        <v>Futaba Industrial Co Ltd</v>
        <stp/>
        <stp>##V3_BDPV12</stp>
        <stp>7241 JP Equity</stp>
        <stp>LONG_COMP_NAME</stp>
        <stp>[data_access(1).csv]data_access(1)!R111C4</stp>
        <stp/>
        <tr r="D111" s="1"/>
      </tp>
      <tp t="s">
        <v>Aisin Seiki Co Ltd</v>
        <stp/>
        <stp>##V3_BDPV12</stp>
        <stp>7259 JP Equity</stp>
        <stp>LONG_COMP_NAME</stp>
        <stp>[data_access(1).csv]data_access(1)!R168C4</stp>
        <stp/>
        <tr r="D168" s="1"/>
      </tp>
      <tp t="s">
        <v>Honda Motor Co Ltd</v>
        <stp/>
        <stp>##V3_BDPV12</stp>
        <stp>7267 JP Equity</stp>
        <stp>LONG_COMP_NAME</stp>
        <stp>[data_access(1).csv]data_access(1)!R292C4</stp>
        <stp/>
        <tr r="D292" s="1"/>
      </tp>
      <tp t="s">
        <v>Exedy Corp</v>
        <stp/>
        <stp>##V3_BDPV12</stp>
        <stp>7278 JP Equity</stp>
        <stp>LONG_COMP_NAME</stp>
        <stp>[data_access(1).csv]data_access(1)!R362C4</stp>
        <stp/>
        <tr r="D362" s="1"/>
      </tp>
      <tp t="s">
        <v>Hino Motors Ltd</v>
        <stp/>
        <stp>##V3_BDPV12</stp>
        <stp>7205 JP Equity</stp>
        <stp>LONG_COMP_NAME</stp>
        <stp>[data_access(1).csv]data_access(1)!R486C4</stp>
        <stp/>
        <tr r="D486" s="1"/>
      </tp>
      <tp t="s">
        <v>Aisin Seiki Co Ltd</v>
        <stp/>
        <stp>##V3_BDPV12</stp>
        <stp>7259 JP Equity</stp>
        <stp>LONG_COMP_NAME</stp>
        <stp>[data_access(1).csv]data_access(1)!R148C4</stp>
        <stp/>
        <tr r="D148" s="1"/>
      </tp>
      <tp t="s">
        <v>Aisin Seiki Co Ltd</v>
        <stp/>
        <stp>##V3_BDPV12</stp>
        <stp>7259 JP Equity</stp>
        <stp>LONG_COMP_NAME</stp>
        <stp>[data_access(1).csv]data_access(1)!R159C4</stp>
        <stp/>
        <tr r="D159" s="1"/>
      </tp>
      <tp t="s">
        <v>Toyota Motor Corp</v>
        <stp/>
        <stp>##V3_BDPV12</stp>
        <stp>7203 JP Equity</stp>
        <stp>LONG_COMP_NAME</stp>
        <stp>[data_access(1).csv]data_access(1)!R487C4</stp>
        <stp/>
        <tr r="D487" s="1"/>
      </tp>
      <tp t="s">
        <v>Toyota Motor Corp</v>
        <stp/>
        <stp>##V3_BDPV12</stp>
        <stp>7203 JP Equity</stp>
        <stp>LONG_COMP_NAME</stp>
        <stp>[data_access(1).csv]data_access(1)!R286C2</stp>
        <stp/>
        <tr r="B286" s="1"/>
      </tp>
      <tp t="s">
        <v>Toyota Motor Corp</v>
        <stp/>
        <stp>##V3_BDPV12</stp>
        <stp>7203 JP Equity</stp>
        <stp>LONG_COMP_NAME</stp>
        <stp>[data_access(1).csv]data_access(1)!R285C2</stp>
        <stp/>
        <tr r="B285" s="1"/>
      </tp>
      <tp t="s">
        <v>Toyota Motor Corp</v>
        <stp/>
        <stp>##V3_BDPV12</stp>
        <stp>7203 JP Equity</stp>
        <stp>LONG_COMP_NAME</stp>
        <stp>[data_access(1).csv]data_access(1)!R284C2</stp>
        <stp/>
        <tr r="B284" s="1"/>
      </tp>
      <tp t="s">
        <v>Toyota Motor Corp</v>
        <stp/>
        <stp>##V3_BDPV12</stp>
        <stp>7203 JP Equity</stp>
        <stp>LONG_COMP_NAME</stp>
        <stp>[data_access(1).csv]data_access(1)!R283C2</stp>
        <stp/>
        <tr r="B283" s="1"/>
      </tp>
      <tp t="s">
        <v>Toyota Motor Corp</v>
        <stp/>
        <stp>##V3_BDPV12</stp>
        <stp>7203 JP Equity</stp>
        <stp>LONG_COMP_NAME</stp>
        <stp>[data_access(1).csv]data_access(1)!R282C2</stp>
        <stp/>
        <tr r="B282" s="1"/>
      </tp>
      <tp t="s">
        <v>Aisin Seiki Co Ltd</v>
        <stp/>
        <stp>##V3_BDPV12</stp>
        <stp>7259 JP Equity</stp>
        <stp>LONG_COMP_NAME</stp>
        <stp>[data_access(1).csv]data_access(1)!R133C4</stp>
        <stp/>
        <tr r="D133" s="1"/>
      </tp>
      <tp t="s">
        <v>Exedy Corp</v>
        <stp/>
        <stp>##V3_BDPV12</stp>
        <stp>7278 JP Equity</stp>
        <stp>LONG_COMP_NAME</stp>
        <stp>[data_access(1).csv]data_access(1)!R317C4</stp>
        <stp/>
        <tr r="D317" s="1"/>
      </tp>
      <tp t="s">
        <v>Aisin Seiki Co Ltd</v>
        <stp/>
        <stp>##V3_BDPV12</stp>
        <stp>7259 JP Equity</stp>
        <stp>LONG_COMP_NAME</stp>
        <stp>[data_access(1).csv]data_access(1)!R103C4</stp>
        <stp/>
        <tr r="D103" s="1"/>
      </tp>
      <tp t="s">
        <v>Keihin Corp</v>
        <stp/>
        <stp>##V3_BDPV12</stp>
        <stp>7251 JP Equity</stp>
        <stp>LONG_COMP_NAME</stp>
        <stp>[data_access(1).csv]data_access(1)!R189C4</stp>
        <stp/>
        <tr r="D189" s="1"/>
      </tp>
      <tp t="s">
        <v>Toyota Motor Corp</v>
        <stp/>
        <stp>##V3_BDPV12</stp>
        <stp>7203 JP Equity</stp>
        <stp>LONG_COMP_NAME</stp>
        <stp>[data_access(1).csv]data_access(1)!R444C4</stp>
        <stp/>
        <tr r="D444" s="1"/>
      </tp>
      <tp t="s">
        <v>Toyota Motor Corp</v>
        <stp/>
        <stp>##V3_BDPV12</stp>
        <stp>7203 JP Equity</stp>
        <stp>LONG_COMP_NAME</stp>
        <stp>[data_access(1).csv]data_access(1)!R257C2</stp>
        <stp/>
        <tr r="B257" s="1"/>
      </tp>
      <tp t="s">
        <v>Hino Motors Ltd</v>
        <stp/>
        <stp>##V3_BDPV12</stp>
        <stp>7205 JP Equity</stp>
        <stp>LONG_COMP_NAME</stp>
        <stp>[data_access(1).csv]data_access(1)!R237C2</stp>
        <stp/>
        <tr r="B237" s="1"/>
      </tp>
      <tp t="s">
        <v>Hino Motors Ltd</v>
        <stp/>
        <stp>##V3_BDPV12</stp>
        <stp>7205 JP Equity</stp>
        <stp>LONG_COMP_NAME</stp>
        <stp>[data_access(1).csv]data_access(1)!R436C4</stp>
        <stp/>
        <tr r="D436" s="1"/>
      </tp>
      <tp t="s">
        <v>Toyota Motor Corp</v>
        <stp/>
        <stp>##V3_BDPV12</stp>
        <stp>7203 JP Equity</stp>
        <stp>LONG_COMP_NAME</stp>
        <stp>[data_access(1).csv]data_access(1)!R259C2</stp>
        <stp/>
        <tr r="B259" s="1"/>
      </tp>
      <tp t="s">
        <v>Hino Motors Ltd</v>
        <stp/>
        <stp>##V3_BDPV12</stp>
        <stp>7205 JP Equity</stp>
        <stp>LONG_COMP_NAME</stp>
        <stp>[data_access(1).csv]data_access(1)!R239C2</stp>
        <stp/>
        <tr r="B239" s="1"/>
      </tp>
      <tp t="s">
        <v>Toyota Motor Corp</v>
        <stp/>
        <stp>##V3_BDPV12</stp>
        <stp>7203 JP Equity</stp>
        <stp>LONG_COMP_NAME</stp>
        <stp>[data_access(1).csv]data_access(1)!R258C2</stp>
        <stp/>
        <tr r="B258" s="1"/>
      </tp>
      <tp t="s">
        <v>Hino Motors Ltd</v>
        <stp/>
        <stp>##V3_BDPV12</stp>
        <stp>7205 JP Equity</stp>
        <stp>LONG_COMP_NAME</stp>
        <stp>[data_access(1).csv]data_access(1)!R238C2</stp>
        <stp/>
        <tr r="B238" s="1"/>
      </tp>
      <tp t="s">
        <v>Hino Motors Ltd</v>
        <stp/>
        <stp>##V3_BDPV12</stp>
        <stp>7205 JP Equity</stp>
        <stp>LONG_COMP_NAME</stp>
        <stp>[data_access(1).csv]data_access(1)!R406C4</stp>
        <stp/>
        <tr r="D406" s="1"/>
      </tp>
      <tp t="s">
        <v>Subaru Corp</v>
        <stp/>
        <stp>##V3_BDPV12</stp>
        <stp>7270 JP Equity</stp>
        <stp>LONG_COMP_NAME</stp>
        <stp>[data_access(1).csv]data_access(1)!R155C6</stp>
        <stp/>
        <tr r="F155" s="1"/>
      </tp>
      <tp t="s">
        <v>Nissan Motor Co Ltd</v>
        <stp/>
        <stp>##V3_BDPV12</stp>
        <stp>7201 JP Equity</stp>
        <stp>LONG_COMP_NAME</stp>
        <stp>[data_access(1).csv]data_access(1)!R443C4</stp>
        <stp/>
        <tr r="D443" s="1"/>
      </tp>
      <tp t="s">
        <v>Toyota Motor Corp</v>
        <stp/>
        <stp>##V3_BDPV12</stp>
        <stp>7203 JP Equity</stp>
        <stp>LONG_COMP_NAME</stp>
        <stp>[data_access(1).csv]data_access(1)!R261C2</stp>
        <stp/>
        <tr r="B261" s="1"/>
      </tp>
      <tp t="s">
        <v>Toyota Motor Corp</v>
        <stp/>
        <stp>##V3_BDPV12</stp>
        <stp>7203 JP Equity</stp>
        <stp>LONG_COMP_NAME</stp>
        <stp>[data_access(1).csv]data_access(1)!R260C2</stp>
        <stp/>
        <tr r="B260" s="1"/>
      </tp>
      <tp t="s">
        <v>Hino Motors Ltd</v>
        <stp/>
        <stp>##V3_BDPV12</stp>
        <stp>7205 JP Equity</stp>
        <stp>LONG_COMP_NAME</stp>
        <stp>[data_access(1).csv]data_access(1)!R416C4</stp>
        <stp/>
        <tr r="D416" s="1"/>
      </tp>
      <tp t="s">
        <v>Toyota Motor Corp</v>
        <stp/>
        <stp>##V3_BDPV12</stp>
        <stp>7203 JP Equity</stp>
        <stp>LONG_COMP_NAME</stp>
        <stp>[data_access(1).csv]data_access(1)!R207C2</stp>
        <stp/>
        <tr r="B207" s="1"/>
      </tp>
      <tp t="s">
        <v>Hino Motors Ltd</v>
        <stp/>
        <stp>##V3_BDPV12</stp>
        <stp>7205 JP Equity</stp>
        <stp>LONG_COMP_NAME</stp>
        <stp>[data_access(1).csv]data_access(1)!R267C2</stp>
        <stp/>
        <tr r="B267" s="1"/>
      </tp>
      <tp t="s">
        <v>Toyota Motor Corp</v>
        <stp/>
        <stp>##V3_BDPV12</stp>
        <stp>7203 JP Equity</stp>
        <stp>LONG_COMP_NAME</stp>
        <stp>[data_access(1).csv]data_access(1)!R209C2</stp>
        <stp/>
        <tr r="B209" s="1"/>
      </tp>
      <tp t="s">
        <v>Hino Motors Ltd</v>
        <stp/>
        <stp>##V3_BDPV12</stp>
        <stp>7205 JP Equity</stp>
        <stp>LONG_COMP_NAME</stp>
        <stp>[data_access(1).csv]data_access(1)!R269C2</stp>
        <stp/>
        <tr r="B269" s="1"/>
      </tp>
      <tp t="s">
        <v>Toyota Motor Corp</v>
        <stp/>
        <stp>##V3_BDPV12</stp>
        <stp>7203 JP Equity</stp>
        <stp>LONG_COMP_NAME</stp>
        <stp>[data_access(1).csv]data_access(1)!R208C2</stp>
        <stp/>
        <tr r="B208" s="1"/>
      </tp>
      <tp t="s">
        <v>Hino Motors Ltd</v>
        <stp/>
        <stp>##V3_BDPV12</stp>
        <stp>7205 JP Equity</stp>
        <stp>LONG_COMP_NAME</stp>
        <stp>[data_access(1).csv]data_access(1)!R268C2</stp>
        <stp/>
        <tr r="B268" s="1"/>
      </tp>
      <tp t="s">
        <v>Toyota Motor Corp</v>
        <stp/>
        <stp>##V3_BDPV12</stp>
        <stp>7203 JP Equity</stp>
        <stp>LONG_COMP_NAME</stp>
        <stp>[data_access(1).csv]data_access(1)!R211C2</stp>
        <stp/>
        <tr r="B211" s="1"/>
      </tp>
      <tp t="s">
        <v>Hino Motors Ltd</v>
        <stp/>
        <stp>##V3_BDPV12</stp>
        <stp>7205 JP Equity</stp>
        <stp>LONG_COMP_NAME</stp>
        <stp>[data_access(1).csv]data_access(1)!R271C2</stp>
        <stp/>
        <tr r="B271" s="1"/>
      </tp>
      <tp t="s">
        <v>Toyota Motor Corp</v>
        <stp/>
        <stp>##V3_BDPV12</stp>
        <stp>7203 JP Equity</stp>
        <stp>LONG_COMP_NAME</stp>
        <stp>[data_access(1).csv]data_access(1)!R210C2</stp>
        <stp/>
        <tr r="B210" s="1"/>
      </tp>
      <tp t="s">
        <v>Hino Motors Ltd</v>
        <stp/>
        <stp>##V3_BDPV12</stp>
        <stp>7205 JP Equity</stp>
        <stp>LONG_COMP_NAME</stp>
        <stp>[data_access(1).csv]data_access(1)!R270C2</stp>
        <stp/>
        <tr r="B270" s="1"/>
      </tp>
      <tp t="s">
        <v>Hino Motors Ltd</v>
        <stp/>
        <stp>##V3_BDPV12</stp>
        <stp>7205 JP Equity</stp>
        <stp>LONG_COMP_NAME</stp>
        <stp>[data_access(1).csv]data_access(1)!R447C4</stp>
        <stp/>
        <tr r="D447" s="1"/>
      </tp>
      <tp t="s">
        <v>Aisin Seiki Co Ltd</v>
        <stp/>
        <stp>##V3_BDPV12</stp>
        <stp>7259 JP Equity</stp>
        <stp>LONG_COMP_NAME</stp>
        <stp>[data_access(1).csv]data_access(1)!R183C4</stp>
        <stp/>
        <tr r="D183" s="1"/>
      </tp>
      <tp t="s">
        <v>Hino Motors Ltd</v>
        <stp/>
        <stp>##V3_BDPV12</stp>
        <stp>7205 JP Equity</stp>
        <stp>LONG_COMP_NAME</stp>
        <stp>[data_access(1).csv]data_access(1)!R241C2</stp>
        <stp/>
        <tr r="B241" s="1"/>
      </tp>
      <tp t="s">
        <v>Hino Motors Ltd</v>
        <stp/>
        <stp>##V3_BDPV12</stp>
        <stp>7205 JP Equity</stp>
        <stp>LONG_COMP_NAME</stp>
        <stp>[data_access(1).csv]data_access(1)!R240C2</stp>
        <stp/>
        <tr r="B240" s="1"/>
      </tp>
      <tp t="s">
        <v>Toyota Motor Corp</v>
        <stp/>
        <stp>##V3_BDPV12</stp>
        <stp>7203 JP Equity</stp>
        <stp>LONG_COMP_NAME</stp>
        <stp>[data_access(1).csv]data_access(1)!R236C2</stp>
        <stp/>
        <tr r="B236" s="1"/>
      </tp>
      <tp t="s">
        <v>Toyota Motor Corp</v>
        <stp/>
        <stp>##V3_BDPV12</stp>
        <stp>7203 JP Equity</stp>
        <stp>LONG_COMP_NAME</stp>
        <stp>[data_access(1).csv]data_access(1)!R235C2</stp>
        <stp/>
        <tr r="B235" s="1"/>
      </tp>
      <tp t="s">
        <v>Toyota Motor Corp</v>
        <stp/>
        <stp>##V3_BDPV12</stp>
        <stp>7203 JP Equity</stp>
        <stp>LONG_COMP_NAME</stp>
        <stp>[data_access(1).csv]data_access(1)!R234C2</stp>
        <stp/>
        <tr r="B234" s="1"/>
      </tp>
      <tp t="s">
        <v>Toyota Motor Corp</v>
        <stp/>
        <stp>##V3_BDPV12</stp>
        <stp>7203 JP Equity</stp>
        <stp>LONG_COMP_NAME</stp>
        <stp>[data_access(1).csv]data_access(1)!R233C2</stp>
        <stp/>
        <tr r="B233" s="1"/>
      </tp>
      <tp t="s">
        <v>Subaru Corp</v>
        <stp/>
        <stp>##V3_BDPV12</stp>
        <stp>7270 JP Equity</stp>
        <stp>LONG_COMP_NAME</stp>
        <stp>[data_access(1).csv]data_access(1)!R103C6</stp>
        <stp/>
        <tr r="F103" s="1"/>
      </tp>
      <tp t="s">
        <v>Toyota Motor Corp</v>
        <stp/>
        <stp>##V3_BDPV12</stp>
        <stp>7203 JP Equity</stp>
        <stp>LONG_COMP_NAME</stp>
        <stp>[data_access(1).csv]data_access(1)!R232C2</stp>
        <stp/>
        <tr r="B232" s="1"/>
      </tp>
      <tp t="s">
        <v>Toyota Motor Corp</v>
        <stp/>
        <stp>##V3_BDPV12</stp>
        <stp>7203 JP Equity</stp>
        <stp>LONG_COMP_NAME</stp>
        <stp>[data_access(1).csv]data_access(1)!R438C4</stp>
        <stp/>
        <tr r="D438" s="1"/>
      </tp>
      <tp t="s">
        <v>Aisin Seiki Co Ltd</v>
        <stp/>
        <stp>##V3_BDPV12</stp>
        <stp>7259 JP Equity</stp>
        <stp>LONG_COMP_NAME</stp>
        <stp>[data_access(1).csv]data_access(1)!R269C4</stp>
        <stp/>
        <tr r="D269" s="1"/>
      </tp>
      <tp t="s">
        <v>Aisin Seiki Co Ltd</v>
        <stp/>
        <stp>##V3_BDPV12</stp>
        <stp>7259 JP Equity</stp>
        <stp>LONG_COMP_NAME</stp>
        <stp>[data_access(1).csv]data_access(1)!R278C4</stp>
        <stp/>
        <tr r="D278" s="1"/>
      </tp>
      <tp t="s">
        <v>Aisin Seiki Co Ltd</v>
        <stp/>
        <stp>##V3_BDPV12</stp>
        <stp>7259 JP Equity</stp>
        <stp>LONG_COMP_NAME</stp>
        <stp>[data_access(1).csv]data_access(1)!R258C4</stp>
        <stp/>
        <tr r="D258" s="1"/>
      </tp>
      <tp t="s">
        <v>Aisin Seiki Co Ltd</v>
        <stp/>
        <stp>##V3_BDPV12</stp>
        <stp>7259 JP Equity</stp>
        <stp>LONG_COMP_NAME</stp>
        <stp>[data_access(1).csv]data_access(1)!R227C4</stp>
        <stp/>
        <tr r="D227" s="1"/>
      </tp>
      <tp t="s">
        <v>Toyota Motor Corp</v>
        <stp/>
        <stp>##V3_BDPV12</stp>
        <stp>7203 JP Equity</stp>
        <stp>LONG_COMP_NAME</stp>
        <stp>[data_access(1).csv]data_access(1)!R186C2</stp>
        <stp/>
        <tr r="B186" s="1"/>
      </tp>
      <tp t="s">
        <v>Toyota Motor Corp</v>
        <stp/>
        <stp>##V3_BDPV12</stp>
        <stp>7203 JP Equity</stp>
        <stp>LONG_COMP_NAME</stp>
        <stp>[data_access(1).csv]data_access(1)!R185C2</stp>
        <stp/>
        <tr r="B185" s="1"/>
      </tp>
      <tp t="s">
        <v>Toyota Motor Corp</v>
        <stp/>
        <stp>##V3_BDPV12</stp>
        <stp>7203 JP Equity</stp>
        <stp>LONG_COMP_NAME</stp>
        <stp>[data_access(1).csv]data_access(1)!R184C2</stp>
        <stp/>
        <tr r="B184" s="1"/>
      </tp>
      <tp t="s">
        <v>Toyota Motor Corp</v>
        <stp/>
        <stp>##V3_BDPV12</stp>
        <stp>7203 JP Equity</stp>
        <stp>LONG_COMP_NAME</stp>
        <stp>[data_access(1).csv]data_access(1)!R183C2</stp>
        <stp/>
        <tr r="B183" s="1"/>
      </tp>
      <tp t="s">
        <v>Toyota Motor Corp</v>
        <stp/>
        <stp>##V3_BDPV12</stp>
        <stp>7203 JP Equity</stp>
        <stp>LONG_COMP_NAME</stp>
        <stp>[data_access(1).csv]data_access(1)!R182C2</stp>
        <stp/>
        <tr r="B182" s="1"/>
      </tp>
      <tp t="s">
        <v>Aisin Seiki Co Ltd</v>
        <stp/>
        <stp>##V3_BDPV12</stp>
        <stp>7259 JP Equity</stp>
        <stp>LONG_COMP_NAME</stp>
        <stp>[data_access(1).csv]data_access(1)!R222C4</stp>
        <stp/>
        <tr r="D222" s="1"/>
      </tp>
      <tp t="s">
        <v>Aisin Seiki Co Ltd</v>
        <stp/>
        <stp>##V3_BDPV12</stp>
        <stp>7259 JP Equity</stp>
        <stp>LONG_COMP_NAME</stp>
        <stp>[data_access(1).csv]data_access(1)!R233C4</stp>
        <stp/>
        <tr r="D233" s="1"/>
      </tp>
      <tp t="s">
        <v>Suzuki Motor Corp</v>
        <stp/>
        <stp>##V3_BDPV12</stp>
        <stp>7269 JP Equity</stp>
        <stp>LONG_COMP_NAME</stp>
        <stp>[data_access(1).csv]data_access(1)!R331C6</stp>
        <stp/>
        <tr r="F331" s="1"/>
      </tp>
      <tp t="s">
        <v>Aisin Seiki Co Ltd</v>
        <stp/>
        <stp>##V3_BDPV12</stp>
        <stp>7259 JP Equity</stp>
        <stp>LONG_COMP_NAME</stp>
        <stp>[data_access(1).csv]data_access(1)!R239C4</stp>
        <stp/>
        <tr r="D239" s="1"/>
      </tp>
      <tp t="s">
        <v>Aisin Seiki Co Ltd</v>
        <stp/>
        <stp>##V3_BDPV12</stp>
        <stp>7259 JP Equity</stp>
        <stp>LONG_COMP_NAME</stp>
        <stp>[data_access(1).csv]data_access(1)!R208C4</stp>
        <stp/>
        <tr r="D208" s="1"/>
      </tp>
      <tp t="s">
        <v>Aisin Seiki Co Ltd</v>
        <stp/>
        <stp>##V3_BDPV12</stp>
        <stp>7259 JP Equity</stp>
        <stp>LONG_COMP_NAME</stp>
        <stp>[data_access(1).csv]data_access(1)!R219C4</stp>
        <stp/>
        <tr r="D219" s="1"/>
      </tp>
      <tp t="s">
        <v>Keihin Corp</v>
        <stp/>
        <stp>##V3_BDPV12</stp>
        <stp>7251 JP Equity</stp>
        <stp>LONG_COMP_NAME</stp>
        <stp>[data_access(1).csv]data_access(1)!R264C4</stp>
        <stp/>
        <tr r="D264" s="1"/>
      </tp>
      <tp t="s">
        <v>Honda Motor Co Ltd</v>
        <stp/>
        <stp>##V3_BDPV12</stp>
        <stp>7267 JP Equity</stp>
        <stp>LONG_COMP_NAME</stp>
        <stp>[data_access(1).csv]data_access(1)!R313C6</stp>
        <stp/>
        <tr r="F313" s="1"/>
      </tp>
      <tp t="s">
        <v>Honda Motor Co Ltd</v>
        <stp/>
        <stp>##V3_BDPV12</stp>
        <stp>7267 JP Equity</stp>
        <stp>LONG_COMP_NAME</stp>
        <stp>[data_access(1).csv]data_access(1)!R328C6</stp>
        <stp/>
        <tr r="F328" s="1"/>
      </tp>
      <tp t="s">
        <v>Hino Motors Ltd</v>
        <stp/>
        <stp>##V3_BDPV12</stp>
        <stp>7205 JP Equity</stp>
        <stp>LONG_COMP_NAME</stp>
        <stp>[data_access(1).csv]data_access(1)!R161C2</stp>
        <stp/>
        <tr r="B161" s="1"/>
      </tp>
      <tp t="s">
        <v>Hino Motors Ltd</v>
        <stp/>
        <stp>##V3_BDPV12</stp>
        <stp>7205 JP Equity</stp>
        <stp>LONG_COMP_NAME</stp>
        <stp>[data_access(1).csv]data_access(1)!R160C2</stp>
        <stp/>
        <tr r="B160" s="1"/>
      </tp>
      <tp t="s">
        <v>Hino Motors Ltd</v>
        <stp/>
        <stp>##V3_BDPV12</stp>
        <stp>7205 JP Equity</stp>
        <stp>LONG_COMP_NAME</stp>
        <stp>[data_access(1).csv]data_access(1)!R547C6</stp>
        <stp/>
        <tr r="F547" s="1"/>
      </tp>
      <tp t="s">
        <v>Daicel Corp</v>
        <stp/>
        <stp>##V3_BDPV12</stp>
        <stp>4202 JP Equity</stp>
        <stp>LONG_COMP_NAME</stp>
        <stp>[data_access(1).csv]data_access(1)!R130C2</stp>
        <stp/>
        <tr r="B130" s="1"/>
      </tp>
      <tp t="s">
        <v>Aisin Seiki Co Ltd</v>
        <stp/>
        <stp>##V3_BDPV12</stp>
        <stp>7259 JP Equity</stp>
        <stp>LONG_COMP_NAME</stp>
        <stp>[data_access(1).csv]data_access(1)!R283C4</stp>
        <stp/>
        <tr r="D283" s="1"/>
      </tp>
      <tp t="s">
        <v>Honda Motor Co Ltd</v>
        <stp/>
        <stp>##V3_BDPV12</stp>
        <stp>7267 JP Equity</stp>
        <stp>LONG_COMP_NAME</stp>
        <stp>[data_access(1).csv]data_access(1)!R163C4</stp>
        <stp/>
        <tr r="D163" s="1"/>
      </tp>
      <tp t="s">
        <v>Daicel Corp</v>
        <stp/>
        <stp>##V3_BDPV12</stp>
        <stp>4202 JP Equity</stp>
        <stp>LONG_COMP_NAME</stp>
        <stp>[data_access(1).csv]data_access(1)!R131C2</stp>
        <stp/>
        <tr r="B131" s="1"/>
      </tp>
      <tp t="s">
        <v>Suzuki Motor Corp</v>
        <stp/>
        <stp>##V3_BDPV12</stp>
        <stp>7269 JP Equity</stp>
        <stp>LONG_COMP_NAME</stp>
        <stp>[data_access(1).csv]data_access(1)!R380C6</stp>
        <stp/>
        <tr r="F380" s="1"/>
      </tp>
      <tp t="s">
        <v>Hino Motors Ltd</v>
        <stp/>
        <stp>##V3_BDPV12</stp>
        <stp>7205 JP Equity</stp>
        <stp>LONG_COMP_NAME</stp>
        <stp>[data_access(1).csv]data_access(1)!R157C2</stp>
        <stp/>
        <tr r="B157" s="1"/>
      </tp>
      <tp t="s">
        <v>Toyota Motor Corp</v>
        <stp/>
        <stp>##V3_BDPV12</stp>
        <stp>7203 JP Equity</stp>
        <stp>LONG_COMP_NAME</stp>
        <stp>[data_access(1).csv]data_access(1)!R136C2</stp>
        <stp/>
        <tr r="B136" s="1"/>
      </tp>
      <tp t="s">
        <v>Toyota Motor Corp</v>
        <stp/>
        <stp>##V3_BDPV12</stp>
        <stp>7203 JP Equity</stp>
        <stp>LONG_COMP_NAME</stp>
        <stp>[data_access(1).csv]data_access(1)!R135C2</stp>
        <stp/>
        <tr r="B135" s="1"/>
      </tp>
      <tp t="s">
        <v>Daicel Corp</v>
        <stp/>
        <stp>##V3_BDPV12</stp>
        <stp>4202 JP Equity</stp>
        <stp>LONG_COMP_NAME</stp>
        <stp>[data_access(1).csv]data_access(1)!R127C2</stp>
        <stp/>
        <tr r="B127" s="1"/>
      </tp>
      <tp t="s">
        <v>Toyota Motor Corp</v>
        <stp/>
        <stp>##V3_BDPV12</stp>
        <stp>7203 JP Equity</stp>
        <stp>LONG_COMP_NAME</stp>
        <stp>[data_access(1).csv]data_access(1)!R134C2</stp>
        <stp/>
        <tr r="B134" s="1"/>
      </tp>
      <tp t="s">
        <v>Toyota Motor Corp</v>
        <stp/>
        <stp>##V3_BDPV12</stp>
        <stp>7203 JP Equity</stp>
        <stp>LONG_COMP_NAME</stp>
        <stp>[data_access(1).csv]data_access(1)!R133C2</stp>
        <stp/>
        <tr r="B133" s="1"/>
      </tp>
      <tp t="s">
        <v>Toyota Motor Corp</v>
        <stp/>
        <stp>##V3_BDPV12</stp>
        <stp>7203 JP Equity</stp>
        <stp>LONG_COMP_NAME</stp>
        <stp>[data_access(1).csv]data_access(1)!R132C2</stp>
        <stp/>
        <tr r="B132" s="1"/>
      </tp>
      <tp t="s">
        <v>Daicel Corp</v>
        <stp/>
        <stp>##V3_BDPV12</stp>
        <stp>4202 JP Equity</stp>
        <stp>LONG_COMP_NAME</stp>
        <stp>[data_access(1).csv]data_access(1)!R128C2</stp>
        <stp/>
        <tr r="B128" s="1"/>
      </tp>
      <tp t="s">
        <v>Daicel Corp</v>
        <stp/>
        <stp>##V3_BDPV12</stp>
        <stp>4202 JP Equity</stp>
        <stp>LONG_COMP_NAME</stp>
        <stp>[data_access(1).csv]data_access(1)!R129C2</stp>
        <stp/>
        <tr r="B129" s="1"/>
      </tp>
      <tp t="s">
        <v>Hino Motors Ltd</v>
        <stp/>
        <stp>##V3_BDPV12</stp>
        <stp>7205 JP Equity</stp>
        <stp>LONG_COMP_NAME</stp>
        <stp>[data_access(1).csv]data_access(1)!R159C2</stp>
        <stp/>
        <tr r="B159" s="1"/>
      </tp>
      <tp t="s">
        <v>Nissin Kogyo Co Ltd</v>
        <stp/>
        <stp>##V3_BDPV12</stp>
        <stp>7230 JP Equity</stp>
        <stp>LONG_COMP_NAME</stp>
        <stp>[data_access(1).csv]data_access(1)!R409C4</stp>
        <stp/>
        <tr r="D409" s="1"/>
      </tp>
      <tp t="s">
        <v>Hino Motors Ltd</v>
        <stp/>
        <stp>##V3_BDPV12</stp>
        <stp>7205 JP Equity</stp>
        <stp>LONG_COMP_NAME</stp>
        <stp>[data_access(1).csv]data_access(1)!R158C2</stp>
        <stp/>
        <tr r="B158" s="1"/>
      </tp>
      <tp t="s">
        <v>Aisin Seiki Co Ltd</v>
        <stp/>
        <stp>##V3_BDPV12</stp>
        <stp>7259 JP Equity</stp>
        <stp>LONG_COMP_NAME</stp>
        <stp>[data_access(1).csv]data_access(1)!R378C4</stp>
        <stp/>
        <tr r="D378" s="1"/>
      </tp>
      <tp t="s">
        <v>Hino Motors Ltd</v>
        <stp/>
        <stp>##V3_BDPV12</stp>
        <stp>7205 JP Equity</stp>
        <stp>LONG_COMP_NAME</stp>
        <stp>[data_access(1).csv]data_access(1)!R482C6</stp>
        <stp/>
        <tr r="F482" s="1"/>
      </tp>
      <tp t="s">
        <v>Exedy Corp</v>
        <stp/>
        <stp>##V3_BDPV12</stp>
        <stp>7278 JP Equity</stp>
        <stp>LONG_COMP_NAME</stp>
        <stp>[data_access(1).csv]data_access(1)!R142C4</stp>
        <stp/>
        <tr r="D142" s="1"/>
      </tp>
      <tp t="s">
        <v>Aisin Seiki Co Ltd</v>
        <stp/>
        <stp>##V3_BDPV12</stp>
        <stp>7259 JP Equity</stp>
        <stp>LONG_COMP_NAME</stp>
        <stp>[data_access(1).csv]data_access(1)!R358C4</stp>
        <stp/>
        <tr r="D358" s="1"/>
      </tp>
      <tp t="s">
        <v>Toyota Motor Corp</v>
        <stp/>
        <stp>##V3_BDPV12</stp>
        <stp>7203 JP Equity</stp>
        <stp>LONG_COMP_NAME</stp>
        <stp>[data_access(1).csv]data_access(1)!R487C6</stp>
        <stp/>
        <tr r="F487" s="1"/>
      </tp>
      <tp t="s">
        <v>Aisin Seiki Co Ltd</v>
        <stp/>
        <stp>##V3_BDPV12</stp>
        <stp>7259 JP Equity</stp>
        <stp>LONG_COMP_NAME</stp>
        <stp>[data_access(1).csv]data_access(1)!R323C4</stp>
        <stp/>
        <tr r="D323" s="1"/>
      </tp>
      <tp t="s">
        <v>Aisin Seiki Co Ltd</v>
        <stp/>
        <stp>##V3_BDPV12</stp>
        <stp>7259 JP Equity</stp>
        <stp>LONG_COMP_NAME</stp>
        <stp>[data_access(1).csv]data_access(1)!R333C4</stp>
        <stp/>
        <tr r="D333" s="1"/>
      </tp>
      <tp t="s">
        <v>Aisin Seiki Co Ltd</v>
        <stp/>
        <stp>##V3_BDPV12</stp>
        <stp>7259 JP Equity</stp>
        <stp>LONG_COMP_NAME</stp>
        <stp>[data_access(1).csv]data_access(1)!R308C4</stp>
        <stp/>
        <tr r="D308" s="1"/>
      </tp>
      <tp t="s">
        <v>Subaru Corp</v>
        <stp/>
        <stp>##V3_BDPV12</stp>
        <stp>7270 JP Equity</stp>
        <stp>LONG_COMP_NAME</stp>
        <stp>[data_access(1).csv]data_access(1)!R378C6</stp>
        <stp/>
        <tr r="F378" s="1"/>
      </tp>
      <tp t="s">
        <v>Hino Motors Ltd</v>
        <stp/>
        <stp>##V3_BDPV12</stp>
        <stp>7205 JP Equity</stp>
        <stp>LONG_COMP_NAME</stp>
        <stp>[data_access(1).csv]data_access(1)!R432C6</stp>
        <stp/>
        <tr r="F432" s="1"/>
      </tp>
      <tp t="s">
        <v>Hino Motors Ltd</v>
        <stp/>
        <stp>##V3_BDPV12</stp>
        <stp>7205 JP Equity</stp>
        <stp>LONG_COMP_NAME</stp>
        <stp>[data_access(1).csv]data_access(1)!R402C6</stp>
        <stp/>
        <tr r="F402" s="1"/>
      </tp>
      <tp t="s">
        <v>Hino Motors Ltd</v>
        <stp/>
        <stp>##V3_BDPV12</stp>
        <stp>7205 JP Equity</stp>
        <stp>LONG_COMP_NAME</stp>
        <stp>[data_access(1).csv]data_access(1)!R412C6</stp>
        <stp/>
        <tr r="F412" s="1"/>
      </tp>
      <tp t="s">
        <v>Subaru Corp</v>
        <stp/>
        <stp>##V3_BDPV12</stp>
        <stp>7270 JP Equity</stp>
        <stp>LONG_COMP_NAME</stp>
        <stp>[data_access(1).csv]data_access(1)!R330C6</stp>
        <stp/>
        <tr r="F330" s="1"/>
      </tp>
      <tp t="s">
        <v>Nissin Kogyo Co Ltd</v>
        <stp/>
        <stp>##V3_BDPV12</stp>
        <stp>7230 JP Equity</stp>
        <stp>LONG_COMP_NAME</stp>
        <stp>[data_access(1).csv]data_access(1)!R539C4</stp>
        <stp/>
        <tr r="D539" s="1"/>
      </tp>
      <tp t="s">
        <v>Futaba Industrial Co Ltd</v>
        <stp/>
        <stp>##V3_BDPV12</stp>
        <stp>7241 JP Equity</stp>
        <stp>LONG_COMP_NAME</stp>
        <stp>[data_access(1).csv]data_access(1)!R230C4</stp>
        <stp/>
        <tr r="D230" s="1"/>
      </tp>
      <tp t="s">
        <v>Keihin Corp</v>
        <stp/>
        <stp>##V3_BDPV12</stp>
        <stp>7251 JP Equity</stp>
        <stp>LONG_COMP_NAME</stp>
        <stp>[data_access(1).csv]data_access(1)!R339C4</stp>
        <stp/>
        <tr r="D339" s="1"/>
      </tp>
      <tp>
        <v>25.245491999999999</v>
        <stp/>
        <stp>##V3_BDPV12</stp>
        <stp>3116 JP Equity</stp>
        <stp>RELATIONSHIP_AMOUNT</stp>
        <stp>[data_access(1).csv]data_access(1)!R324C7</stp>
        <stp>RELATIONSHIP_OVERRIDE=S,QUANTIFIED_OVERRIDE=Y,EQY_FUND_CRNCY=USD,RELATED_COMPANY_OVERRIDE=LEG US Equity</stp>
        <tr r="G324" s="1"/>
      </tp>
      <tp>
        <v>0.94888258878598086</v>
        <stp/>
        <stp>##V3_BDPV12</stp>
        <stp>7205 JP Equity</stp>
        <stp>RELATIONSHIP_AMOUNT</stp>
        <stp>[data_access(1).csv]data_access(1)!R30C8</stp>
        <stp>RELATIONSHIP_OVERRIDE=C,QUANTIFIED_OVERRIDE=Y,EQY_FUND_CRNCY=USD,RELATED_COMPANY_OVERRIDE=HINO PA Equity</stp>
        <tr r="H30" s="1"/>
      </tp>
      <tp t="s">
        <v>#N/A Invalid Security</v>
        <stp/>
        <stp>##V3_BDPV12</stp>
        <stp>#N/A N/A</stp>
        <stp>GICS_INDUSTRY_GROUP_NAME</stp>
        <stp>[data_access(1).csv]data_access(1)!R292C12</stp>
        <stp/>
        <tr r="L292" s="1"/>
      </tp>
      <tp t="s">
        <v>#N/A Invalid Security</v>
        <stp/>
        <stp>##V3_BDPV12</stp>
        <stp>#N/A N/A</stp>
        <stp>GICS_INDUSTRY_GROUP_NAME</stp>
        <stp>[data_access(1).csv]data_access(1)!R297C12</stp>
        <stp/>
        <tr r="L297" s="1"/>
      </tp>
      <tp t="s">
        <v>#N/A Invalid Security</v>
        <stp/>
        <stp>##V3_BDPV12</stp>
        <stp>#N/A N/A</stp>
        <stp>GICS_INDUSTRY_GROUP_NAME</stp>
        <stp>[data_access(1).csv]data_access(1)!R287C12</stp>
        <stp/>
        <tr r="L287" s="1"/>
      </tp>
      <tp t="s">
        <v>Technology Hardware &amp; Equipmen</v>
        <stp/>
        <stp>##V3_BDPV12</stp>
        <stp>KEM US Equity</stp>
        <stp>GICS_INDUSTRY_GROUP_NAME</stp>
        <stp>[data_access(1).csv]data_access(1)!R34C10</stp>
        <stp/>
        <tr r="J34" s="1"/>
      </tp>
      <tp t="s">
        <v>#N/A N/A</v>
        <stp/>
        <stp>##V3_BDPV12</stp>
        <stp>RBOS GR Equity</stp>
        <stp>GICS_INDUSTRY_GROUP_NAME</stp>
        <stp>[data_access(1).csv]data_access(1)!R48C12</stp>
        <stp/>
        <tr r="L48" s="1"/>
      </tp>
      <tp t="s">
        <v>US</v>
        <stp/>
        <stp>##V3_BDPV12</stp>
        <stp>AMKR US Equity</stp>
        <stp>CNTRY_OF_DOMICILE</stp>
        <stp>[data_access(1).csv]data_access(1)!R44C9</stp>
        <stp/>
        <tr r="I44" s="1"/>
      </tp>
      <tp t="s">
        <v>US</v>
        <stp/>
        <stp>##V3_BDPV12</stp>
        <stp>AMKR US Equity</stp>
        <stp>CNTRY_OF_DOMICILE</stp>
        <stp>[data_access(1).csv]data_access(1)!R54C9</stp>
        <stp/>
        <tr r="I54" s="1"/>
      </tp>
      <tp t="s">
        <v>US</v>
        <stp/>
        <stp>##V3_BDPV12</stp>
        <stp>AMKR US Equity</stp>
        <stp>CNTRY_OF_DOMICILE</stp>
        <stp>[data_access(1).csv]data_access(1)!R50C9</stp>
        <stp/>
        <tr r="I50" s="1"/>
      </tp>
      <tp>
        <v>356.44588800000002</v>
        <stp/>
        <stp>##V3_BDPV12</stp>
        <stp>HTZ US Equity</stp>
        <stp>RELATIONSHIP_AMOUNT</stp>
        <stp>[data_access(1).csv]data_access(1)!R176C7</stp>
        <stp>RELATIONSHIP_OVERRIDE=S,QUANTIFIED_OVERRIDE=Y,EQY_FUND_CRNCY=USD,RELATED_COMPANY_OVERRIDE=7203 JP Equity</stp>
        <tr r="G176" s="1"/>
      </tp>
      <tp t="s">
        <v>#N/A Invalid Security</v>
        <stp/>
        <stp>##V3_BDSV12</stp>
        <stp>#N/A N/A</stp>
        <stp>SUPPLY_CHAIN_SUPPLIERS</stp>
        <stp>[data_access(1).csv]data_access(1)!R507C3</stp>
        <stp>SUPPLY_CHAIN_SUM_COUNT_OVERRIDE=5,QUANTIFIED_OVERRIDE=Y,SUP_CHAIN_RELATIONSHIP_SORT_OVR=C</stp>
        <tr r="C507" s="1"/>
      </tp>
      <tp t="s">
        <v>#N/A Invalid Security</v>
        <stp/>
        <stp>##V3_BDSV12</stp>
        <stp/>
        <stp>SUPPLY_CHAIN_CUSTOMERS</stp>
        <stp>[data_access(1).csv]data_access(1)!R302C5</stp>
        <stp>SUPPLY_CHAIN_SUM_COUNT_OVERRIDE=5,QUANTIFIED_OVERRIDE=Y,SUP_CHAIN_RELATIONSHIP_SORT_OVR=C</stp>
        <tr r="E302" s="1"/>
      </tp>
      <tp t="s">
        <v>TS Tech Co Ltd</v>
        <stp/>
        <stp>##V3_BDPV12</stp>
        <stp>7313 JP Equity</stp>
        <stp>LONG_COMP_NAME</stp>
        <stp>[data_access(1).csv]data_access(1)!R188C4</stp>
        <stp/>
        <tr r="D188" s="1"/>
      </tp>
      <tp t="s">
        <v>TS Tech Co Ltd</v>
        <stp/>
        <stp>##V3_BDPV12</stp>
        <stp>7313 JP Equity</stp>
        <stp>LONG_COMP_NAME</stp>
        <stp>[data_access(1).csv]data_access(1)!R263C4</stp>
        <stp/>
        <tr r="D263" s="1"/>
      </tp>
      <tp t="s">
        <v>TS Tech Co Ltd</v>
        <stp/>
        <stp>##V3_BDPV12</stp>
        <stp>7313 JP Equity</stp>
        <stp>LONG_COMP_NAME</stp>
        <stp>[data_access(1).csv]data_access(1)!R338C4</stp>
        <stp/>
        <tr r="D338" s="1"/>
      </tp>
      <tp>
        <v>15.701686</v>
        <stp/>
        <stp>##V3_BDPV12</stp>
        <stp>7270 JP Equity</stp>
        <stp>RELATIONSHIP_AMOUNT</stp>
        <stp>[data_access(1).csv]data_access(1)!R276C8</stp>
        <stp>RELATIONSHIP_OVERRIDE=C,QUANTIFIED_OVERRIDE=Y,EQY_FUND_CRNCY=USD,RELATED_COMPANY_OVERRIDE=PAG US Equity</stp>
        <tr r="H276" s="1"/>
      </tp>
      <tp t="s">
        <v>Automobiles &amp; Components</v>
        <stp/>
        <stp>##V3_BDPV12</stp>
        <stp>TOASO TI Equity</stp>
        <stp>GICS_INDUSTRY_GROUP_NAME</stp>
        <stp>[data_access(1).csv]data_access(1)!R195C12</stp>
        <stp/>
        <tr r="L195" s="1"/>
      </tp>
      <tp t="s">
        <v>#N/A Invalid Security</v>
        <stp/>
        <stp>##V3_BDPV12</stp>
        <stp>#N/A N/A</stp>
        <stp>GICS_INDUSTRY_GROUP_NAME</stp>
        <stp>[data_access(1).csv]data_access(1)!R367C10</stp>
        <stp/>
        <tr r="J367" s="1"/>
      </tp>
      <tp t="s">
        <v>US</v>
        <stp/>
        <stp>##V3_BDPV12</stp>
        <stp>KEM US Equity</stp>
        <stp>CNTRY_OF_DOMICILE</stp>
        <stp>[data_access(1).csv]data_access(1)!R34C9</stp>
        <stp/>
        <tr r="I34" s="1"/>
      </tp>
      <tp t="s">
        <v>SE</v>
        <stp/>
        <stp>##V3_BDPV12</stp>
        <stp>1401646D SS Equity</stp>
        <stp>CNTRY_OF_DOMICILE</stp>
        <stp>[data_access(1).csv]data_access(1)!R145C11</stp>
        <stp/>
        <tr r="K145" s="1"/>
      </tp>
      <tp t="s">
        <v>Capital Goods</v>
        <stp/>
        <stp>##V3_BDPV12</stp>
        <stp>PCAR US Equity</stp>
        <stp>GICS_INDUSTRY_GROUP_NAME</stp>
        <stp>[data_access(1).csv]data_access(1)!R21C12</stp>
        <stp/>
        <tr r="L21" s="1"/>
      </tp>
      <tp t="s">
        <v>Semiconductors &amp; Semiconductor</v>
        <stp/>
        <stp>##V3_BDPV12</stp>
        <stp>AMKR US Equity</stp>
        <stp>GICS_INDUSTRY_GROUP_NAME</stp>
        <stp>[data_access(1).csv]data_access(1)!R50C10</stp>
        <stp/>
        <tr r="J50" s="1"/>
      </tp>
      <tp t="s">
        <v>Semiconductors &amp; Semiconductor</v>
        <stp/>
        <stp>##V3_BDPV12</stp>
        <stp>AMKR US Equity</stp>
        <stp>GICS_INDUSTRY_GROUP_NAME</stp>
        <stp>[data_access(1).csv]data_access(1)!R54C10</stp>
        <stp/>
        <tr r="J54" s="1"/>
      </tp>
      <tp t="s">
        <v>Semiconductors &amp; Semiconductor</v>
        <stp/>
        <stp>##V3_BDPV12</stp>
        <stp>AMKR US Equity</stp>
        <stp>GICS_INDUSTRY_GROUP_NAME</stp>
        <stp>[data_access(1).csv]data_access(1)!R44C10</stp>
        <stp/>
        <tr r="J44" s="1"/>
      </tp>
      <tp t="s">
        <v>AVT US Equity</v>
        <stp/>
        <stp>##V3_BDSV12</stp>
        <stp>NXPI US Equity</stp>
        <stp>SUPPLY_CHAIN_CUSTOMERS</stp>
        <stp>[data_access(1).csv]data_access(1)!R52C5</stp>
        <stp>SUPPLY_CHAIN_SUM_COUNT_OVERRIDE=5,QUANTIFIED_OVERRIDE=Y,SUP_CHAIN_RELATIONSHIP_SORT_OVR=C</stp>
        <stp>cols=1;rows=5</stp>
        <tr r="E52" s="1"/>
      </tp>
      <tp t="s">
        <v>US</v>
        <stp/>
        <stp>##V3_BDPV12</stp>
        <stp>QCOM US Equity</stp>
        <stp>CNTRY_OF_DOMICILE</stp>
        <stp>[data_access(1).csv]data_access(1)!R9C9</stp>
        <stp/>
        <tr r="I9" s="1"/>
      </tp>
      <tp t="s">
        <v>Capital Goods</v>
        <stp/>
        <stp>##V3_BDPV12</stp>
        <stp>PCAR US Equity</stp>
        <stp>GICS_INDUSTRY_GROUP_NAME</stp>
        <stp>[data_access(1).csv]data_access(1)!R326C12</stp>
        <stp/>
        <tr r="L326" s="1"/>
      </tp>
      <tp>
        <v>5629.6246222475274</v>
        <stp/>
        <stp>##V3_BDPV12</stp>
        <stp>6902 JP Equity</stp>
        <stp>RELATIONSHIP_AMOUNT</stp>
        <stp>[data_access(1).csv]data_access(1)!R7C8</stp>
        <stp>RELATIONSHIP_OVERRIDE=C,QUANTIFIED_OVERRIDE=Y,EQY_FUND_CRNCY=USD,RELATED_COMPANY_OVERRIDE=7203 JP Equity</stp>
        <tr r="H7" s="1"/>
      </tp>
      <tp t="s">
        <v>2330 TT Equity</v>
        <stp/>
        <stp>##V3_BDSV12</stp>
        <stp>QCOM US Equity</stp>
        <stp>SUPPLY_CHAIN_SUPPLIERS</stp>
        <stp>[data_access(1).csv]data_access(1)!R42C3</stp>
        <stp>SUPPLY_CHAIN_SUM_COUNT_OVERRIDE=5,QUANTIFIED_OVERRIDE=Y,SUP_CHAIN_RELATIONSHIP_SORT_OVR=C</stp>
        <stp>cols=1;rows=5</stp>
        <tr r="C42" s="1"/>
      </tp>
      <tp>
        <v>124.4653888587624</v>
        <stp/>
        <stp>##V3_BDPV12</stp>
        <stp>6902 JP Equity</stp>
        <stp>RELATIONSHIP_AMOUNT</stp>
        <stp>[data_access(1).csv]data_access(1)!R8C7</stp>
        <stp>RELATIONSHIP_OVERRIDE=S,QUANTIFIED_OVERRIDE=Y,EQY_FUND_CRNCY=USD,RELATED_COMPANY_OVERRIDE=7203 JP Equity</stp>
        <tr r="G8" s="1"/>
      </tp>
      <tp>
        <v>1042.9461733060766</v>
        <stp/>
        <stp>##V3_BDPV12</stp>
        <stp>7203 JP Equity</stp>
        <stp>RELATIONSHIP_AMOUNT</stp>
        <stp>[data_access(1).csv]data_access(1)!R5C7</stp>
        <stp>RELATIONSHIP_OVERRIDE=S,QUANTIFIED_OVERRIDE=Y,EQY_FUND_CRNCY=USD,RELATED_COMPANY_OVERRIDE=7282 JP Equity</stp>
        <tr r="G5" s="1"/>
      </tp>
      <tp>
        <v>5629.6246222475274</v>
        <stp/>
        <stp>##V3_BDPV12</stp>
        <stp>7203 JP Equity</stp>
        <stp>RELATIONSHIP_AMOUNT</stp>
        <stp>[data_access(1).csv]data_access(1)!R2C7</stp>
        <stp>RELATIONSHIP_OVERRIDE=S,QUANTIFIED_OVERRIDE=Y,EQY_FUND_CRNCY=USD,RELATED_COMPANY_OVERRIDE=6902 JP Equity</stp>
        <tr r="G2" s="1"/>
      </tp>
      <tp>
        <v>63.948978739250116</v>
        <stp/>
        <stp>##V3_BDPV12</stp>
        <stp>1401646D SS Equity</stp>
        <stp>RELATIONSHIP_AMOUNT</stp>
        <stp>[data_access(1).csv]data_access(1)!R226C7</stp>
        <stp>RELATIONSHIP_OVERRIDE=S,QUANTIFIED_OVERRIDE=Y,EQY_FUND_CRNCY=USD,RELATED_COMPANY_OVERRIDE=6902 JP Equity</stp>
        <tr r="G226" s="1"/>
      </tp>
      <tp>
        <v>210.01235199999999</v>
        <stp/>
        <stp>##V3_BDPV12</stp>
        <stp>7267 JP Equity</stp>
        <stp>RELATIONSHIP_AMOUNT</stp>
        <stp>[data_access(1).csv]data_access(1)!R189C8</stp>
        <stp>RELATIONSHIP_OVERRIDE=C,QUANTIFIED_OVERRIDE=Y,EQY_FUND_CRNCY=USD,RELATED_COMPANY_OVERRIDE=ABG US Equity</stp>
        <tr r="H189" s="1"/>
      </tp>
      <tp>
        <v>85.078215019440023</v>
        <stp/>
        <stp>##V3_BDPV12</stp>
        <stp>7269 JP Equity</stp>
        <stp>RELATIONSHIP_AMOUNT</stp>
        <stp>[data_access(1).csv]data_access(1)!R280C7</stp>
        <stp>RELATIONSHIP_OVERRIDE=S,QUANTIFIED_OVERRIDE=Y,EQY_FUND_CRNCY=USD,RELATED_COMPANY_OVERRIDE=CON GR Equity</stp>
        <tr r="G280" s="1"/>
      </tp>
      <tp>
        <v>210.01235199999999</v>
        <stp/>
        <stp>##V3_BDPV12</stp>
        <stp>7267 JP Equity</stp>
        <stp>RELATIONSHIP_AMOUNT</stp>
        <stp>[data_access(1).csv]data_access(1)!R339C8</stp>
        <stp>RELATIONSHIP_OVERRIDE=C,QUANTIFIED_OVERRIDE=Y,EQY_FUND_CRNCY=USD,RELATED_COMPANY_OVERRIDE=ABG US Equity</stp>
        <tr r="H339" s="1"/>
      </tp>
      <tp>
        <v>1.004705</v>
        <stp/>
        <stp>##V3_BDPV12</stp>
        <stp>7205 JP Equity</stp>
        <stp>RELATIONSHIP_AMOUNT</stp>
        <stp>[data_access(1).csv]data_access(1)!R489C8</stp>
        <stp>RELATIONSHIP_OVERRIDE=C,QUANTIFIED_OVERRIDE=Y,EQY_FUND_CRNCY=USD,RELATED_COMPANY_OVERRIDE=ABG US Equity</stp>
        <tr r="H489" s="1"/>
      </tp>
      <tp>
        <v>1.004705</v>
        <stp/>
        <stp>##V3_BDPV12</stp>
        <stp>7205 JP Equity</stp>
        <stp>RELATIONSHIP_AMOUNT</stp>
        <stp>[data_access(1).csv]data_access(1)!R269C8</stp>
        <stp>RELATIONSHIP_OVERRIDE=C,QUANTIFIED_OVERRIDE=Y,EQY_FUND_CRNCY=USD,RELATED_COMPANY_OVERRIDE=ABG US Equity</stp>
        <tr r="H269" s="1"/>
      </tp>
      <tp>
        <v>1.004705</v>
        <stp/>
        <stp>##V3_BDPV12</stp>
        <stp>7205 JP Equity</stp>
        <stp>RELATIONSHIP_AMOUNT</stp>
        <stp>[data_access(1).csv]data_access(1)!R239C8</stp>
        <stp>RELATIONSHIP_OVERRIDE=C,QUANTIFIED_OVERRIDE=Y,EQY_FUND_CRNCY=USD,RELATED_COMPANY_OVERRIDE=ABG US Equity</stp>
        <tr r="H239" s="1"/>
      </tp>
      <tp>
        <v>1.004705</v>
        <stp/>
        <stp>##V3_BDPV12</stp>
        <stp>7205 JP Equity</stp>
        <stp>RELATIONSHIP_AMOUNT</stp>
        <stp>[data_access(1).csv]data_access(1)!R159C8</stp>
        <stp>RELATIONSHIP_OVERRIDE=C,QUANTIFIED_OVERRIDE=Y,EQY_FUND_CRNCY=USD,RELATED_COMPANY_OVERRIDE=ABG US Equity</stp>
        <tr r="H159" s="1"/>
      </tp>
      <tp t="s">
        <v>Technology Hardware &amp; Equipmen</v>
        <stp/>
        <stp>##V3_BDPV12</stp>
        <stp>WDC US Equity</stp>
        <stp>GICS_INDUSTRY_GROUP_NAME</stp>
        <stp>[data_access(1).csv]data_access(1)!R77C12</stp>
        <stp/>
        <tr r="L77" s="1"/>
      </tp>
      <tp t="s">
        <v>Food, Beverage &amp; Tobacco</v>
        <stp/>
        <stp>##V3_BDPV12</stp>
        <stp>KLK MK Equity</stp>
        <stp>GICS_INDUSTRY_GROUP_NAME</stp>
        <stp>[data_access(1).csv]data_access(1)!R177C12</stp>
        <stp/>
        <tr r="L177" s="1"/>
      </tp>
      <tp t="s">
        <v>Semiconductors &amp; Semiconductor</v>
        <stp/>
        <stp>##V3_BDPV12</stp>
        <stp>QCOM US Equity</stp>
        <stp>GICS_INDUSTRY_GROUP_NAME</stp>
        <stp>[data_access(1).csv]data_access(1)!R314C10</stp>
        <stp/>
        <tr r="J314" s="1"/>
      </tp>
      <tp t="s">
        <v>Capital Goods</v>
        <stp/>
        <stp>##V3_BDPV12</stp>
        <stp>AIR FP Equity</stp>
        <stp>GICS_INDUSTRY_GROUP_NAME</stp>
        <stp>[data_access(1).csv]data_access(1)!R115C12</stp>
        <stp/>
        <tr r="L115" s="1"/>
      </tp>
      <tp t="s">
        <v>Retailing</v>
        <stp/>
        <stp>##V3_BDPV12</stp>
        <stp>SAH US Equity</stp>
        <stp>GICS_INDUSTRY_GROUP_NAME</stp>
        <stp>[data_access(1).csv]data_access(1)!R190C12</stp>
        <stp/>
        <tr r="L190" s="1"/>
      </tp>
      <tp t="s">
        <v>Automobiles &amp; Components</v>
        <stp/>
        <stp>##V3_BDPV12</stp>
        <stp>CON GR Equity</stp>
        <stp>GICS_INDUSTRY_GROUP_NAME</stp>
        <stp>[data_access(1).csv]data_access(1)!R193C10</stp>
        <stp/>
        <tr r="J193" s="1"/>
      </tp>
      <tp t="s">
        <v>Retailing</v>
        <stp/>
        <stp>##V3_BDPV12</stp>
        <stp>ABG US Equity</stp>
        <stp>GICS_INDUSTRY_GROUP_NAME</stp>
        <stp>[data_access(1).csv]data_access(1)!R159C12</stp>
        <stp/>
        <tr r="L159" s="1"/>
      </tp>
      <tp t="s">
        <v>Retailing</v>
        <stp/>
        <stp>##V3_BDPV12</stp>
        <stp>LAD US Equity</stp>
        <stp>GICS_INDUSTRY_GROUP_NAME</stp>
        <stp>[data_access(1).csv]data_access(1)!R188C12</stp>
        <stp/>
        <tr r="L188" s="1"/>
      </tp>
      <tp t="s">
        <v>Automobiles &amp; Components</v>
        <stp/>
        <stp>##V3_BDPV12</stp>
        <stp>LEA US Equity</stp>
        <stp>GICS_INDUSTRY_GROUP_NAME</stp>
        <stp>[data_access(1).csv]data_access(1)!R196C10</stp>
        <stp/>
        <tr r="J196" s="1"/>
      </tp>
      <tp t="s">
        <v>Automobiles &amp; Components</v>
        <stp/>
        <stp>##V3_BDPV12</stp>
        <stp>LEA US Equity</stp>
        <stp>GICS_INDUSTRY_GROUP_NAME</stp>
        <stp>[data_access(1).csv]data_access(1)!R198C10</stp>
        <stp/>
        <tr r="J198" s="1"/>
      </tp>
      <tp t="s">
        <v>Transportation</v>
        <stp/>
        <stp>##V3_BDPV12</stp>
        <stp>HTZ US Equity</stp>
        <stp>GICS_INDUSTRY_GROUP_NAME</stp>
        <stp>[data_access(1).csv]data_access(1)!R185C12</stp>
        <stp/>
        <tr r="L185" s="1"/>
      </tp>
      <tp t="s">
        <v>Automobiles &amp; Components</v>
        <stp/>
        <stp>##V3_BDPV12</stp>
        <stp>VOW GR Equity</stp>
        <stp>GICS_INDUSTRY_GROUP_NAME</stp>
        <stp>[data_access(1).csv]data_access(1)!R143C12</stp>
        <stp/>
        <tr r="L143" s="1"/>
      </tp>
      <tp t="s">
        <v>Transportation</v>
        <stp/>
        <stp>##V3_BDPV12</stp>
        <stp>HTZ US Equity</stp>
        <stp>GICS_INDUSTRY_GROUP_NAME</stp>
        <stp>[data_access(1).csv]data_access(1)!R192C12</stp>
        <stp/>
        <tr r="L192" s="1"/>
      </tp>
      <tp t="s">
        <v>Transportation</v>
        <stp/>
        <stp>##V3_BDPV12</stp>
        <stp>HTZ US Equity</stp>
        <stp>GICS_INDUSTRY_GROUP_NAME</stp>
        <stp>[data_access(1).csv]data_access(1)!R197C12</stp>
        <stp/>
        <tr r="L197" s="1"/>
      </tp>
      <tp t="s">
        <v>Consumer Durables &amp; Apparel</v>
        <stp/>
        <stp>##V3_BDPV12</stp>
        <stp>LEG US Equity</stp>
        <stp>GICS_INDUSTRY_GROUP_NAME</stp>
        <stp>[data_access(1).csv]data_access(1)!R169C10</stp>
        <stp/>
        <tr r="J169" s="1"/>
      </tp>
      <tp t="s">
        <v>Retailing</v>
        <stp/>
        <stp>##V3_BDPV12</stp>
        <stp>ABG US Equity</stp>
        <stp>GICS_INDUSTRY_GROUP_NAME</stp>
        <stp>[data_access(1).csv]data_access(1)!R189C12</stp>
        <stp/>
        <tr r="L189" s="1"/>
      </tp>
      <tp t="s">
        <v>Automobiles &amp; Components</v>
        <stp/>
        <stp>##V3_BDPV12</stp>
        <stp>AXL US Equity</stp>
        <stp>GICS_INDUSTRY_GROUP_NAME</stp>
        <stp>[data_access(1).csv]data_access(1)!R199C10</stp>
        <stp/>
        <tr r="J199" s="1"/>
      </tp>
      <tp t="s">
        <v>Transportation</v>
        <stp/>
        <stp>##V3_BDPV12</stp>
        <stp>CAR US Equity</stp>
        <stp>GICS_INDUSTRY_GROUP_NAME</stp>
        <stp>[data_access(1).csv]data_access(1)!R193C12</stp>
        <stp/>
        <tr r="L193" s="1"/>
      </tp>
      <tp t="s">
        <v>Consumer Durables &amp; Apparel</v>
        <stp/>
        <stp>##V3_BDPV12</stp>
        <stp>LEG US Equity</stp>
        <stp>GICS_INDUSTRY_GROUP_NAME</stp>
        <stp>[data_access(1).csv]data_access(1)!R149C10</stp>
        <stp/>
        <tr r="J149" s="1"/>
      </tp>
      <tp t="s">
        <v>Transportation</v>
        <stp/>
        <stp>##V3_BDPV12</stp>
        <stp>CAR US Equity</stp>
        <stp>GICS_INDUSTRY_GROUP_NAME</stp>
        <stp>[data_access(1).csv]data_access(1)!R198C12</stp>
        <stp/>
        <tr r="L198" s="1"/>
      </tp>
      <tp t="s">
        <v>Transportation</v>
        <stp/>
        <stp>##V3_BDPV12</stp>
        <stp>HTZ US Equity</stp>
        <stp>GICS_INDUSTRY_GROUP_NAME</stp>
        <stp>[data_access(1).csv]data_access(1)!R135C12</stp>
        <stp/>
        <tr r="L135" s="1"/>
      </tp>
      <tp t="s">
        <v>Hino Motors Ltd</v>
        <stp/>
        <stp>##V3_BDPV12</stp>
        <stp>7205 JP Equity</stp>
        <stp>LONG_COMP_NAME</stp>
        <stp>[data_access(1).csv]data_access(1)!R2C6</stp>
        <stp/>
        <tr r="F2" s="1"/>
      </tp>
      <tp t="s">
        <v>Hino Motors Ltd</v>
        <stp/>
        <stp>##V3_BDPV12</stp>
        <stp>7205 JP Equity</stp>
        <stp>LONG_COMP_NAME</stp>
        <stp>[data_access(1).csv]data_access(1)!R6C4</stp>
        <stp/>
        <tr r="D6" s="1"/>
      </tp>
      <tp>
        <v>105.89587800386741</v>
        <stp/>
        <stp>##V3_BDPV12</stp>
        <stp>3132 JP Equity</stp>
        <stp>RELATIONSHIP_AMOUNT</stp>
        <stp>[data_access(1).csv]data_access(1)!R72C7</stp>
        <stp>RELATIONSHIP_OVERRIDE=S,QUANTIFIED_OVERRIDE=Y,EQY_FUND_CRNCY=USD,RELATED_COMPANY_OVERRIDE=INTC US Equity</stp>
        <tr r="G72" s="1"/>
      </tp>
      <tp>
        <v>177.41598400000001</v>
        <stp/>
        <stp>##V3_BDPV12</stp>
        <stp>NXPI US Equity</stp>
        <stp>RELATIONSHIP_AMOUNT</stp>
        <stp>[data_access(1).csv]data_access(1)!R55C8</stp>
        <stp>RELATIONSHIP_OVERRIDE=C,QUANTIFIED_OVERRIDE=Y,EQY_FUND_CRNCY=USD,RELATED_COMPANY_OVERRIDE=8015 JP Equity</stp>
        <tr r="H55" s="1"/>
      </tp>
      <tp t="s">
        <v>JP</v>
        <stp/>
        <stp>##V3_BDPV12</stp>
        <stp>TELEZ JP Equity</stp>
        <stp>CNTRY_OF_DOMICILE</stp>
        <stp>[data_access(1).csv]data_access(1)!R99C11</stp>
        <stp/>
        <tr r="K99" s="1"/>
      </tp>
      <tp t="s">
        <v>Capital Goods</v>
        <stp/>
        <stp>##V3_BDPV12</stp>
        <stp>PCAR US Equity</stp>
        <stp>GICS_INDUSTRY_GROUP_NAME</stp>
        <stp>[data_access(1).csv]data_access(1)!R151C12</stp>
        <stp/>
        <tr r="L151" s="1"/>
      </tp>
      <tp t="s">
        <v>Automobiles &amp; Components</v>
        <stp/>
        <stp>##V3_BDPV12</stp>
        <stp>CON GR Equity</stp>
        <stp>GICS_INDUSTRY_GROUP_NAME</stp>
        <stp>[data_access(1).csv]data_access(1)!R275C10</stp>
        <stp/>
        <tr r="J275" s="1"/>
      </tp>
      <tp t="s">
        <v>Retailing</v>
        <stp/>
        <stp>##V3_BDPV12</stp>
        <stp>SAH US Equity</stp>
        <stp>GICS_INDUSTRY_GROUP_NAME</stp>
        <stp>[data_access(1).csv]data_access(1)!R265C12</stp>
        <stp/>
        <tr r="L265" s="1"/>
      </tp>
      <tp t="s">
        <v>Capital Goods</v>
        <stp/>
        <stp>##V3_BDPV12</stp>
        <stp>PCAR US Equity</stp>
        <stp>GICS_INDUSTRY_GROUP_NAME</stp>
        <stp>[data_access(1).csv]data_access(1)!R171C12</stp>
        <stp/>
        <tr r="L171" s="1"/>
      </tp>
      <tp t="s">
        <v>Transportation</v>
        <stp/>
        <stp>##V3_BDPV12</stp>
        <stp>NTG LN Equity</stp>
        <stp>GICS_INDUSTRY_GROUP_NAME</stp>
        <stp>[data_access(1).csv]data_access(1)!R218C12</stp>
        <stp/>
        <tr r="L218" s="1"/>
      </tp>
      <tp t="s">
        <v>Retailing</v>
        <stp/>
        <stp>##V3_BDPV12</stp>
        <stp>PAG US Equity</stp>
        <stp>GICS_INDUSTRY_GROUP_NAME</stp>
        <stp>[data_access(1).csv]data_access(1)!R276C12</stp>
        <stp/>
        <tr r="L276" s="1"/>
      </tp>
      <tp t="s">
        <v>Automobiles &amp; Components</v>
        <stp/>
        <stp>##V3_BDPV12</stp>
        <stp>CON GR Equity</stp>
        <stp>GICS_INDUSTRY_GROUP_NAME</stp>
        <stp>[data_access(1).csv]data_access(1)!R243C10</stp>
        <stp/>
        <tr r="J243" s="1"/>
      </tp>
      <tp t="s">
        <v>Capital Goods</v>
        <stp/>
        <stp>##V3_BDPV12</stp>
        <stp>PCAR US Equity</stp>
        <stp>GICS_INDUSTRY_GROUP_NAME</stp>
        <stp>[data_access(1).csv]data_access(1)!R109C12</stp>
        <stp/>
        <tr r="L109" s="1"/>
      </tp>
      <tp t="s">
        <v>Retailing</v>
        <stp/>
        <stp>##V3_BDPV12</stp>
        <stp>SAH US Equity</stp>
        <stp>GICS_INDUSTRY_GROUP_NAME</stp>
        <stp>[data_access(1).csv]data_access(1)!R226C12</stp>
        <stp/>
        <tr r="L226" s="1"/>
      </tp>
      <tp t="s">
        <v>Retailing</v>
        <stp/>
        <stp>##V3_BDPV12</stp>
        <stp>PAG US Equity</stp>
        <stp>GICS_INDUSTRY_GROUP_NAME</stp>
        <stp>[data_access(1).csv]data_access(1)!R213C12</stp>
        <stp/>
        <tr r="L213" s="1"/>
      </tp>
      <tp t="s">
        <v>Automobiles &amp; Components</v>
        <stp/>
        <stp>##V3_BDPV12</stp>
        <stp>CON GR Equity</stp>
        <stp>GICS_INDUSTRY_GROUP_NAME</stp>
        <stp>[data_access(1).csv]data_access(1)!R220C10</stp>
        <stp/>
        <tr r="J220" s="1"/>
      </tp>
      <tp t="s">
        <v>Automobiles &amp; Components</v>
        <stp/>
        <stp>##V3_BDPV12</stp>
        <stp>CON GR Equity</stp>
        <stp>GICS_INDUSTRY_GROUP_NAME</stp>
        <stp>[data_access(1).csv]data_access(1)!R224C10</stp>
        <stp/>
        <tr r="J224" s="1"/>
      </tp>
      <tp t="s">
        <v>Retailing</v>
        <stp/>
        <stp>##V3_BDPV12</stp>
        <stp>PAG US Equity</stp>
        <stp>GICS_INDUSTRY_GROUP_NAME</stp>
        <stp>[data_access(1).csv]data_access(1)!R224C12</stp>
        <stp/>
        <tr r="L224" s="1"/>
      </tp>
      <tp t="s">
        <v>Retailing</v>
        <stp/>
        <stp>##V3_BDPV12</stp>
        <stp>PAG US Equity</stp>
        <stp>GICS_INDUSTRY_GROUP_NAME</stp>
        <stp>[data_access(1).csv]data_access(1)!R220C12</stp>
        <stp/>
        <tr r="L220" s="1"/>
      </tp>
      <tp t="s">
        <v>Automobiles &amp; Components</v>
        <stp/>
        <stp>##V3_BDPV12</stp>
        <stp>CON GR Equity</stp>
        <stp>GICS_INDUSTRY_GROUP_NAME</stp>
        <stp>[data_access(1).csv]data_access(1)!R212C10</stp>
        <stp/>
        <tr r="J212" s="1"/>
      </tp>
      <tp t="s">
        <v>Automobiles &amp; Components</v>
        <stp/>
        <stp>##V3_BDPV12</stp>
        <stp>CON GR Equity</stp>
        <stp>GICS_INDUSTRY_GROUP_NAME</stp>
        <stp>[data_access(1).csv]data_access(1)!R203C10</stp>
        <stp/>
        <tr r="J203" s="1"/>
      </tp>
      <tp t="s">
        <v>Automobiles &amp; Components</v>
        <stp/>
        <stp>##V3_BDPV12</stp>
        <stp>DAI GR Equity</stp>
        <stp>GICS_INDUSTRY_GROUP_NAME</stp>
        <stp>[data_access(1).csv]data_access(1)!R296C10</stp>
        <stp/>
        <tr r="J296" s="1"/>
      </tp>
      <tp t="s">
        <v>Automobiles &amp; Components</v>
        <stp/>
        <stp>##V3_BDPV12</stp>
        <stp>DAI GR Equity</stp>
        <stp>GICS_INDUSTRY_GROUP_NAME</stp>
        <stp>[data_access(1).csv]data_access(1)!R290C10</stp>
        <stp/>
        <tr r="J290" s="1"/>
      </tp>
      <tp t="s">
        <v>Retailing</v>
        <stp/>
        <stp>##V3_BDPV12</stp>
        <stp>TURI IJ Equity</stp>
        <stp>GICS_INDUSTRY_GROUP_NAME</stp>
        <stp>[data_access(1).csv]data_access(1)!R553C12</stp>
        <stp/>
        <tr r="L553" s="1"/>
      </tp>
      <tp t="s">
        <v>Retailing</v>
        <stp/>
        <stp>##V3_BDPV12</stp>
        <stp>TURI IJ Equity</stp>
        <stp>GICS_INDUSTRY_GROUP_NAME</stp>
        <stp>[data_access(1).csv]data_access(1)!R538C12</stp>
        <stp/>
        <tr r="L538" s="1"/>
      </tp>
      <tp t="s">
        <v>Retailing</v>
        <stp/>
        <stp>##V3_BDPV12</stp>
        <stp>PAG US Equity</stp>
        <stp>GICS_INDUSTRY_GROUP_NAME</stp>
        <stp>[data_access(1).csv]data_access(1)!R281C12</stp>
        <stp/>
        <tr r="L281" s="1"/>
      </tp>
      <tp t="s">
        <v>Automobiles &amp; Components</v>
        <stp/>
        <stp>##V3_BDPV12</stp>
        <stp>BMW GR Equity</stp>
        <stp>GICS_INDUSTRY_GROUP_NAME</stp>
        <stp>[data_access(1).csv]data_access(1)!R289C10</stp>
        <stp/>
        <tr r="J289" s="1"/>
      </tp>
      <tp t="s">
        <v>Automobiles &amp; Components</v>
        <stp/>
        <stp>##V3_BDPV12</stp>
        <stp>CON GR Equity</stp>
        <stp>GICS_INDUSTRY_GROUP_NAME</stp>
        <stp>[data_access(1).csv]data_access(1)!R280C10</stp>
        <stp/>
        <tr r="J280" s="1"/>
      </tp>
      <tp t="s">
        <v>Retailing</v>
        <stp/>
        <stp>##V3_BDPV12</stp>
        <stp>ABG US Equity</stp>
        <stp>GICS_INDUSTRY_GROUP_NAME</stp>
        <stp>[data_access(1).csv]data_access(1)!R252C12</stp>
        <stp/>
        <tr r="L252" s="1"/>
      </tp>
      <tp t="s">
        <v>Capital Goods</v>
        <stp/>
        <stp>##V3_BDPV12</stp>
        <stp>CMI US Equity</stp>
        <stp>GICS_INDUSTRY_GROUP_NAME</stp>
        <stp>[data_access(1).csv]data_access(1)!R252C10</stp>
        <stp/>
        <tr r="J252" s="1"/>
      </tp>
      <tp t="s">
        <v>Transportation</v>
        <stp/>
        <stp>##V3_BDPV12</stp>
        <stp>CAR US Equity</stp>
        <stp>GICS_INDUSTRY_GROUP_NAME</stp>
        <stp>[data_access(1).csv]data_access(1)!R279C12</stp>
        <stp/>
        <tr r="L279" s="1"/>
      </tp>
      <tp t="s">
        <v>Retailing</v>
        <stp/>
        <stp>##V3_BDPV12</stp>
        <stp>GPI US Equity</stp>
        <stp>GICS_INDUSTRY_GROUP_NAME</stp>
        <stp>[data_access(1).csv]data_access(1)!R215C12</stp>
        <stp/>
        <tr r="L215" s="1"/>
      </tp>
      <tp t="s">
        <v>Retailing</v>
        <stp/>
        <stp>##V3_BDPV12</stp>
        <stp>GPI US Equity</stp>
        <stp>GICS_INDUSTRY_GROUP_NAME</stp>
        <stp>[data_access(1).csv]data_access(1)!R205C12</stp>
        <stp/>
        <tr r="L205" s="1"/>
      </tp>
      <tp t="s">
        <v>Retailing</v>
        <stp/>
        <stp>##V3_BDPV12</stp>
        <stp>GPI US Equity</stp>
        <stp>GICS_INDUSTRY_GROUP_NAME</stp>
        <stp>[data_access(1).csv]data_access(1)!R201C12</stp>
        <stp/>
        <tr r="L201" s="1"/>
      </tp>
      <tp t="s">
        <v>Automobiles &amp; Components</v>
        <stp/>
        <stp>##V3_BDPV12</stp>
        <stp>AXL US Equity</stp>
        <stp>GICS_INDUSTRY_GROUP_NAME</stp>
        <stp>[data_access(1).csv]data_access(1)!R249C10</stp>
        <stp/>
        <tr r="J249" s="1"/>
      </tp>
      <tp t="s">
        <v>Retailing</v>
        <stp/>
        <stp>##V3_BDPV12</stp>
        <stp>ABG US Equity</stp>
        <stp>GICS_INDUSTRY_GROUP_NAME</stp>
        <stp>[data_access(1).csv]data_access(1)!R264C12</stp>
        <stp/>
        <tr r="L264" s="1"/>
      </tp>
      <tp t="s">
        <v>Transportation</v>
        <stp/>
        <stp>##V3_BDPV12</stp>
        <stp>CAR US Equity</stp>
        <stp>GICS_INDUSTRY_GROUP_NAME</stp>
        <stp>[data_access(1).csv]data_access(1)!R243C12</stp>
        <stp/>
        <tr r="L243" s="1"/>
      </tp>
      <tp t="s">
        <v>Retailing</v>
        <stp/>
        <stp>##V3_BDPV12</stp>
        <stp>ABG US Equity</stp>
        <stp>GICS_INDUSTRY_GROUP_NAME</stp>
        <stp>[data_access(1).csv]data_access(1)!R269C12</stp>
        <stp/>
        <tr r="L269" s="1"/>
      </tp>
      <tp t="s">
        <v>Transportation</v>
        <stp/>
        <stp>##V3_BDPV12</stp>
        <stp>CAR US Equity</stp>
        <stp>GICS_INDUSTRY_GROUP_NAME</stp>
        <stp>[data_access(1).csv]data_access(1)!R248C12</stp>
        <stp/>
        <tr r="L248" s="1"/>
      </tp>
      <tp t="s">
        <v>Transportation</v>
        <stp/>
        <stp>##V3_BDPV12</stp>
        <stp>HTZ US Equity</stp>
        <stp>GICS_INDUSTRY_GROUP_NAME</stp>
        <stp>[data_access(1).csv]data_access(1)!R280C12</stp>
        <stp/>
        <tr r="L280" s="1"/>
      </tp>
      <tp t="s">
        <v>Transportation</v>
        <stp/>
        <stp>##V3_BDPV12</stp>
        <stp>HTZ US Equity</stp>
        <stp>GICS_INDUSTRY_GROUP_NAME</stp>
        <stp>[data_access(1).csv]data_access(1)!R285C12</stp>
        <stp/>
        <tr r="L285" s="1"/>
      </tp>
      <tp t="s">
        <v>Transportation</v>
        <stp/>
        <stp>##V3_BDPV12</stp>
        <stp>CAR US Equity</stp>
        <stp>GICS_INDUSTRY_GROUP_NAME</stp>
        <stp>[data_access(1).csv]data_access(1)!R231C12</stp>
        <stp/>
        <tr r="L231" s="1"/>
      </tp>
      <tp t="s">
        <v>Automobiles &amp; Components</v>
        <stp/>
        <stp>##V3_BDPV12</stp>
        <stp>ALV US Equity</stp>
        <stp>GICS_INDUSTRY_GROUP_NAME</stp>
        <stp>[data_access(1).csv]data_access(1)!R225C10</stp>
        <stp/>
        <tr r="J225" s="1"/>
      </tp>
      <tp t="s">
        <v>Retailing</v>
        <stp/>
        <stp>##V3_BDPV12</stp>
        <stp>GPI US Equity</stp>
        <stp>GICS_INDUSTRY_GROUP_NAME</stp>
        <stp>[data_access(1).csv]data_access(1)!R251C12</stp>
        <stp/>
        <tr r="L251" s="1"/>
      </tp>
      <tp t="s">
        <v>Transportation</v>
        <stp/>
        <stp>##V3_BDPV12</stp>
        <stp>CAR US Equity</stp>
        <stp>GICS_INDUSTRY_GROUP_NAME</stp>
        <stp>[data_access(1).csv]data_access(1)!R217C12</stp>
        <stp/>
        <tr r="L217" s="1"/>
      </tp>
      <tp t="s">
        <v>Transportation</v>
        <stp/>
        <stp>##V3_BDPV12</stp>
        <stp>CAR US Equity</stp>
        <stp>GICS_INDUSTRY_GROUP_NAME</stp>
        <stp>[data_access(1).csv]data_access(1)!R212C12</stp>
        <stp/>
        <tr r="L212" s="1"/>
      </tp>
      <tp t="s">
        <v>Retailing</v>
        <stp/>
        <stp>##V3_BDPV12</stp>
        <stp>ABG US Equity</stp>
        <stp>GICS_INDUSTRY_GROUP_NAME</stp>
        <stp>[data_access(1).csv]data_access(1)!R239C12</stp>
        <stp/>
        <tr r="L239" s="1"/>
      </tp>
      <tp t="s">
        <v>Automobiles &amp; Components</v>
        <stp/>
        <stp>##V3_BDPV12</stp>
        <stp>DAN US Equity</stp>
        <stp>GICS_INDUSTRY_GROUP_NAME</stp>
        <stp>[data_access(1).csv]data_access(1)!R256C10</stp>
        <stp/>
        <tr r="J256" s="1"/>
      </tp>
      <tp t="s">
        <v>Retailing</v>
        <stp/>
        <stp>##V3_BDPV12</stp>
        <stp>ABG US Equity</stp>
        <stp>GICS_INDUSTRY_GROUP_NAME</stp>
        <stp>[data_access(1).csv]data_access(1)!R225C12</stp>
        <stp/>
        <tr r="L225" s="1"/>
      </tp>
      <tp t="s">
        <v>Transportation</v>
        <stp/>
        <stp>##V3_BDPV12</stp>
        <stp>CAR US Equity</stp>
        <stp>GICS_INDUSTRY_GROUP_NAME</stp>
        <stp>[data_access(1).csv]data_access(1)!R202C12</stp>
        <stp/>
        <tr r="L202" s="1"/>
      </tp>
      <tp t="s">
        <v>Transportation</v>
        <stp/>
        <stp>##V3_BDPV12</stp>
        <stp>HTZ US Equity</stp>
        <stp>GICS_INDUSTRY_GROUP_NAME</stp>
        <stp>[data_access(1).csv]data_access(1)!R242C12</stp>
        <stp/>
        <tr r="L242" s="1"/>
      </tp>
      <tp t="s">
        <v>Transportation</v>
        <stp/>
        <stp>##V3_BDPV12</stp>
        <stp>HTZ US Equity</stp>
        <stp>GICS_INDUSTRY_GROUP_NAME</stp>
        <stp>[data_access(1).csv]data_access(1)!R247C12</stp>
        <stp/>
        <tr r="L247" s="1"/>
      </tp>
      <tp t="s">
        <v>Retailing</v>
        <stp/>
        <stp>##V3_BDPV12</stp>
        <stp>LAD US Equity</stp>
        <stp>GICS_INDUSTRY_GROUP_NAME</stp>
        <stp>[data_access(1).csv]data_access(1)!R206C12</stp>
        <stp/>
        <tr r="L206" s="1"/>
      </tp>
      <tp t="s">
        <v>Automobiles &amp; Components</v>
        <stp/>
        <stp>##V3_BDPV12</stp>
        <stp>LEA US Equity</stp>
        <stp>GICS_INDUSTRY_GROUP_NAME</stp>
        <stp>[data_access(1).csv]data_access(1)!R221C10</stp>
        <stp/>
        <tr r="J221" s="1"/>
      </tp>
      <tp t="s">
        <v>Retailing</v>
        <stp/>
        <stp>##V3_BDPV12</stp>
        <stp>LAD US Equity</stp>
        <stp>GICS_INDUSTRY_GROUP_NAME</stp>
        <stp>[data_access(1).csv]data_access(1)!R200C12</stp>
        <stp/>
        <tr r="L200" s="1"/>
      </tp>
      <tp t="s">
        <v>Transportation</v>
        <stp/>
        <stp>##V3_BDPV12</stp>
        <stp>HTZ US Equity</stp>
        <stp>GICS_INDUSTRY_GROUP_NAME</stp>
        <stp>[data_access(1).csv]data_access(1)!R260C12</stp>
        <stp/>
        <tr r="L260" s="1"/>
      </tp>
      <tp t="s">
        <v>Automobiles &amp; Components</v>
        <stp/>
        <stp>##V3_BDPV12</stp>
        <stp>LEA US Equity</stp>
        <stp>GICS_INDUSTRY_GROUP_NAME</stp>
        <stp>[data_access(1).csv]data_access(1)!R204C10</stp>
        <stp/>
        <tr r="J204" s="1"/>
      </tp>
      <tp t="s">
        <v>Automobiles &amp; Components</v>
        <stp/>
        <stp>##V3_BDPV12</stp>
        <stp>VOW GR Equity</stp>
        <stp>GICS_INDUSTRY_GROUP_NAME</stp>
        <stp>[data_access(1).csv]data_access(1)!R287C10</stp>
        <stp/>
        <tr r="J287" s="1"/>
      </tp>
      <tp t="s">
        <v>Transportation</v>
        <stp/>
        <stp>##V3_BDPV12</stp>
        <stp>HTZ US Equity</stp>
        <stp>GICS_INDUSTRY_GROUP_NAME</stp>
        <stp>[data_access(1).csv]data_access(1)!R275C12</stp>
        <stp/>
        <tr r="L275" s="1"/>
      </tp>
      <tp t="s">
        <v>Capital Goods</v>
        <stp/>
        <stp>##V3_BDPV12</stp>
        <stp>HON US Equity</stp>
        <stp>GICS_INDUSTRY_GROUP_NAME</stp>
        <stp>[data_access(1).csv]data_access(1)!R255C10</stp>
        <stp/>
        <tr r="J255" s="1"/>
      </tp>
      <tp t="s">
        <v>Transportation</v>
        <stp/>
        <stp>##V3_BDPV12</stp>
        <stp>HTZ US Equity</stp>
        <stp>GICS_INDUSTRY_GROUP_NAME</stp>
        <stp>[data_access(1).csv]data_access(1)!R203C12</stp>
        <stp/>
        <tr r="L203" s="1"/>
      </tp>
      <tp t="s">
        <v>Transportation</v>
        <stp/>
        <stp>##V3_BDPV12</stp>
        <stp>HTZ US Equity</stp>
        <stp>GICS_INDUSTRY_GROUP_NAME</stp>
        <stp>[data_access(1).csv]data_access(1)!R210C12</stp>
        <stp/>
        <tr r="L210" s="1"/>
      </tp>
      <tp t="s">
        <v>Transportation</v>
        <stp/>
        <stp>##V3_BDPV12</stp>
        <stp>HTZ US Equity</stp>
        <stp>GICS_INDUSTRY_GROUP_NAME</stp>
        <stp>[data_access(1).csv]data_access(1)!R219C12</stp>
        <stp/>
        <tr r="L219" s="1"/>
      </tp>
      <tp t="s">
        <v>Retailing</v>
        <stp/>
        <stp>##V3_BDPV12</stp>
        <stp>LAD US Equity</stp>
        <stp>GICS_INDUSTRY_GROUP_NAME</stp>
        <stp>[data_access(1).csv]data_access(1)!R250C12</stp>
        <stp/>
        <tr r="L250" s="1"/>
      </tp>
      <tp t="s">
        <v>Transportation</v>
        <stp/>
        <stp>##V3_BDPV12</stp>
        <stp>HTZ US Equity</stp>
        <stp>GICS_INDUSTRY_GROUP_NAME</stp>
        <stp>[data_access(1).csv]data_access(1)!R222C12</stp>
        <stp/>
        <tr r="L222" s="1"/>
      </tp>
      <tp t="s">
        <v>Transportation</v>
        <stp/>
        <stp>##V3_BDPV12</stp>
        <stp>HTZ US Equity</stp>
        <stp>GICS_INDUSTRY_GROUP_NAME</stp>
        <stp>[data_access(1).csv]data_access(1)!R229C12</stp>
        <stp/>
        <tr r="L229" s="1"/>
      </tp>
      <tp t="s">
        <v>Retailing</v>
        <stp/>
        <stp>##V3_BDPV12</stp>
        <stp>LAD US Equity</stp>
        <stp>GICS_INDUSTRY_GROUP_NAME</stp>
        <stp>[data_access(1).csv]data_access(1)!R263C12</stp>
        <stp/>
        <tr r="L263" s="1"/>
      </tp>
      <tp t="s">
        <v>Automobiles &amp; Components</v>
        <stp/>
        <stp>##V3_BDPV12</stp>
        <stp>LEA US Equity</stp>
        <stp>GICS_INDUSTRY_GROUP_NAME</stp>
        <stp>[data_access(1).csv]data_access(1)!R246C10</stp>
        <stp/>
        <tr r="J246" s="1"/>
      </tp>
      <tp t="s">
        <v>Automobiles &amp; Components</v>
        <stp/>
        <stp>##V3_BDPV12</stp>
        <stp>LEA US Equity</stp>
        <stp>GICS_INDUSTRY_GROUP_NAME</stp>
        <stp>[data_access(1).csv]data_access(1)!R248C10</stp>
        <stp/>
        <tr r="J248" s="1"/>
      </tp>
      <tp t="s">
        <v>Transportation</v>
        <stp/>
        <stp>##V3_BDPV12</stp>
        <stp>HTZ US Equity</stp>
        <stp>GICS_INDUSTRY_GROUP_NAME</stp>
        <stp>[data_access(1).csv]data_access(1)!R235C12</stp>
        <stp/>
        <tr r="L235" s="1"/>
      </tp>
      <tp t="s">
        <v>Retailing</v>
        <stp/>
        <stp>##V3_BDPV12</stp>
        <stp>LAD US Equity</stp>
        <stp>GICS_INDUSTRY_GROUP_NAME</stp>
        <stp>[data_access(1).csv]data_access(1)!R273C12</stp>
        <stp/>
        <tr r="L273" s="1"/>
      </tp>
      <tp t="s">
        <v>Toyota Boshoku Corp</v>
        <stp/>
        <stp>##V3_BDPV12</stp>
        <stp>3116 JP Equity</stp>
        <stp>LONG_COMP_NAME</stp>
        <stp>[data_access(1).csv]data_access(1)!R4C6</stp>
        <stp/>
        <tr r="F4" s="1"/>
      </tp>
      <tp t="s">
        <v>Toyota Boshoku Corp</v>
        <stp/>
        <stp>##V3_BDPV12</stp>
        <stp>3116 JP Equity</stp>
        <stp>LONG_COMP_NAME</stp>
        <stp>[data_access(1).csv]data_access(1)!R4C4</stp>
        <stp/>
        <tr r="D4" s="1"/>
      </tp>
      <tp>
        <v>219.10385600000001</v>
        <stp/>
        <stp>##V3_BDPV12</stp>
        <stp>7267 JP Equity</stp>
        <stp>RELATIONSHIP_AMOUNT</stp>
        <stp>[data_access(1).csv]data_access(1)!R188C8</stp>
        <stp>RELATIONSHIP_OVERRIDE=C,QUANTIFIED_OVERRIDE=Y,EQY_FUND_CRNCY=USD,RELATED_COMPANY_OVERRIDE=LAD US Equity</stp>
        <tr r="H188" s="1"/>
      </tp>
      <tp>
        <v>219.10385600000001</v>
        <stp/>
        <stp>##V3_BDPV12</stp>
        <stp>7267 JP Equity</stp>
        <stp>RELATIONSHIP_AMOUNT</stp>
        <stp>[data_access(1).csv]data_access(1)!R338C8</stp>
        <stp>RELATIONSHIP_OVERRIDE=C,QUANTIFIED_OVERRIDE=Y,EQY_FUND_CRNCY=USD,RELATED_COMPANY_OVERRIDE=LAD US Equity</stp>
        <tr r="H338" s="1"/>
      </tp>
      <tp t="s">
        <v>US</v>
        <stp/>
        <stp>##V3_BDPV12</stp>
        <stp>TSLA US Equity</stp>
        <stp>CNTRY_OF_DOMICILE</stp>
        <stp>[data_access(1).csv]data_access(1)!R68C11</stp>
        <stp/>
        <tr r="K68" s="1"/>
      </tp>
      <tp>
        <v>23.384430969151389</v>
        <stp/>
        <stp>##V3_BDPV12</stp>
        <stp>8015 JP Equity</stp>
        <stp>RELATIONSHIP_AMOUNT</stp>
        <stp>[data_access(1).csv]data_access(1)!R110C8</stp>
        <stp>RELATIONSHIP_OVERRIDE=C,QUANTIFIED_OVERRIDE=Y,EQY_FUND_CRNCY=USD,RELATED_COMPANY_OVERRIDE=103140 KS Equity</stp>
        <tr r="H110" s="1"/>
      </tp>
      <tp t="s">
        <v>Automobiles &amp; Components</v>
        <stp/>
        <stp>##V3_BDPV12</stp>
        <stp>LEA US Equity</stp>
        <stp>GICS_INDUSTRY_GROUP_NAME</stp>
        <stp>[data_access(1).csv]data_access(1)!R95C12</stp>
        <stp/>
        <tr r="L95" s="1"/>
      </tp>
      <tp t="s">
        <v>Automobiles &amp; Components</v>
        <stp/>
        <stp>##V3_BDPV12</stp>
        <stp>SHA GR Equity</stp>
        <stp>GICS_INDUSTRY_GROUP_NAME</stp>
        <stp>[data_access(1).csv]data_access(1)!R66C10</stp>
        <stp/>
        <tr r="J66" s="1"/>
      </tp>
      <tp t="s">
        <v>Automobiles &amp; Components</v>
        <stp/>
        <stp>##V3_BDPV12</stp>
        <stp>CON GR Equity</stp>
        <stp>GICS_INDUSTRY_GROUP_NAME</stp>
        <stp>[data_access(1).csv]data_access(1)!R353C10</stp>
        <stp/>
        <tr r="J353" s="1"/>
      </tp>
      <tp t="s">
        <v>Retailing</v>
        <stp/>
        <stp>##V3_BDPV12</stp>
        <stp>SAH US Equity</stp>
        <stp>GICS_INDUSTRY_GROUP_NAME</stp>
        <stp>[data_access(1).csv]data_access(1)!R340C12</stp>
        <stp/>
        <tr r="L340" s="1"/>
      </tp>
      <tp t="s">
        <v>Automobiles &amp; Components</v>
        <stp/>
        <stp>##V3_BDPV12</stp>
        <stp>CON GR Equity</stp>
        <stp>GICS_INDUSTRY_GROUP_NAME</stp>
        <stp>[data_access(1).csv]data_access(1)!R343C10</stp>
        <stp/>
        <tr r="J343" s="1"/>
      </tp>
      <tp t="s">
        <v>Semiconductors &amp; Semiconductor</v>
        <stp/>
        <stp>##V3_BDPV12</stp>
        <stp>QCOM US Equity</stp>
        <stp>GICS_INDUSTRY_GROUP_NAME</stp>
        <stp>[data_access(1).csv]data_access(1)!R139C10</stp>
        <stp/>
        <tr r="J139" s="1"/>
      </tp>
      <tp t="s">
        <v>Automobiles &amp; Components</v>
        <stp/>
        <stp>##V3_BDPV12</stp>
        <stp>TTMT IN Equity</stp>
        <stp>GICS_INDUSTRY_GROUP_NAME</stp>
        <stp>[data_access(1).csv]data_access(1)!R441C10</stp>
        <stp/>
        <tr r="J441" s="1"/>
      </tp>
      <tp>
        <v>40.447429999131408</v>
        <stp/>
        <stp>##V3_BDPV12</stp>
        <stp>MG CN Equity</stp>
        <stp>RELATIONSHIP_AMOUNT</stp>
        <stp>[data_access(1).csv]data_access(1)!R66C7</stp>
        <stp>RELATIONSHIP_OVERRIDE=S,QUANTIFIED_OVERRIDE=Y,EQY_FUND_CRNCY=USD,RELATED_COMPANY_OVERRIDE=SHA GR Equity</stp>
        <tr r="G66" s="1"/>
      </tp>
      <tp t="s">
        <v>Retailing</v>
        <stp/>
        <stp>##V3_BDPV12</stp>
        <stp>TURI IJ Equity</stp>
        <stp>GICS_INDUSTRY_GROUP_NAME</stp>
        <stp>[data_access(1).csv]data_access(1)!R418C12</stp>
        <stp/>
        <tr r="L418" s="1"/>
      </tp>
      <tp t="s">
        <v>Retailing</v>
        <stp/>
        <stp>##V3_BDPV12</stp>
        <stp>TURI IJ Equity</stp>
        <stp>GICS_INDUSTRY_GROUP_NAME</stp>
        <stp>[data_access(1).csv]data_access(1)!R408C12</stp>
        <stp/>
        <tr r="L408" s="1"/>
      </tp>
      <tp t="s">
        <v>Automobiles &amp; Components</v>
        <stp/>
        <stp>##V3_BDPV12</stp>
        <stp>CON GR Equity</stp>
        <stp>GICS_INDUSTRY_GROUP_NAME</stp>
        <stp>[data_access(1).csv]data_access(1)!R388C10</stp>
        <stp/>
        <tr r="J388" s="1"/>
      </tp>
      <tp t="s">
        <v>Retailing</v>
        <stp/>
        <stp>##V3_BDPV12</stp>
        <stp>LAD US Equity</stp>
        <stp>GICS_INDUSTRY_GROUP_NAME</stp>
        <stp>[data_access(1).csv]data_access(1)!R385C12</stp>
        <stp/>
        <tr r="L385" s="1"/>
      </tp>
      <tp t="s">
        <v>#N/A N/A</v>
        <stp/>
        <stp>##V3_BDPV12</stp>
        <stp>RBOS GR Equity</stp>
        <stp>GICS_INDUSTRY_GROUP_NAME</stp>
        <stp>[data_access(1).csv]data_access(1)!R253C10</stp>
        <stp/>
        <tr r="J253" s="1"/>
      </tp>
      <tp t="s">
        <v>Automobiles &amp; Components</v>
        <stp/>
        <stp>##V3_BDPV12</stp>
        <stp>VOW GR Equity</stp>
        <stp>GICS_INDUSTRY_GROUP_NAME</stp>
        <stp>[data_access(1).csv]data_access(1)!R318C12</stp>
        <stp/>
        <tr r="L318" s="1"/>
      </tp>
      <tp t="s">
        <v>Automobiles &amp; Components</v>
        <stp/>
        <stp>##V3_BDPV12</stp>
        <stp>LEA US Equity</stp>
        <stp>GICS_INDUSTRY_GROUP_NAME</stp>
        <stp>[data_access(1).csv]data_access(1)!R383C10</stp>
        <stp/>
        <tr r="J383" s="1"/>
      </tp>
      <tp t="s">
        <v>Transportation</v>
        <stp/>
        <stp>##V3_BDPV12</stp>
        <stp>CAR US Equity</stp>
        <stp>GICS_INDUSTRY_GROUP_NAME</stp>
        <stp>[data_access(1).csv]data_access(1)!R353C12</stp>
        <stp/>
        <tr r="L353" s="1"/>
      </tp>
      <tp t="s">
        <v>Automobiles &amp; Components</v>
        <stp/>
        <stp>##V3_BDPV12</stp>
        <stp>AXL US Equity</stp>
        <stp>GICS_INDUSTRY_GROUP_NAME</stp>
        <stp>[data_access(1).csv]data_access(1)!R349C10</stp>
        <stp/>
        <tr r="J349" s="1"/>
      </tp>
      <tp t="s">
        <v>Consumer Durables &amp; Apparel</v>
        <stp/>
        <stp>##V3_BDPV12</stp>
        <stp>SNH GR Equity</stp>
        <stp>GICS_INDUSTRY_GROUP_NAME</stp>
        <stp>[data_access(1).csv]data_access(1)!R369C12</stp>
        <stp/>
        <tr r="L369" s="1"/>
      </tp>
      <tp t="s">
        <v>Automobiles &amp; Components</v>
        <stp/>
        <stp>##V3_BDPV12</stp>
        <stp>LEA US Equity</stp>
        <stp>GICS_INDUSTRY_GROUP_NAME</stp>
        <stp>[data_access(1).csv]data_access(1)!R391C10</stp>
        <stp/>
        <tr r="J391" s="1"/>
      </tp>
      <tp t="s">
        <v>Transportation</v>
        <stp/>
        <stp>##V3_BDPV12</stp>
        <stp>CAR US Equity</stp>
        <stp>GICS_INDUSTRY_GROUP_NAME</stp>
        <stp>[data_access(1).csv]data_access(1)!R342C12</stp>
        <stp/>
        <tr r="L342" s="1"/>
      </tp>
      <tp t="s">
        <v>Transportation</v>
        <stp/>
        <stp>##V3_BDPV12</stp>
        <stp>CAR US Equity</stp>
        <stp>GICS_INDUSTRY_GROUP_NAME</stp>
        <stp>[data_access(1).csv]data_access(1)!R348C12</stp>
        <stp/>
        <tr r="L348" s="1"/>
      </tp>
      <tp t="s">
        <v>Transportation</v>
        <stp/>
        <stp>##V3_BDPV12</stp>
        <stp>HTZ US Equity</stp>
        <stp>GICS_INDUSTRY_GROUP_NAME</stp>
        <stp>[data_access(1).csv]data_access(1)!R382C12</stp>
        <stp/>
        <tr r="L382" s="1"/>
      </tp>
      <tp t="s">
        <v>Transportation</v>
        <stp/>
        <stp>##V3_BDPV12</stp>
        <stp>HTZ US Equity</stp>
        <stp>GICS_INDUSTRY_GROUP_NAME</stp>
        <stp>[data_access(1).csv]data_access(1)!R387C12</stp>
        <stp/>
        <tr r="L387" s="1"/>
      </tp>
      <tp t="s">
        <v>Transportation</v>
        <stp/>
        <stp>##V3_BDPV12</stp>
        <stp>HTZ US Equity</stp>
        <stp>GICS_INDUSTRY_GROUP_NAME</stp>
        <stp>[data_access(1).csv]data_access(1)!R392C12</stp>
        <stp/>
        <tr r="L392" s="1"/>
      </tp>
      <tp t="s">
        <v>Transportation</v>
        <stp/>
        <stp>##V3_BDPV12</stp>
        <stp>HTZ US Equity</stp>
        <stp>GICS_INDUSTRY_GROUP_NAME</stp>
        <stp>[data_access(1).csv]data_access(1)!R397C12</stp>
        <stp/>
        <tr r="L397" s="1"/>
      </tp>
      <tp t="s">
        <v>Retailing</v>
        <stp/>
        <stp>##V3_BDPV12</stp>
        <stp>GPI US Equity</stp>
        <stp>GICS_INDUSTRY_GROUP_NAME</stp>
        <stp>[data_access(1).csv]data_access(1)!R351C12</stp>
        <stp/>
        <tr r="L351" s="1"/>
      </tp>
      <tp t="s">
        <v>Automobiles &amp; Components</v>
        <stp/>
        <stp>##V3_BDPV12</stp>
        <stp>VOW GR Equity</stp>
        <stp>GICS_INDUSTRY_GROUP_NAME</stp>
        <stp>[data_access(1).csv]data_access(1)!R363C12</stp>
        <stp/>
        <tr r="L363" s="1"/>
      </tp>
      <tp t="s">
        <v>Retailing</v>
        <stp/>
        <stp>##V3_BDPV12</stp>
        <stp>ABG US Equity</stp>
        <stp>GICS_INDUSTRY_GROUP_NAME</stp>
        <stp>[data_access(1).csv]data_access(1)!R339C12</stp>
        <stp/>
        <tr r="L339" s="1"/>
      </tp>
      <tp t="s">
        <v>Retailing</v>
        <stp/>
        <stp>##V3_BDPV12</stp>
        <stp>GPI US Equity</stp>
        <stp>GICS_INDUSTRY_GROUP_NAME</stp>
        <stp>[data_access(1).csv]data_access(1)!R345C12</stp>
        <stp/>
        <tr r="L345" s="1"/>
      </tp>
      <tp t="s">
        <v>Transportation</v>
        <stp/>
        <stp>##V3_BDPV12</stp>
        <stp>HTZ US Equity</stp>
        <stp>GICS_INDUSTRY_GROUP_NAME</stp>
        <stp>[data_access(1).csv]data_access(1)!R343C12</stp>
        <stp/>
        <tr r="L343" s="1"/>
      </tp>
      <tp t="s">
        <v>Transportation</v>
        <stp/>
        <stp>##V3_BDPV12</stp>
        <stp>HTZ US Equity</stp>
        <stp>GICS_INDUSTRY_GROUP_NAME</stp>
        <stp>[data_access(1).csv]data_access(1)!R347C12</stp>
        <stp/>
        <tr r="L347" s="1"/>
      </tp>
      <tp t="s">
        <v>Consumer Durables &amp; Apparel</v>
        <stp/>
        <stp>##V3_BDPV12</stp>
        <stp>LEG US Equity</stp>
        <stp>GICS_INDUSTRY_GROUP_NAME</stp>
        <stp>[data_access(1).csv]data_access(1)!R324C10</stp>
        <stp/>
        <tr r="J324" s="1"/>
      </tp>
      <tp t="s">
        <v>Transportation</v>
        <stp/>
        <stp>##V3_BDPV12</stp>
        <stp>HTZ US Equity</stp>
        <stp>GICS_INDUSTRY_GROUP_NAME</stp>
        <stp>[data_access(1).csv]data_access(1)!R352C12</stp>
        <stp/>
        <tr r="L352" s="1"/>
      </tp>
      <tp t="s">
        <v>Transportation</v>
        <stp/>
        <stp>##V3_BDPV12</stp>
        <stp>HTZ US Equity</stp>
        <stp>GICS_INDUSTRY_GROUP_NAME</stp>
        <stp>[data_access(1).csv]data_access(1)!R360C12</stp>
        <stp/>
        <tr r="L360" s="1"/>
      </tp>
      <tp t="s">
        <v>Retailing</v>
        <stp/>
        <stp>##V3_BDPV12</stp>
        <stp>GPI US Equity</stp>
        <stp>GICS_INDUSTRY_GROUP_NAME</stp>
        <stp>[data_access(1).csv]data_access(1)!R386C12</stp>
        <stp/>
        <tr r="L386" s="1"/>
      </tp>
      <tp t="s">
        <v>Retailing</v>
        <stp/>
        <stp>##V3_BDPV12</stp>
        <stp>LAD US Equity</stp>
        <stp>GICS_INDUSTRY_GROUP_NAME</stp>
        <stp>[data_access(1).csv]data_access(1)!R338C12</stp>
        <stp/>
        <tr r="L338" s="1"/>
      </tp>
      <tp t="s">
        <v>Retailing</v>
        <stp/>
        <stp>##V3_BDPV12</stp>
        <stp>ABG US Equity</stp>
        <stp>GICS_INDUSTRY_GROUP_NAME</stp>
        <stp>[data_access(1).csv]data_access(1)!R395C12</stp>
        <stp/>
        <tr r="L395" s="1"/>
      </tp>
      <tp t="s">
        <v>Retailing</v>
        <stp/>
        <stp>##V3_BDPV12</stp>
        <stp>LAD US Equity</stp>
        <stp>GICS_INDUSTRY_GROUP_NAME</stp>
        <stp>[data_access(1).csv]data_access(1)!R346C12</stp>
        <stp/>
        <tr r="L346" s="1"/>
      </tp>
      <tp t="s">
        <v>Transportation</v>
        <stp/>
        <stp>##V3_BDPV12</stp>
        <stp>HTZ US Equity</stp>
        <stp>GICS_INDUSTRY_GROUP_NAME</stp>
        <stp>[data_access(1).csv]data_access(1)!R310C12</stp>
        <stp/>
        <tr r="L310" s="1"/>
      </tp>
      <tp t="s">
        <v>Retailing</v>
        <stp/>
        <stp>##V3_BDPV12</stp>
        <stp>LAD US Equity</stp>
        <stp>GICS_INDUSTRY_GROUP_NAME</stp>
        <stp>[data_access(1).csv]data_access(1)!R350C12</stp>
        <stp/>
        <tr r="L350" s="1"/>
      </tp>
      <tp t="s">
        <v>Retailing</v>
        <stp/>
        <stp>##V3_BDPV12</stp>
        <stp>LOW US Equity</stp>
        <stp>GICS_INDUSTRY_GROUP_NAME</stp>
        <stp>[data_access(1).csv]data_access(1)!R368C12</stp>
        <stp/>
        <tr r="L368" s="1"/>
      </tp>
      <tp t="s">
        <v>Transportation</v>
        <stp/>
        <stp>##V3_BDPV12</stp>
        <stp>CAR US Equity</stp>
        <stp>GICS_INDUSTRY_GROUP_NAME</stp>
        <stp>[data_access(1).csv]data_access(1)!R394C12</stp>
        <stp/>
        <tr r="L394" s="1"/>
      </tp>
      <tp t="s">
        <v>Automobiles &amp; Components</v>
        <stp/>
        <stp>##V3_BDPV12</stp>
        <stp>LEA US Equity</stp>
        <stp>GICS_INDUSTRY_GROUP_NAME</stp>
        <stp>[data_access(1).csv]data_access(1)!R344C10</stp>
        <stp/>
        <tr r="J344" s="1"/>
      </tp>
      <tp t="s">
        <v>Automobiles &amp; Components</v>
        <stp/>
        <stp>##V3_BDPV12</stp>
        <stp>LEA US Equity</stp>
        <stp>GICS_INDUSTRY_GROUP_NAME</stp>
        <stp>[data_access(1).csv]data_access(1)!R348C10</stp>
        <stp/>
        <tr r="J348" s="1"/>
      </tp>
      <tp t="s">
        <v>Transportation</v>
        <stp/>
        <stp>##V3_BDPV12</stp>
        <stp>CAR US Equity</stp>
        <stp>GICS_INDUSTRY_GROUP_NAME</stp>
        <stp>[data_access(1).csv]data_access(1)!R399C12</stp>
        <stp/>
        <tr r="L399" s="1"/>
      </tp>
      <tp t="s">
        <v>Transportation</v>
        <stp/>
        <stp>##V3_BDPV12</stp>
        <stp>HTZ US Equity</stp>
        <stp>GICS_INDUSTRY_GROUP_NAME</stp>
        <stp>[data_access(1).csv]data_access(1)!R335C12</stp>
        <stp/>
        <tr r="L335" s="1"/>
      </tp>
      <tp t="s">
        <v>Automobiles &amp; Components</v>
        <stp/>
        <stp>##V3_BDPV12</stp>
        <stp>AXL US Equity</stp>
        <stp>GICS_INDUSTRY_GROUP_NAME</stp>
        <stp>[data_access(1).csv]data_access(1)!R384C10</stp>
        <stp/>
        <tr r="J384" s="1"/>
      </tp>
      <tp t="s">
        <v>Automobiles &amp; Components</v>
        <stp/>
        <stp>##V3_BDPV12</stp>
        <stp>LEA US Equity</stp>
        <stp>GICS_INDUSTRY_GROUP_NAME</stp>
        <stp>[data_access(1).csv]data_access(1)!R370C12</stp>
        <stp/>
        <tr r="L370" s="1"/>
      </tp>
      <tp t="s">
        <v>Transportation</v>
        <stp/>
        <stp>##V3_BDPV12</stp>
        <stp>CAR US Equity</stp>
        <stp>GICS_INDUSTRY_GROUP_NAME</stp>
        <stp>[data_access(1).csv]data_access(1)!R383C12</stp>
        <stp/>
        <tr r="L383" s="1"/>
      </tp>
      <tp t="s">
        <v>Automobiles &amp; Components</v>
        <stp/>
        <stp>##V3_BDPV12</stp>
        <stp>LEA US Equity</stp>
        <stp>GICS_INDUSTRY_GROUP_NAME</stp>
        <stp>[data_access(1).csv]data_access(1)!R356C10</stp>
        <stp/>
        <tr r="J356" s="1"/>
      </tp>
      <tp t="s">
        <v>Transportation</v>
        <stp/>
        <stp>##V3_BDPV12</stp>
        <stp>CAR US Equity</stp>
        <stp>GICS_INDUSTRY_GROUP_NAME</stp>
        <stp>[data_access(1).csv]data_access(1)!R388C12</stp>
        <stp/>
        <tr r="L388" s="1"/>
      </tp>
      <tp t="s">
        <v>Honda Motor Co Ltd</v>
        <stp/>
        <stp>##V3_BDPV12</stp>
        <stp>7267 JP Equity</stp>
        <stp>LONG_COMP_NAME</stp>
        <stp>[data_access(1).csv]data_access(1)!R8C6</stp>
        <stp/>
        <tr r="F8" s="1"/>
      </tp>
      <tp>
        <v>72.043319999999994</v>
        <stp/>
        <stp>##V3_BDPV12</stp>
        <stp>6902 JP Equity</stp>
        <stp>RELATIONSHIP_AMOUNT</stp>
        <stp>[data_access(1).csv]data_access(1)!R11C7</stp>
        <stp>RELATIONSHIP_OVERRIDE=S,QUANTIFIED_OVERRIDE=Y,EQY_FUND_CRNCY=USD,RELATED_COMPANY_OVERRIDE=NXPI US Equity</stp>
        <tr r="G11" s="1"/>
      </tp>
      <tp t="s">
        <v>Hagiwara Electric Holdings Co Ltd</v>
        <stp/>
        <stp>##V3_BDPV12</stp>
        <stp>7467 JP Equity</stp>
        <stp>LONG_COMP_NAME</stp>
        <stp>[data_access(1).csv]data_access(1)!R7C4</stp>
        <stp/>
        <tr r="D7" s="1"/>
      </tp>
      <tp>
        <v>26.066806608092044</v>
        <stp/>
        <stp>##V3_BDPV12</stp>
        <stp>5868490Z JP Equity</stp>
        <stp>RELATIONSHIP_AMOUNT</stp>
        <stp>[data_access(1).csv]data_access(1)!R117C8</stp>
        <stp>RELATIONSHIP_OVERRIDE=C,QUANTIFIED_OVERRIDE=Y,EQY_FUND_CRNCY=USD,RELATED_COMPANY_OVERRIDE=7282 JP Equity</stp>
        <tr r="H117" s="1"/>
      </tp>
      <tp>
        <v>183.94383999999999</v>
        <stp/>
        <stp>##V3_BDPV12</stp>
        <stp>7267 JP Equity</stp>
        <stp>RELATIONSHIP_AMOUNT</stp>
        <stp>[data_access(1).csv]data_access(1)!R265C8</stp>
        <stp>RELATIONSHIP_OVERRIDE=C,QUANTIFIED_OVERRIDE=Y,EQY_FUND_CRNCY=USD,RELATED_COMPANY_OVERRIDE=SAH US Equity</stp>
        <tr r="H265" s="1"/>
      </tp>
      <tp>
        <v>25.245491999999999</v>
        <stp/>
        <stp>##V3_BDPV12</stp>
        <stp>3116 JP Equity</stp>
        <stp>RELATIONSHIP_AMOUNT</stp>
        <stp>[data_access(1).csv]data_access(1)!R169C7</stp>
        <stp>RELATIONSHIP_OVERRIDE=S,QUANTIFIED_OVERRIDE=Y,EQY_FUND_CRNCY=USD,RELATED_COMPANY_OVERRIDE=LEG US Equity</stp>
        <tr r="G169" s="1"/>
      </tp>
      <tp>
        <v>25.245491999999999</v>
        <stp/>
        <stp>##V3_BDPV12</stp>
        <stp>3116 JP Equity</stp>
        <stp>RELATIONSHIP_AMOUNT</stp>
        <stp>[data_access(1).csv]data_access(1)!R149C7</stp>
        <stp>RELATIONSHIP_OVERRIDE=S,QUANTIFIED_OVERRIDE=Y,EQY_FUND_CRNCY=USD,RELATED_COMPANY_OVERRIDE=LEG US Equity</stp>
        <tr r="G149" s="1"/>
      </tp>
      <tp>
        <v>265.84499199999999</v>
        <stp/>
        <stp>##V3_BDPV12</stp>
        <stp>AN US Equity</stp>
        <stp>RELATIONSHIP_AMOUNT</stp>
        <stp>[data_access(1).csv]data_access(1)!R164C7</stp>
        <stp>RELATIONSHIP_OVERRIDE=S,QUANTIFIED_OVERRIDE=Y,EQY_FUND_CRNCY=USD,RELATED_COMPANY_OVERRIDE=F US Equity</stp>
        <tr r="G164" s="1"/>
      </tp>
      <tp t="s">
        <v>DE</v>
        <stp/>
        <stp>##V3_BDPV12</stp>
        <stp>SHA GR Equity</stp>
        <stp>CNTRY_OF_DOMICILE</stp>
        <stp>[data_access(1).csv]data_access(1)!R66C9</stp>
        <stp/>
        <tr r="I66" s="1"/>
      </tp>
      <tp t="s">
        <v>#N/A N/A</v>
        <stp/>
        <stp>##V3_BDPV12</stp>
        <stp>TELEZ JP Equity</stp>
        <stp>GICS_INDUSTRY_GROUP_NAME</stp>
        <stp>[data_access(1).csv]data_access(1)!R99C12</stp>
        <stp/>
        <tr r="L99" s="1"/>
      </tp>
      <tp t="s">
        <v>Automobiles &amp; Components</v>
        <stp/>
        <stp>##V3_BDPV12</stp>
        <stp>DAI GR Equity</stp>
        <stp>GICS_INDUSTRY_GROUP_NAME</stp>
        <stp>[data_access(1).csv]data_access(1)!R423C12</stp>
        <stp/>
        <tr r="L423" s="1"/>
      </tp>
      <tp t="s">
        <v>Automobiles &amp; Components</v>
        <stp/>
        <stp>##V3_BDPV12</stp>
        <stp>DAI GR Equity</stp>
        <stp>GICS_INDUSTRY_GROUP_NAME</stp>
        <stp>[data_access(1).csv]data_access(1)!R446C10</stp>
        <stp/>
        <tr r="J446" s="1"/>
      </tp>
      <tp t="s">
        <v>Automobiles &amp; Components</v>
        <stp/>
        <stp>##V3_BDPV12</stp>
        <stp>DAI GR Equity</stp>
        <stp>GICS_INDUSTRY_GROUP_NAME</stp>
        <stp>[data_access(1).csv]data_access(1)!R440C10</stp>
        <stp/>
        <tr r="J440" s="1"/>
      </tp>
      <tp t="s">
        <v>Automobiles &amp; Components</v>
        <stp/>
        <stp>##V3_BDPV12</stp>
        <stp>BMW GR Equity</stp>
        <stp>GICS_INDUSTRY_GROUP_NAME</stp>
        <stp>[data_access(1).csv]data_access(1)!R439C10</stp>
        <stp/>
        <tr r="J439" s="1"/>
      </tp>
      <tp t="s">
        <v>Automobiles &amp; Components</v>
        <stp/>
        <stp>##V3_BDPV12</stp>
        <stp>BMW GR Equity</stp>
        <stp>GICS_INDUSTRY_GROUP_NAME</stp>
        <stp>[data_access(1).csv]data_access(1)!R424C12</stp>
        <stp/>
        <tr r="L424" s="1"/>
      </tp>
      <tp>
        <v>347.92985436151741</v>
        <stp/>
        <stp>##V3_BDPV12</stp>
        <stp>7203 JP Equity</stp>
        <stp>RELATIONSHIP_AMOUNT</stp>
        <stp>[data_access(1).csv]data_access(1)!R4C8</stp>
        <stp>RELATIONSHIP_OVERRIDE=C,QUANTIFIED_OVERRIDE=Y,EQY_FUND_CRNCY=USD,RELATED_COMPANY_OVERRIDE=3116 JP Equity</stp>
        <tr r="H4" s="1"/>
      </tp>
      <tp>
        <v>946.00252175431069</v>
        <stp/>
        <stp>##V3_BDPV12</stp>
        <stp>6902 JP Equity</stp>
        <stp>RELATIONSHIP_AMOUNT</stp>
        <stp>[data_access(1).csv]data_access(1)!R8C8</stp>
        <stp>RELATIONSHIP_OVERRIDE=C,QUANTIFIED_OVERRIDE=Y,EQY_FUND_CRNCY=USD,RELATED_COMPANY_OVERRIDE=7267 JP Equity</stp>
        <tr r="H8" s="1"/>
      </tp>
      <tp>
        <v>53.67315135917945</v>
        <stp/>
        <stp>##V3_BDPV12</stp>
        <stp>MG CN Equity</stp>
        <stp>RELATIONSHIP_AMOUNT</stp>
        <stp>[data_access(1).csv]data_access(1)!R65C7</stp>
        <stp>RELATIONSHIP_OVERRIDE=S,QUANTIFIED_OVERRIDE=Y,EQY_FUND_CRNCY=USD,RELATED_COMPANY_OVERRIDE=CIE SM Equity</stp>
        <tr r="G65" s="1"/>
      </tp>
      <tp t="s">
        <v>Automobiles &amp; Components</v>
        <stp/>
        <stp>##V3_BDPV12</stp>
        <stp>LNR CN Equity</stp>
        <stp>GICS_INDUSTRY_GROUP_NAME</stp>
        <stp>[data_access(1).csv]data_access(1)!R423C10</stp>
        <stp/>
        <tr r="J423" s="1"/>
      </tp>
      <tp t="s">
        <v>Automobiles &amp; Components</v>
        <stp/>
        <stp>##V3_BDPV12</stp>
        <stp>CON GR Equity</stp>
        <stp>GICS_INDUSTRY_GROUP_NAME</stp>
        <stp>[data_access(1).csv]data_access(1)!R493C10</stp>
        <stp/>
        <tr r="J493" s="1"/>
      </tp>
      <tp>
        <v>2.8585611616491109</v>
        <stp/>
        <stp>##V3_BDPV12</stp>
        <stp>KLK MK Equity</stp>
        <stp>RELATIONSHIP_AMOUNT</stp>
        <stp>[data_access(1).csv]data_access(1)!R533C8</stp>
        <stp>RELATIONSHIP_OVERRIDE=C,QUANTIFIED_OVERRIDE=Y,EQY_FUND_CRNCY=USD,RELATED_COMPANY_OVERRIDE=8058 JP Equity</stp>
        <tr r="H533" s="1"/>
      </tp>
      <tp t="s">
        <v>Semiconductors &amp; Semiconductor</v>
        <stp/>
        <stp>##V3_BDPV12</stp>
        <stp>IFX GR Equity</stp>
        <stp>GICS_INDUSTRY_GROUP_NAME</stp>
        <stp>[data_access(1).csv]data_access(1)!R424C10</stp>
        <stp/>
        <tr r="J424" s="1"/>
      </tp>
      <tp t="s">
        <v>2330 TT Equity</v>
        <stp/>
        <stp>##V3_BDSV12</stp>
        <stp>NXPI US Equity</stp>
        <stp>SUPPLY_CHAIN_SUPPLIERS</stp>
        <stp>[data_access(1).csv]data_access(1)!R52C3</stp>
        <stp>SUPPLY_CHAIN_SUM_COUNT_OVERRIDE=5,QUANTIFIED_OVERRIDE=Y,SUP_CHAIN_RELATIONSHIP_SORT_OVR=C</stp>
        <stp>cols=1;rows=5</stp>
        <tr r="C52" s="1"/>
      </tp>
      <tp t="s">
        <v>Automobiles &amp; Components</v>
        <stp/>
        <stp>##V3_BDPV12</stp>
        <stp>VOW GR Equity</stp>
        <stp>GICS_INDUSTRY_GROUP_NAME</stp>
        <stp>[data_access(1).csv]data_access(1)!R437C10</stp>
        <stp/>
        <tr r="J437" s="1"/>
      </tp>
      <tp t="s">
        <v>Automobiles &amp; Components</v>
        <stp/>
        <stp>##V3_BDPV12</stp>
        <stp>VOW GR Equity</stp>
        <stp>GICS_INDUSTRY_GROUP_NAME</stp>
        <stp>[data_access(1).csv]data_access(1)!R422C12</stp>
        <stp/>
        <tr r="L422" s="1"/>
      </tp>
      <tp t="s">
        <v>Materials</v>
        <stp/>
        <stp>##V3_BDPV12</stp>
        <stp>TKA GR Equity</stp>
        <stp>GICS_INDUSTRY_GROUP_NAME</stp>
        <stp>[data_access(1).csv]data_access(1)!R422C10</stp>
        <stp/>
        <tr r="J422" s="1"/>
      </tp>
      <tp t="s">
        <v>Automobiles &amp; Components</v>
        <stp/>
        <stp>##V3_BDPV12</stp>
        <stp>LEA US Equity</stp>
        <stp>GICS_INDUSTRY_GROUP_NAME</stp>
        <stp>[data_access(1).csv]data_access(1)!R496C10</stp>
        <stp/>
        <tr r="J496" s="1"/>
      </tp>
      <tp t="s">
        <v>Automobiles &amp; Components</v>
        <stp/>
        <stp>##V3_BDPV12</stp>
        <stp>LEA US Equity</stp>
        <stp>GICS_INDUSTRY_GROUP_NAME</stp>
        <stp>[data_access(1).csv]data_access(1)!R498C10</stp>
        <stp/>
        <tr r="J498" s="1"/>
      </tp>
      <tp t="s">
        <v>#N/A N/A</v>
        <stp/>
        <stp>##V3_BDPV12</stp>
        <stp>RBOS GR Equity</stp>
        <stp>GICS_INDUSTRY_GROUP_NAME</stp>
        <stp>[data_access(1).csv]data_access(1)!R503C10</stp>
        <stp/>
        <tr r="J503" s="1"/>
      </tp>
      <tp t="s">
        <v>Transportation</v>
        <stp/>
        <stp>##V3_BDPV12</stp>
        <stp>HTZ US Equity</stp>
        <stp>GICS_INDUSTRY_GROUP_NAME</stp>
        <stp>[data_access(1).csv]data_access(1)!R485C12</stp>
        <stp/>
        <tr r="L485" s="1"/>
      </tp>
      <tp t="s">
        <v>Transportation</v>
        <stp/>
        <stp>##V3_BDPV12</stp>
        <stp>HTZ US Equity</stp>
        <stp>GICS_INDUSTRY_GROUP_NAME</stp>
        <stp>[data_access(1).csv]data_access(1)!R492C12</stp>
        <stp/>
        <tr r="L492" s="1"/>
      </tp>
      <tp t="s">
        <v>Transportation</v>
        <stp/>
        <stp>##V3_BDPV12</stp>
        <stp>HTZ US Equity</stp>
        <stp>GICS_INDUSTRY_GROUP_NAME</stp>
        <stp>[data_access(1).csv]data_access(1)!R497C12</stp>
        <stp/>
        <tr r="L497" s="1"/>
      </tp>
      <tp>
        <v>143.02981878814609</v>
        <stp/>
        <stp>##V3_BDPV12</stp>
        <stp>6902 JP Equity</stp>
        <stp>RELATIONSHIP_AMOUNT</stp>
        <stp>[data_access(1).csv]data_access(1)!R7C7</stp>
        <stp>RELATIONSHIP_OVERRIDE=S,QUANTIFIED_OVERRIDE=Y,EQY_FUND_CRNCY=USD,RELATED_COMPANY_OVERRIDE=7467 JP Equity</stp>
        <tr r="G7" s="1"/>
      </tp>
      <tp>
        <v>2310.9218188161435</v>
        <stp/>
        <stp>##V3_BDPV12</stp>
        <stp>7203 JP Equity</stp>
        <stp>RELATIONSHIP_AMOUNT</stp>
        <stp>[data_access(1).csv]data_access(1)!R4C7</stp>
        <stp>RELATIONSHIP_OVERRIDE=S,QUANTIFIED_OVERRIDE=Y,EQY_FUND_CRNCY=USD,RELATED_COMPANY_OVERRIDE=3116 JP Equity</stp>
        <tr r="G4" s="1"/>
      </tp>
      <tp t="s">
        <v>Transportation</v>
        <stp/>
        <stp>##V3_BDPV12</stp>
        <stp>HTZ US Equity</stp>
        <stp>GICS_INDUSTRY_GROUP_NAME</stp>
        <stp>[data_access(1).csv]data_access(1)!R405C12</stp>
        <stp/>
        <tr r="L405" s="1"/>
      </tp>
      <tp t="s">
        <v>005930 KS Equity</v>
        <stp/>
        <stp>##V3_BDSV12</stp>
        <stp>QCOM US Equity</stp>
        <stp>SUPPLY_CHAIN_CUSTOMERS</stp>
        <stp>[data_access(1).csv]data_access(1)!R42C5</stp>
        <stp>SUPPLY_CHAIN_SUM_COUNT_OVERRIDE=5,QUANTIFIED_OVERRIDE=Y,SUP_CHAIN_RELATIONSHIP_SORT_OVR=C</stp>
        <stp>cols=1;rows=5</stp>
        <tr r="E42" s="1"/>
      </tp>
      <tp t="s">
        <v>Transportation</v>
        <stp/>
        <stp>##V3_BDPV12</stp>
        <stp>HTZ US Equity</stp>
        <stp>GICS_INDUSTRY_GROUP_NAME</stp>
        <stp>[data_access(1).csv]data_access(1)!R415C12</stp>
        <stp/>
        <tr r="L415" s="1"/>
      </tp>
      <tp t="s">
        <v>Retailing</v>
        <stp/>
        <stp>##V3_BDPV12</stp>
        <stp>ABG US Equity</stp>
        <stp>GICS_INDUSTRY_GROUP_NAME</stp>
        <stp>[data_access(1).csv]data_access(1)!R489C12</stp>
        <stp/>
        <tr r="L489" s="1"/>
      </tp>
      <tp t="s">
        <v>Automobiles &amp; Components</v>
        <stp/>
        <stp>##V3_BDPV12</stp>
        <stp>AXL US Equity</stp>
        <stp>GICS_INDUSTRY_GROUP_NAME</stp>
        <stp>[data_access(1).csv]data_access(1)!R499C10</stp>
        <stp/>
        <tr r="J499" s="1"/>
      </tp>
      <tp t="s">
        <v>Transportation</v>
        <stp/>
        <stp>##V3_BDPV12</stp>
        <stp>CAR US Equity</stp>
        <stp>GICS_INDUSTRY_GROUP_NAME</stp>
        <stp>[data_access(1).csv]data_access(1)!R493C12</stp>
        <stp/>
        <tr r="L493" s="1"/>
      </tp>
      <tp t="s">
        <v>Transportation</v>
        <stp/>
        <stp>##V3_BDPV12</stp>
        <stp>CAR US Equity</stp>
        <stp>GICS_INDUSTRY_GROUP_NAME</stp>
        <stp>[data_access(1).csv]data_access(1)!R498C12</stp>
        <stp/>
        <tr r="L498" s="1"/>
      </tp>
      <tp t="s">
        <v>Transportation</v>
        <stp/>
        <stp>##V3_BDPV12</stp>
        <stp>HTZ US Equity</stp>
        <stp>GICS_INDUSTRY_GROUP_NAME</stp>
        <stp>[data_access(1).csv]data_access(1)!R435C12</stp>
        <stp/>
        <tr r="L435" s="1"/>
      </tp>
      <tp t="s">
        <v>Shindengen Electric Manufacturing Co Ltd</v>
        <stp/>
        <stp>##V3_BDPV12</stp>
        <stp>6844 JP Equity</stp>
        <stp>LONG_COMP_NAME</stp>
        <stp>[data_access(1).csv]data_access(1)!R540C4</stp>
        <stp/>
        <tr r="D540" s="1"/>
      </tp>
      <tp t="s">
        <v>Shindengen Electric Manufacturing Co Ltd</v>
        <stp/>
        <stp>##V3_BDPV12</stp>
        <stp>6844 JP Equity</stp>
        <stp>LONG_COMP_NAME</stp>
        <stp>[data_access(1).csv]data_access(1)!R410C4</stp>
        <stp/>
        <tr r="D410" s="1"/>
      </tp>
      <tp t="s">
        <v>DE</v>
        <stp/>
        <stp>##V3_BDPV12</stp>
        <stp>RBOS GR Equity</stp>
        <stp>CNTRY_OF_DOMICILE</stp>
        <stp>[data_access(1).csv]data_access(1)!R48C11</stp>
        <stp/>
        <tr r="K48" s="1"/>
      </tp>
      <tp t="s">
        <v>JP</v>
        <stp/>
        <stp>##V3_BDPV12</stp>
        <stp>TELEZ JP Equity</stp>
        <stp>CNTRY_OF_DOMICILE</stp>
        <stp>[data_access(1).csv]data_access(1)!R374C11</stp>
        <stp/>
        <tr r="K374" s="1"/>
      </tp>
      <tp>
        <v>139.61332305606152</v>
        <stp/>
        <stp>##V3_BDPV12</stp>
        <stp>NXPI US Equity</stp>
        <stp>RELATIONSHIP_AMOUNT</stp>
        <stp>[data_access(1).csv]data_access(1)!R52C7</stp>
        <stp>RELATIONSHIP_OVERRIDE=S,QUANTIFIED_OVERRIDE=Y,EQY_FUND_CRNCY=USD,RELATED_COMPANY_OVERRIDE=2330 TT Equity</stp>
        <tr r="G52" s="1"/>
      </tp>
      <tp t="s">
        <v>Consumer Durables &amp; Apparel</v>
        <stp/>
        <stp>##V3_BDPV12</stp>
        <stp>LEG US Equity</stp>
        <stp>GICS_INDUSTRY_GROUP_NAME</stp>
        <stp>[data_access(1).csv]data_access(1)!R19C10</stp>
        <stp/>
        <tr r="J19" s="1"/>
      </tp>
      <tp t="s">
        <v>Retailing</v>
        <stp/>
        <stp>##V3_BDPV12</stp>
        <stp>ABG US Equity</stp>
        <stp>GICS_INDUSTRY_GROUP_NAME</stp>
        <stp>[data_access(1).csv]data_access(1)!R29C12</stp>
        <stp/>
        <tr r="L29" s="1"/>
      </tp>
      <tp>
        <v>71.991479999999996</v>
        <stp/>
        <stp>##V3_BDPV12</stp>
        <stp>LEG US Equity</stp>
        <stp>RELATIONSHIP_AMOUNT</stp>
        <stp>[data_access(1).csv]data_access(1)!R92C8</stp>
        <stp>RELATIONSHIP_OVERRIDE=C,QUANTIFIED_OVERRIDE=Y,EQY_FUND_CRNCY=USD,RELATED_COMPANY_OVERRIDE=HD US Equity</stp>
        <tr r="H92" s="1"/>
      </tp>
      <tp t="s">
        <v>Automobiles &amp; Components</v>
        <stp/>
        <stp>##V3_BDPV12</stp>
        <stp>TTMT IN Equity</stp>
        <stp>GICS_INDUSTRY_GROUP_NAME</stp>
        <stp>[data_access(1).csv]data_access(1)!R291C10</stp>
        <stp/>
        <tr r="J291" s="1"/>
      </tp>
      <tp t="s">
        <v>Materials</v>
        <stp/>
        <stp>##V3_BDPV12</stp>
        <stp>BAK MK Equity</stp>
        <stp>GICS_INDUSTRY_GROUP_NAME</stp>
        <stp>[data_access(1).csv]data_access(1)!R534C12</stp>
        <stp/>
        <tr r="L534" s="1"/>
      </tp>
      <tp t="s">
        <v>Materials</v>
        <stp/>
        <stp>##V3_BDPV12</stp>
        <stp>BAK MK Equity</stp>
        <stp>GICS_INDUSTRY_GROUP_NAME</stp>
        <stp>[data_access(1).csv]data_access(1)!R536C10</stp>
        <stp/>
        <tr r="J536" s="1"/>
      </tp>
      <tp>
        <v>302.90273052325523</v>
        <stp/>
        <stp>##V3_BDPV12</stp>
        <stp>6902 JP Equity</stp>
        <stp>RELATIONSHIP_AMOUNT</stp>
        <stp>[data_access(1).csv]data_access(1)!R11C8</stp>
        <stp>RELATIONSHIP_OVERRIDE=C,QUANTIFIED_OVERRIDE=Y,EQY_FUND_CRNCY=USD,RELATED_COMPANY_OVERRIDE=F US Equity</stp>
        <tr r="H11" s="1"/>
      </tp>
      <tp t="s">
        <v>Automobiles &amp; Components</v>
        <stp/>
        <stp>##V3_BDPV12</stp>
        <stp>DAN US Equity</stp>
        <stp>GICS_INDUSTRY_GROUP_NAME</stp>
        <stp>[data_access(1).csv]data_access(1)!R506C10</stp>
        <stp/>
        <tr r="J506" s="1"/>
      </tp>
      <tp t="s">
        <v>Retailing</v>
        <stp/>
        <stp>##V3_BDPV12</stp>
        <stp>GPI US Equity</stp>
        <stp>GICS_INDUSTRY_GROUP_NAME</stp>
        <stp>[data_access(1).csv]data_access(1)!R501C12</stp>
        <stp/>
        <tr r="L501" s="1"/>
      </tp>
      <tp t="s">
        <v>Retailing</v>
        <stp/>
        <stp>##V3_BDPV12</stp>
        <stp>ABG US Equity</stp>
        <stp>GICS_INDUSTRY_GROUP_NAME</stp>
        <stp>[data_access(1).csv]data_access(1)!R502C12</stp>
        <stp/>
        <tr r="L502" s="1"/>
      </tp>
      <tp t="s">
        <v>Capital Goods</v>
        <stp/>
        <stp>##V3_BDPV12</stp>
        <stp>CMI US Equity</stp>
        <stp>GICS_INDUSTRY_GROUP_NAME</stp>
        <stp>[data_access(1).csv]data_access(1)!R502C10</stp>
        <stp/>
        <tr r="J502" s="1"/>
      </tp>
      <tp t="s">
        <v>Retailing</v>
        <stp/>
        <stp>##V3_BDPV12</stp>
        <stp>LAD US Equity</stp>
        <stp>GICS_INDUSTRY_GROUP_NAME</stp>
        <stp>[data_access(1).csv]data_access(1)!R500C12</stp>
        <stp/>
        <tr r="L500" s="1"/>
      </tp>
      <tp t="s">
        <v>Transportation</v>
        <stp/>
        <stp>##V3_BDPV12</stp>
        <stp>HTZ US Equity</stp>
        <stp>GICS_INDUSTRY_GROUP_NAME</stp>
        <stp>[data_access(1).csv]data_access(1)!R550C12</stp>
        <stp/>
        <tr r="L550" s="1"/>
      </tp>
      <tp t="s">
        <v>Capital Goods</v>
        <stp/>
        <stp>##V3_BDPV12</stp>
        <stp>HON US Equity</stp>
        <stp>GICS_INDUSTRY_GROUP_NAME</stp>
        <stp>[data_access(1).csv]data_access(1)!R505C10</stp>
        <stp/>
        <tr r="J505" s="1"/>
      </tp>
      <tp t="s">
        <v>Miroku Corp</v>
        <stp/>
        <stp>##V3_BDPV12</stp>
        <stp>7983 JP Equity</stp>
        <stp>LONG_COMP_NAME</stp>
        <stp>[data_access(1).csv]data_access(1)!R102C4</stp>
        <stp/>
        <tr r="D102" s="1"/>
      </tp>
      <tp t="s">
        <v>Murata Manufacturing Co Ltd</v>
        <stp/>
        <stp>##V3_BDPV12</stp>
        <stp>6981 JP Equity</stp>
        <stp>LONG_COMP_NAME</stp>
        <stp>[data_access(1).csv]data_access(1)!R106C4</stp>
        <stp/>
        <tr r="D106" s="1"/>
      </tp>
      <tp t="s">
        <v>H-One Co Ltd</v>
        <stp/>
        <stp>##V3_BDPV12</stp>
        <stp>5989 JP Equity</stp>
        <stp>LONG_COMP_NAME</stp>
        <stp>[data_access(1).csv]data_access(1)!R190C4</stp>
        <stp/>
        <tr r="D190" s="1"/>
      </tp>
      <tp t="s">
        <v>Tokai Rika Co Ltd</v>
        <stp/>
        <stp>##V3_BDPV12</stp>
        <stp>6995 JP Equity</stp>
        <stp>LONG_COMP_NAME</stp>
        <stp>[data_access(1).csv]data_access(1)!R171C4</stp>
        <stp/>
        <tr r="D171" s="1"/>
      </tp>
      <tp t="s">
        <v>Tokai Rika Co Ltd</v>
        <stp/>
        <stp>##V3_BDPV12</stp>
        <stp>6995 JP Equity</stp>
        <stp>LONG_COMP_NAME</stp>
        <stp>[data_access(1).csv]data_access(1)!R151C4</stp>
        <stp/>
        <tr r="D151" s="1"/>
      </tp>
      <tp>
        <v>507.85445620811669</v>
        <stp/>
        <stp>##V3_BDPV12</stp>
        <stp>6752 JP Equity</stp>
        <stp>RELATIONSHIP_AMOUNT</stp>
        <stp>[data_access(1).csv]data_access(1)!R68C8</stp>
        <stp>RELATIONSHIP_OVERRIDE=C,QUANTIFIED_OVERRIDE=Y,EQY_FUND_CRNCY=USD,RELATED_COMPANY_OVERRIDE=TSLA US Equity</stp>
        <tr r="H68" s="1"/>
      </tp>
      <tp t="s">
        <v>H-One Co Ltd</v>
        <stp/>
        <stp>##V3_BDPV12</stp>
        <stp>5989 JP Equity</stp>
        <stp>LONG_COMP_NAME</stp>
        <stp>[data_access(1).csv]data_access(1)!R340C4</stp>
        <stp/>
        <tr r="D340" s="1"/>
      </tp>
      <tp t="s">
        <v>Murata Manufacturing Co Ltd</v>
        <stp/>
        <stp>##V3_BDPV12</stp>
        <stp>6981 JP Equity</stp>
        <stp>LONG_COMP_NAME</stp>
        <stp>[data_access(1).csv]data_access(1)!R381C4</stp>
        <stp/>
        <tr r="D381" s="1"/>
      </tp>
      <tp t="s">
        <v>NHK Spring Co Ltd</v>
        <stp/>
        <stp>##V3_BDPV12</stp>
        <stp>5991 JP Equity</stp>
        <stp>LONG_COMP_NAME</stp>
        <stp>[data_access(1).csv]data_access(1)!R273C4</stp>
        <stp/>
        <tr r="D273" s="1"/>
      </tp>
      <tp t="s">
        <v>Miroku Corp</v>
        <stp/>
        <stp>##V3_BDPV12</stp>
        <stp>7983 JP Equity</stp>
        <stp>LONG_COMP_NAME</stp>
        <stp>[data_access(1).csv]data_access(1)!R377C4</stp>
        <stp/>
        <tr r="D377" s="1"/>
      </tp>
      <tp t="s">
        <v>Fast Retailing Co Ltd</v>
        <stp/>
        <stp>##V3_BDPV12</stp>
        <stp>9983 JP Equity</stp>
        <stp>LONG_COMP_NAME</stp>
        <stp>[data_access(1).csv]data_access(1)!R112C6</stp>
        <stp/>
        <tr r="F112" s="1"/>
      </tp>
      <tp t="s">
        <v>US</v>
        <stp/>
        <stp>##V3_BDPV12</stp>
        <stp>WMT US Equity</stp>
        <stp>CNTRY_OF_DOMICILE</stp>
        <stp>[data_access(1).csv]data_access(1)!R71C11</stp>
        <stp/>
        <tr r="K71" s="1"/>
      </tp>
      <tp t="s">
        <v>US</v>
        <stp/>
        <stp>##V3_BDPV12</stp>
        <stp>WHR US Equity</stp>
        <stp>CNTRY_OF_DOMICILE</stp>
        <stp>[data_access(1).csv]data_access(1)!R79C11</stp>
        <stp/>
        <tr r="K79" s="1"/>
      </tp>
      <tp t="s">
        <v>US</v>
        <stp/>
        <stp>##V3_BDPV12</stp>
        <stp>WDC US Equity</stp>
        <stp>CNTRY_OF_DOMICILE</stp>
        <stp>[data_access(1).csv]data_access(1)!R77C11</stp>
        <stp/>
        <tr r="K77" s="1"/>
      </tp>
      <tp t="s">
        <v>DE</v>
        <stp/>
        <stp>##V3_BDPV12</stp>
        <stp>DAI GR Equity</stp>
        <stp>CNTRY_OF_DOMICILE</stp>
        <stp>[data_access(1).csv]data_access(1)!R66C11</stp>
        <stp/>
        <tr r="K66" s="1"/>
      </tp>
      <tp t="s">
        <v>H-One Co Ltd</v>
        <stp/>
        <stp>##V3_BDPV12</stp>
        <stp>5989 JP Equity</stp>
        <stp>LONG_COMP_NAME</stp>
        <stp>[data_access(1).csv]data_access(1)!R265C4</stp>
        <stp/>
        <tr r="D265" s="1"/>
      </tp>
      <tp t="s">
        <v>Tokai Rika Co Ltd</v>
        <stp/>
        <stp>##V3_BDPV12</stp>
        <stp>6995 JP Equity</stp>
        <stp>LONG_COMP_NAME</stp>
        <stp>[data_access(1).csv]data_access(1)!R326C4</stp>
        <stp/>
        <tr r="D326" s="1"/>
      </tp>
      <tp t="s">
        <v>DE</v>
        <stp/>
        <stp>##V3_BDPV12</stp>
        <stp>BMW GR Equity</stp>
        <stp>CNTRY_OF_DOMICILE</stp>
        <stp>[data_access(1).csv]data_access(1)!R65C11</stp>
        <stp/>
        <tr r="K65" s="1"/>
      </tp>
      <tp t="s">
        <v>Tokai Rika Co Ltd</v>
        <stp/>
        <stp>##V3_BDPV12</stp>
        <stp>6995 JP Equity</stp>
        <stp>LONG_COMP_NAME</stp>
        <stp>[data_access(1).csv]data_access(1)!R380C2</stp>
        <stp/>
        <tr r="B380" s="1"/>
      </tp>
      <tp t="s">
        <v>Tokai Rika Co Ltd</v>
        <stp/>
        <stp>##V3_BDPV12</stp>
        <stp>6995 JP Equity</stp>
        <stp>LONG_COMP_NAME</stp>
        <stp>[data_access(1).csv]data_access(1)!R381C2</stp>
        <stp/>
        <tr r="B381" s="1"/>
      </tp>
      <tp t="s">
        <v>Tokai Rika Co Ltd</v>
        <stp/>
        <stp>##V3_BDPV12</stp>
        <stp>6995 JP Equity</stp>
        <stp>LONG_COMP_NAME</stp>
        <stp>[data_access(1).csv]data_access(1)!R377C2</stp>
        <stp/>
        <tr r="B377" s="1"/>
      </tp>
      <tp t="s">
        <v>Tokai Rika Co Ltd</v>
        <stp/>
        <stp>##V3_BDPV12</stp>
        <stp>6995 JP Equity</stp>
        <stp>LONG_COMP_NAME</stp>
        <stp>[data_access(1).csv]data_access(1)!R378C2</stp>
        <stp/>
        <tr r="B378" s="1"/>
      </tp>
      <tp t="s">
        <v>Tokai Rika Co Ltd</v>
        <stp/>
        <stp>##V3_BDPV12</stp>
        <stp>6995 JP Equity</stp>
        <stp>LONG_COMP_NAME</stp>
        <stp>[data_access(1).csv]data_access(1)!R379C2</stp>
        <stp/>
        <tr r="B379" s="1"/>
      </tp>
      <tp t="s">
        <v>DE</v>
        <stp/>
        <stp>##V3_BDPV12</stp>
        <stp>CON GR Equity</stp>
        <stp>CNTRY_OF_DOMICILE</stp>
        <stp>[data_access(1).csv]data_access(1)!R53C11</stp>
        <stp/>
        <tr r="K53" s="1"/>
      </tp>
      <tp t="s">
        <v>Tokai Rika Co Ltd</v>
        <stp/>
        <stp>##V3_BDPV12</stp>
        <stp>6995 JP Equity</stp>
        <stp>LONG_COMP_NAME</stp>
        <stp>[data_access(1).csv]data_access(1)!R106C2</stp>
        <stp/>
        <tr r="B106" s="1"/>
      </tp>
      <tp t="s">
        <v>Tokai Rika Co Ltd</v>
        <stp/>
        <stp>##V3_BDPV12</stp>
        <stp>6995 JP Equity</stp>
        <stp>LONG_COMP_NAME</stp>
        <stp>[data_access(1).csv]data_access(1)!R104C2</stp>
        <stp/>
        <tr r="B104" s="1"/>
      </tp>
      <tp t="s">
        <v>Tokai Rika Co Ltd</v>
        <stp/>
        <stp>##V3_BDPV12</stp>
        <stp>6995 JP Equity</stp>
        <stp>LONG_COMP_NAME</stp>
        <stp>[data_access(1).csv]data_access(1)!R105C2</stp>
        <stp/>
        <tr r="B105" s="1"/>
      </tp>
      <tp t="s">
        <v>Tokai Rika Co Ltd</v>
        <stp/>
        <stp>##V3_BDPV12</stp>
        <stp>6995 JP Equity</stp>
        <stp>LONG_COMP_NAME</stp>
        <stp>[data_access(1).csv]data_access(1)!R102C2</stp>
        <stp/>
        <tr r="B102" s="1"/>
      </tp>
      <tp t="s">
        <v>Tokai Rika Co Ltd</v>
        <stp/>
        <stp>##V3_BDPV12</stp>
        <stp>6995 JP Equity</stp>
        <stp>LONG_COMP_NAME</stp>
        <stp>[data_access(1).csv]data_access(1)!R103C2</stp>
        <stp/>
        <tr r="B103" s="1"/>
      </tp>
      <tp t="s">
        <v>Denso Corp</v>
        <stp/>
        <stp>##V3_BDPV12</stp>
        <stp>6902 JP Equity</stp>
        <stp>LONG_COMP_NAME</stp>
        <stp>[data_access(1).csv]data_access(1)!R195C4</stp>
        <stp/>
        <tr r="D195" s="1"/>
      </tp>
      <tp t="s">
        <v>Denso Corp</v>
        <stp/>
        <stp>##V3_BDPV12</stp>
        <stp>6902 JP Equity</stp>
        <stp>LONG_COMP_NAME</stp>
        <stp>[data_access(1).csv]data_access(1)!R187C4</stp>
        <stp/>
        <tr r="D187" s="1"/>
      </tp>
      <tp t="s">
        <v>Denso Corp</v>
        <stp/>
        <stp>##V3_BDPV12</stp>
        <stp>6902 JP Equity</stp>
        <stp>LONG_COMP_NAME</stp>
        <stp>[data_access(1).csv]data_access(1)!R182C4</stp>
        <stp/>
        <tr r="D182" s="1"/>
      </tp>
      <tp t="s">
        <v>Denso Corp</v>
        <stp/>
        <stp>##V3_BDPV12</stp>
        <stp>6902 JP Equity</stp>
        <stp>LONG_COMP_NAME</stp>
        <stp>[data_access(1).csv]data_access(1)!R158C4</stp>
        <stp/>
        <tr r="D158" s="1"/>
      </tp>
      <tp t="s">
        <v>Denso Corp</v>
        <stp/>
        <stp>##V3_BDPV12</stp>
        <stp>6902 JP Equity</stp>
        <stp>LONG_COMP_NAME</stp>
        <stp>[data_access(1).csv]data_access(1)!R379C6</stp>
        <stp/>
        <tr r="F379" s="1"/>
      </tp>
      <tp t="s">
        <v>Denso Corp</v>
        <stp/>
        <stp>##V3_BDPV12</stp>
        <stp>6902 JP Equity</stp>
        <stp>LONG_COMP_NAME</stp>
        <stp>[data_access(1).csv]data_access(1)!R104C4</stp>
        <stp/>
        <tr r="D104" s="1"/>
      </tp>
      <tp t="s">
        <v>Denso Corp</v>
        <stp/>
        <stp>##V3_BDPV12</stp>
        <stp>6902 JP Equity</stp>
        <stp>LONG_COMP_NAME</stp>
        <stp>[data_access(1).csv]data_access(1)!R132C4</stp>
        <stp/>
        <tr r="D132" s="1"/>
      </tp>
      <tp t="s">
        <v>US</v>
        <stp/>
        <stp>##V3_BDPV12</stp>
        <stp>STX US Equity</stp>
        <stp>CNTRY_OF_DOMICILE</stp>
        <stp>[data_access(1).csv]data_access(1)!R80C11</stp>
        <stp/>
        <tr r="K80" s="1"/>
      </tp>
      <tp t="s">
        <v>Denso Corp</v>
        <stp/>
        <stp>##V3_BDPV12</stp>
        <stp>6902 JP Equity</stp>
        <stp>LONG_COMP_NAME</stp>
        <stp>[data_access(1).csv]data_access(1)!R390C4</stp>
        <stp/>
        <tr r="D390" s="1"/>
      </tp>
      <tp t="s">
        <v>Denso Corp</v>
        <stp/>
        <stp>##V3_BDPV12</stp>
        <stp>6902 JP Equity</stp>
        <stp>LONG_COMP_NAME</stp>
        <stp>[data_access(1).csv]data_access(1)!R357C4</stp>
        <stp/>
        <tr r="D357" s="1"/>
      </tp>
      <tp t="s">
        <v>Denso Corp</v>
        <stp/>
        <stp>##V3_BDPV12</stp>
        <stp>6902 JP Equity</stp>
        <stp>LONG_COMP_NAME</stp>
        <stp>[data_access(1).csv]data_access(1)!R355C4</stp>
        <stp/>
        <tr r="D355" s="1"/>
      </tp>
      <tp t="s">
        <v>Denso Corp</v>
        <stp/>
        <stp>##V3_BDPV12</stp>
        <stp>6902 JP Equity</stp>
        <stp>LONG_COMP_NAME</stp>
        <stp>[data_access(1).csv]data_access(1)!R379C4</stp>
        <stp/>
        <tr r="D379" s="1"/>
      </tp>
      <tp t="s">
        <v>Denso Corp</v>
        <stp/>
        <stp>##V3_BDPV12</stp>
        <stp>6902 JP Equity</stp>
        <stp>LONG_COMP_NAME</stp>
        <stp>[data_access(1).csv]data_access(1)!R307C4</stp>
        <stp/>
        <tr r="D307" s="1"/>
      </tp>
      <tp t="s">
        <v>Denso Corp</v>
        <stp/>
        <stp>##V3_BDPV12</stp>
        <stp>6902 JP Equity</stp>
        <stp>LONG_COMP_NAME</stp>
        <stp>[data_access(1).csv]data_access(1)!R104C6</stp>
        <stp/>
        <tr r="F104" s="1"/>
      </tp>
      <tp t="s">
        <v>Denso Corp</v>
        <stp/>
        <stp>##V3_BDPV12</stp>
        <stp>6902 JP Equity</stp>
        <stp>LONG_COMP_NAME</stp>
        <stp>[data_access(1).csv]data_access(1)!R337C4</stp>
        <stp/>
        <tr r="D337" s="1"/>
      </tp>
      <tp t="s">
        <v>Denso Corp</v>
        <stp/>
        <stp>##V3_BDPV12</stp>
        <stp>6902 JP Equity</stp>
        <stp>LONG_COMP_NAME</stp>
        <stp>[data_access(1).csv]data_access(1)!R332C4</stp>
        <stp/>
        <tr r="D332" s="1"/>
      </tp>
      <tp t="s">
        <v>Denso Corp</v>
        <stp/>
        <stp>##V3_BDPV12</stp>
        <stp>6902 JP Equity</stp>
        <stp>LONG_COMP_NAME</stp>
        <stp>[data_access(1).csv]data_access(1)!R282C4</stp>
        <stp/>
        <tr r="D282" s="1"/>
      </tp>
      <tp t="s">
        <v>Denso Corp</v>
        <stp/>
        <stp>##V3_BDPV12</stp>
        <stp>6902 JP Equity</stp>
        <stp>LONG_COMP_NAME</stp>
        <stp>[data_access(1).csv]data_access(1)!R257C4</stp>
        <stp/>
        <tr r="D257" s="1"/>
      </tp>
      <tp t="s">
        <v>Denso Corp</v>
        <stp/>
        <stp>##V3_BDPV12</stp>
        <stp>6902 JP Equity</stp>
        <stp>LONG_COMP_NAME</stp>
        <stp>[data_access(1).csv]data_access(1)!R245C4</stp>
        <stp/>
        <tr r="D245" s="1"/>
      </tp>
      <tp t="s">
        <v>Japan Tobacco Inc</v>
        <stp/>
        <stp>##V3_BDPV12</stp>
        <stp>2914 JP Equity</stp>
        <stp>LONG_COMP_NAME</stp>
        <stp>[data_access(1).csv]data_access(1)!R127C6</stp>
        <stp/>
        <tr r="F127" s="1"/>
      </tp>
      <tp t="s">
        <v>Denso Corp</v>
        <stp/>
        <stp>##V3_BDPV12</stp>
        <stp>6902 JP Equity</stp>
        <stp>LONG_COMP_NAME</stp>
        <stp>[data_access(1).csv]data_access(1)!R277C4</stp>
        <stp/>
        <tr r="D277" s="1"/>
      </tp>
      <tp t="s">
        <v>Denso Corp</v>
        <stp/>
        <stp>##V3_BDPV12</stp>
        <stp>6902 JP Equity</stp>
        <stp>LONG_COMP_NAME</stp>
        <stp>[data_access(1).csv]data_access(1)!R272C4</stp>
        <stp/>
        <tr r="D272" s="1"/>
      </tp>
      <tp t="s">
        <v>Denso Corp</v>
        <stp/>
        <stp>##V3_BDPV12</stp>
        <stp>6902 JP Equity</stp>
        <stp>LONG_COMP_NAME</stp>
        <stp>[data_access(1).csv]data_access(1)!R262C4</stp>
        <stp/>
        <tr r="D262" s="1"/>
      </tp>
      <tp t="s">
        <v>Denso Corp</v>
        <stp/>
        <stp>##V3_BDPV12</stp>
        <stp>6902 JP Equity</stp>
        <stp>LONG_COMP_NAME</stp>
        <stp>[data_access(1).csv]data_access(1)!R268C4</stp>
        <stp/>
        <tr r="D268" s="1"/>
      </tp>
      <tp t="s">
        <v>Denso Corp</v>
        <stp/>
        <stp>##V3_BDPV12</stp>
        <stp>6902 JP Equity</stp>
        <stp>LONG_COMP_NAME</stp>
        <stp>[data_access(1).csv]data_access(1)!R207C4</stp>
        <stp/>
        <tr r="D207" s="1"/>
      </tp>
      <tp t="s">
        <v>Denso Corp</v>
        <stp/>
        <stp>##V3_BDPV12</stp>
        <stp>6902 JP Equity</stp>
        <stp>LONG_COMP_NAME</stp>
        <stp>[data_access(1).csv]data_access(1)!R232C4</stp>
        <stp/>
        <tr r="D232" s="1"/>
      </tp>
      <tp t="s">
        <v>Denso Corp</v>
        <stp/>
        <stp>##V3_BDPV12</stp>
        <stp>6902 JP Equity</stp>
        <stp>LONG_COMP_NAME</stp>
        <stp>[data_access(1).csv]data_access(1)!R238C4</stp>
        <stp/>
        <tr r="D238" s="1"/>
      </tp>
      <tp t="s">
        <v>Denso Corp</v>
        <stp/>
        <stp>##V3_BDPV12</stp>
        <stp>6902 JP Equity</stp>
        <stp>LONG_COMP_NAME</stp>
        <stp>[data_access(1).csv]data_access(1)!R226C4</stp>
        <stp/>
        <tr r="D226" s="1"/>
      </tp>
      <tp t="s">
        <v>Denso Corp</v>
        <stp/>
        <stp>##V3_BDPV12</stp>
        <stp>6902 JP Equity</stp>
        <stp>LONG_COMP_NAME</stp>
        <stp>[data_access(1).csv]data_access(1)!R228C4</stp>
        <stp/>
        <tr r="D228" s="1"/>
      </tp>
      <tp t="s">
        <v>Denso Corp</v>
        <stp/>
        <stp>##V3_BDPV12</stp>
        <stp>6902 JP Equity</stp>
        <stp>LONG_COMP_NAME</stp>
        <stp>[data_access(1).csv]data_access(1)!R547C4</stp>
        <stp/>
        <tr r="D547" s="1"/>
      </tp>
      <tp t="s">
        <v>Denso Corp</v>
        <stp/>
        <stp>##V3_BDPV12</stp>
        <stp>6902 JP Equity</stp>
        <stp>LONG_COMP_NAME</stp>
        <stp>[data_access(1).csv]data_access(1)!R316C2</stp>
        <stp/>
        <tr r="B316" s="1"/>
      </tp>
      <tp t="s">
        <v>Denso Corp</v>
        <stp/>
        <stp>##V3_BDPV12</stp>
        <stp>6902 JP Equity</stp>
        <stp>LONG_COMP_NAME</stp>
        <stp>[data_access(1).csv]data_access(1)!R314C2</stp>
        <stp/>
        <tr r="B314" s="1"/>
      </tp>
      <tp t="s">
        <v>Denso Corp</v>
        <stp/>
        <stp>##V3_BDPV12</stp>
        <stp>6902 JP Equity</stp>
        <stp>LONG_COMP_NAME</stp>
        <stp>[data_access(1).csv]data_access(1)!R315C2</stp>
        <stp/>
        <tr r="B315" s="1"/>
      </tp>
      <tp t="s">
        <v>Denso Corp</v>
        <stp/>
        <stp>##V3_BDPV12</stp>
        <stp>6902 JP Equity</stp>
        <stp>LONG_COMP_NAME</stp>
        <stp>[data_access(1).csv]data_access(1)!R312C2</stp>
        <stp/>
        <tr r="B312" s="1"/>
      </tp>
      <tp t="s">
        <v>Denso Corp</v>
        <stp/>
        <stp>##V3_BDPV12</stp>
        <stp>6902 JP Equity</stp>
        <stp>LONG_COMP_NAME</stp>
        <stp>[data_access(1).csv]data_access(1)!R313C2</stp>
        <stp/>
        <tr r="B313" s="1"/>
      </tp>
      <tp t="s">
        <v>Denso Corp</v>
        <stp/>
        <stp>##V3_BDPV12</stp>
        <stp>6902 JP Equity</stp>
        <stp>LONG_COMP_NAME</stp>
        <stp>[data_access(1).csv]data_access(1)!R495C4</stp>
        <stp/>
        <tr r="D495" s="1"/>
      </tp>
      <tp t="s">
        <v>Denso Corp</v>
        <stp/>
        <stp>##V3_BDPV12</stp>
        <stp>6902 JP Equity</stp>
        <stp>LONG_COMP_NAME</stp>
        <stp>[data_access(1).csv]data_access(1)!R482C4</stp>
        <stp/>
        <tr r="D482" s="1"/>
      </tp>
      <tp t="s">
        <v>Denso Corp</v>
        <stp/>
        <stp>##V3_BDPV12</stp>
        <stp>6902 JP Equity</stp>
        <stp>LONG_COMP_NAME</stp>
        <stp>[data_access(1).csv]data_access(1)!R488C4</stp>
        <stp/>
        <tr r="D488" s="1"/>
      </tp>
      <tp t="s">
        <v>Denso Corp</v>
        <stp/>
        <stp>##V3_BDPV12</stp>
        <stp>6902 JP Equity</stp>
        <stp>LONG_COMP_NAME</stp>
        <stp>[data_access(1).csv]data_access(1)!R412C4</stp>
        <stp/>
        <tr r="D412" s="1"/>
      </tp>
      <tp t="s">
        <v>Denso Corp</v>
        <stp/>
        <stp>##V3_BDPV12</stp>
        <stp>6902 JP Equity</stp>
        <stp>LONG_COMP_NAME</stp>
        <stp>[data_access(1).csv]data_access(1)!R402C4</stp>
        <stp/>
        <tr r="D402" s="1"/>
      </tp>
      <tp t="s">
        <v>Denso Corp</v>
        <stp/>
        <stp>##V3_BDPV12</stp>
        <stp>6902 JP Equity</stp>
        <stp>LONG_COMP_NAME</stp>
        <stp>[data_access(1).csv]data_access(1)!R432C4</stp>
        <stp/>
        <tr r="D432" s="1"/>
      </tp>
      <tp t="s">
        <v>Denso Corp</v>
        <stp/>
        <stp>##V3_BDPV12</stp>
        <stp>6902 JP Equity</stp>
        <stp>LONG_COMP_NAME</stp>
        <stp>[data_access(1).csv]data_access(1)!R140C2</stp>
        <stp/>
        <tr r="B140" s="1"/>
      </tp>
      <tp t="s">
        <v>Denso Corp</v>
        <stp/>
        <stp>##V3_BDPV12</stp>
        <stp>6902 JP Equity</stp>
        <stp>LONG_COMP_NAME</stp>
        <stp>[data_access(1).csv]data_access(1)!R141C2</stp>
        <stp/>
        <tr r="B141" s="1"/>
      </tp>
      <tp t="s">
        <v>Denso Corp</v>
        <stp/>
        <stp>##V3_BDPV12</stp>
        <stp>6902 JP Equity</stp>
        <stp>LONG_COMP_NAME</stp>
        <stp>[data_access(1).csv]data_access(1)!R137C2</stp>
        <stp/>
        <tr r="B137" s="1"/>
      </tp>
      <tp t="s">
        <v>Denso Corp</v>
        <stp/>
        <stp>##V3_BDPV12</stp>
        <stp>6902 JP Equity</stp>
        <stp>LONG_COMP_NAME</stp>
        <stp>[data_access(1).csv]data_access(1)!R138C2</stp>
        <stp/>
        <tr r="B138" s="1"/>
      </tp>
      <tp t="s">
        <v>Denso Corp</v>
        <stp/>
        <stp>##V3_BDPV12</stp>
        <stp>6902 JP Equity</stp>
        <stp>LONG_COMP_NAME</stp>
        <stp>[data_access(1).csv]data_access(1)!R139C2</stp>
        <stp/>
        <tr r="B139" s="1"/>
      </tp>
      <tp t="s">
        <v>Unipres Corp</v>
        <stp/>
        <stp>##V3_BDPV12</stp>
        <stp>5949 JP Equity</stp>
        <stp>LONG_COMP_NAME</stp>
        <stp>[data_access(1).csv]data_access(1)!R393C4</stp>
        <stp/>
        <tr r="D393" s="1"/>
      </tp>
      <tp>
        <v>88.198934475538692</v>
        <stp/>
        <stp>##V3_BDPV12</stp>
        <stp>7270 JP Equity</stp>
        <stp>RELATIONSHIP_AMOUNT</stp>
        <stp>[data_access(1).csv]data_access(1)!R275C7</stp>
        <stp>RELATIONSHIP_OVERRIDE=S,QUANTIFIED_OVERRIDE=Y,EQY_FUND_CRNCY=USD,RELATED_COMPANY_OVERRIDE=CON GR Equity</stp>
        <tr r="G275" s="1"/>
      </tp>
      <tp t="s">
        <v>US</v>
        <stp/>
        <stp>##V3_BDPV12</stp>
        <stp>ABG US Equity</stp>
        <stp>CNTRY_OF_DOMICILE</stp>
        <stp>[data_access(1).csv]data_access(1)!R29C11</stp>
        <stp/>
        <tr r="K29" s="1"/>
      </tp>
      <tp t="s">
        <v>US</v>
        <stp/>
        <stp>##V3_BDPV12</stp>
        <stp>HTZ US Equity</stp>
        <stp>CNTRY_OF_DOMICILE</stp>
        <stp>[data_access(1).csv]data_access(1)!R85C11</stp>
        <stp/>
        <tr r="K85" s="1"/>
      </tp>
      <tp t="s">
        <v>US</v>
        <stp/>
        <stp>##V3_BDPV12</stp>
        <stp>AVT US Equity</stp>
        <stp>CNTRY_OF_DOMICILE</stp>
        <stp>[data_access(1).csv]data_access(1)!R52C11</stp>
        <stp/>
        <tr r="K52" s="1"/>
      </tp>
      <tp t="s">
        <v>US</v>
        <stp/>
        <stp>##V3_BDPV12</stp>
        <stp>ARW US Equity</stp>
        <stp>CNTRY_OF_DOMICILE</stp>
        <stp>[data_access(1).csv]data_access(1)!R54C11</stp>
        <stp/>
        <tr r="K54" s="1"/>
      </tp>
      <tp t="s">
        <v>US</v>
        <stp/>
        <stp>##V3_BDPV12</stp>
        <stp>LOW US Equity</stp>
        <stp>CNTRY_OF_DOMICILE</stp>
        <stp>[data_access(1).csv]data_access(1)!R93C11</stp>
        <stp/>
        <tr r="K93" s="1"/>
      </tp>
      <tp t="s">
        <v>DE</v>
        <stp/>
        <stp>##V3_BDPV12</stp>
        <stp>VOW GR Equity</stp>
        <stp>CNTRY_OF_DOMICILE</stp>
        <stp>[data_access(1).csv]data_access(1)!R13C11</stp>
        <stp/>
        <tr r="K13" s="1"/>
      </tp>
      <tp t="s">
        <v>US</v>
        <stp/>
        <stp>##V3_BDPV12</stp>
        <stp>LEA US Equity</stp>
        <stp>CNTRY_OF_DOMICILE</stp>
        <stp>[data_access(1).csv]data_access(1)!R95C11</stp>
        <stp/>
        <tr r="K95" s="1"/>
      </tp>
      <tp t="s">
        <v>US</v>
        <stp/>
        <stp>##V3_BDPV12</stp>
        <stp>ARW US Equity</stp>
        <stp>CNTRY_OF_DOMICILE</stp>
        <stp>[data_access(1).csv]data_access(1)!R47C11</stp>
        <stp/>
        <tr r="K47" s="1"/>
      </tp>
      <tp t="s">
        <v>ZA</v>
        <stp/>
        <stp>##V3_BDPV12</stp>
        <stp>SNH GR Equity</stp>
        <stp>CNTRY_OF_DOMICILE</stp>
        <stp>[data_access(1).csv]data_access(1)!R94C11</stp>
        <stp/>
        <tr r="K94" s="1"/>
      </tp>
      <tp t="s">
        <v>DE</v>
        <stp/>
        <stp>##V3_BDPV12</stp>
        <stp>VOW GR Equity</stp>
        <stp>CNTRY_OF_DOMICILE</stp>
        <stp>[data_access(1).csv]data_access(1)!R88C11</stp>
        <stp/>
        <tr r="K88" s="1"/>
      </tp>
      <tp t="s">
        <v>US</v>
        <stp/>
        <stp>##V3_BDPV12</stp>
        <stp>HTZ US Equity</stp>
        <stp>CNTRY_OF_DOMICILE</stp>
        <stp>[data_access(1).csv]data_access(1)!R40C11</stp>
        <stp/>
        <tr r="K40" s="1"/>
      </tp>
      <tp t="s">
        <v>US</v>
        <stp/>
        <stp>##V3_BDPV12</stp>
        <stp>LEG US Equity</stp>
        <stp>CNTRY_OF_DOMICILE</stp>
        <stp>[data_access(1).csv]data_access(1)!R19C9</stp>
        <stp/>
        <tr r="I19" s="1"/>
      </tp>
      <tp t="s">
        <v>Retailing</v>
        <stp/>
        <stp>##V3_BDPV12</stp>
        <stp>TURI IJ Equity</stp>
        <stp>GICS_INDUSTRY_GROUP_NAME</stp>
        <stp>[data_access(1).csv]data_access(1)!R179C12</stp>
        <stp/>
        <tr r="L179" s="1"/>
      </tp>
      <tp t="s">
        <v>DE</v>
        <stp/>
        <stp>##V3_BDPV12</stp>
        <stp>1003Z GR Equity</stp>
        <stp>CNTRY_OF_DOMICILE</stp>
        <stp>[data_access(1).csv]data_access(1)!R501C9</stp>
        <stp/>
        <tr r="I501" s="1"/>
      </tp>
      <tp t="s">
        <v>DE</v>
        <stp/>
        <stp>##V3_BDPV12</stp>
        <stp>1003Z GR Equity</stp>
        <stp>CNTRY_OF_DOMICILE</stp>
        <stp>[data_access(1).csv]data_access(1)!R214C9</stp>
        <stp/>
        <tr r="I214" s="1"/>
      </tp>
      <tp t="s">
        <v>DE</v>
        <stp/>
        <stp>##V3_BDPV12</stp>
        <stp>1003Z GR Equity</stp>
        <stp>CNTRY_OF_DOMICILE</stp>
        <stp>[data_access(1).csv]data_access(1)!R206C9</stp>
        <stp/>
        <tr r="I206" s="1"/>
      </tp>
      <tp t="s">
        <v>DE</v>
        <stp/>
        <stp>##V3_BDPV12</stp>
        <stp>1003Z GR Equity</stp>
        <stp>CNTRY_OF_DOMICILE</stp>
        <stp>[data_access(1).csv]data_access(1)!R201C9</stp>
        <stp/>
        <tr r="I201" s="1"/>
      </tp>
      <tp t="s">
        <v>DE</v>
        <stp/>
        <stp>##V3_BDPV12</stp>
        <stp>1003Z GR Equity</stp>
        <stp>CNTRY_OF_DOMICILE</stp>
        <stp>[data_access(1).csv]data_access(1)!R231C9</stp>
        <stp/>
        <tr r="I231" s="1"/>
      </tp>
      <tp t="s">
        <v>DE</v>
        <stp/>
        <stp>##V3_BDPV12</stp>
        <stp>1003Z GR Equity</stp>
        <stp>CNTRY_OF_DOMICILE</stp>
        <stp>[data_access(1).csv]data_access(1)!R223C9</stp>
        <stp/>
        <tr r="I223" s="1"/>
      </tp>
      <tp t="s">
        <v>DE</v>
        <stp/>
        <stp>##V3_BDPV12</stp>
        <stp>1003Z GR Equity</stp>
        <stp>CNTRY_OF_DOMICILE</stp>
        <stp>[data_access(1).csv]data_access(1)!R251C9</stp>
        <stp/>
        <tr r="I251" s="1"/>
      </tp>
      <tp t="s">
        <v>DE</v>
        <stp/>
        <stp>##V3_BDPV12</stp>
        <stp>1003Z GR Equity</stp>
        <stp>CNTRY_OF_DOMICILE</stp>
        <stp>[data_access(1).csv]data_access(1)!R279C9</stp>
        <stp/>
        <tr r="I279" s="1"/>
      </tp>
      <tp t="s">
        <v>DE</v>
        <stp/>
        <stp>##V3_BDPV12</stp>
        <stp>1003Z GR Equity</stp>
        <stp>CNTRY_OF_DOMICILE</stp>
        <stp>[data_access(1).csv]data_access(1)!R274C9</stp>
        <stp/>
        <tr r="I274" s="1"/>
      </tp>
      <tp t="s">
        <v>DE</v>
        <stp/>
        <stp>##V3_BDPV12</stp>
        <stp>1003Z GR Equity</stp>
        <stp>CNTRY_OF_DOMICILE</stp>
        <stp>[data_access(1).csv]data_access(1)!R395C9</stp>
        <stp/>
        <tr r="I395" s="1"/>
      </tp>
      <tp t="s">
        <v>DE</v>
        <stp/>
        <stp>##V3_BDPV12</stp>
        <stp>1003Z GR Equity</stp>
        <stp>CNTRY_OF_DOMICILE</stp>
        <stp>[data_access(1).csv]data_access(1)!R386C9</stp>
        <stp/>
        <tr r="I386" s="1"/>
      </tp>
      <tp t="s">
        <v>DE</v>
        <stp/>
        <stp>##V3_BDPV12</stp>
        <stp>1003Z GR Equity</stp>
        <stp>CNTRY_OF_DOMICILE</stp>
        <stp>[data_access(1).csv]data_access(1)!R351C9</stp>
        <stp/>
        <tr r="I351" s="1"/>
      </tp>
      <tp t="s">
        <v>DE</v>
        <stp/>
        <stp>##V3_BDPV12</stp>
        <stp>1003Z GR Equity</stp>
        <stp>CNTRY_OF_DOMICILE</stp>
        <stp>[data_access(1).csv]data_access(1)!R346C9</stp>
        <stp/>
        <tr r="I346" s="1"/>
      </tp>
      <tp t="s">
        <v>DE</v>
        <stp/>
        <stp>##V3_BDPV12</stp>
        <stp>1003Z GR Equity</stp>
        <stp>CNTRY_OF_DOMICILE</stp>
        <stp>[data_access(1).csv]data_access(1)!R180C9</stp>
        <stp/>
        <tr r="I180" s="1"/>
      </tp>
      <tp t="s">
        <v>US</v>
        <stp/>
        <stp>##V3_BDPV12</stp>
        <stp>PCAR US Equity</stp>
        <stp>CNTRY_OF_DOMICILE</stp>
        <stp>[data_access(1).csv]data_access(1)!R21C11</stp>
        <stp/>
        <tr r="K21" s="1"/>
      </tp>
      <tp t="s">
        <v>Denso Corp</v>
        <stp/>
        <stp>##V3_BDPV12</stp>
        <stp>6902 JP Equity</stp>
        <stp>LONG_COMP_NAME</stp>
        <stp>[data_access(1).csv]data_access(1)!R2C4</stp>
        <stp/>
        <tr r="D2" s="1"/>
      </tp>
      <tp t="s">
        <v>Toyoda Gosei Co Ltd</v>
        <stp/>
        <stp>##V3_BDPV12</stp>
        <stp>7282 JP Equity</stp>
        <stp>LONG_COMP_NAME</stp>
        <stp>[data_access(1).csv]data_access(1)!R5C4</stp>
        <stp/>
        <tr r="D5" s="1"/>
      </tp>
      <tp t="s">
        <v>Denso Corp</v>
        <stp/>
        <stp>##V3_BDPV12</stp>
        <stp>6902 JP Equity</stp>
        <stp>LONG_COMP_NAME</stp>
        <stp>[data_access(1).csv]data_access(1)!R9C2</stp>
        <stp/>
        <tr r="B9" s="1"/>
      </tp>
      <tp t="s">
        <v>Denso Corp</v>
        <stp/>
        <stp>##V3_BDPV12</stp>
        <stp>6902 JP Equity</stp>
        <stp>LONG_COMP_NAME</stp>
        <stp>[data_access(1).csv]data_access(1)!R8C2</stp>
        <stp/>
        <tr r="B8" s="1"/>
      </tp>
      <tp t="s">
        <v>Denso Corp</v>
        <stp/>
        <stp>##V3_BDPV12</stp>
        <stp>6902 JP Equity</stp>
        <stp>LONG_COMP_NAME</stp>
        <stp>[data_access(1).csv]data_access(1)!R7C2</stp>
        <stp/>
        <tr r="B7" s="1"/>
      </tp>
      <tp>
        <v>183.94383999999999</v>
        <stp/>
        <stp>##V3_BDPV12</stp>
        <stp>7267 JP Equity</stp>
        <stp>RELATIONSHIP_AMOUNT</stp>
        <stp>[data_access(1).csv]data_access(1)!R340C8</stp>
        <stp>RELATIONSHIP_OVERRIDE=C,QUANTIFIED_OVERRIDE=Y,EQY_FUND_CRNCY=USD,RELATED_COMPANY_OVERRIDE=SAH US Equity</stp>
        <tr r="H340" s="1"/>
      </tp>
      <tp>
        <v>183.94383999999999</v>
        <stp/>
        <stp>##V3_BDPV12</stp>
        <stp>7267 JP Equity</stp>
        <stp>RELATIONSHIP_AMOUNT</stp>
        <stp>[data_access(1).csv]data_access(1)!R190C8</stp>
        <stp>RELATIONSHIP_OVERRIDE=C,QUANTIFIED_OVERRIDE=Y,EQY_FUND_CRNCY=USD,RELATED_COMPANY_OVERRIDE=SAH US Equity</stp>
        <tr r="H190" s="1"/>
      </tp>
      <tp t="s">
        <v>Huawei Investment &amp; Holding Co Ltd</v>
        <stp/>
        <stp>##V3_BDPV12</stp>
        <stp>KMCACZ CH Equity</stp>
        <stp>LONG_COMP_NAME</stp>
        <stp>[data_access(1).csv]data_access(1)!R46C6</stp>
        <stp/>
        <tr r="F46" s="1"/>
      </tp>
      <tp t="s">
        <v>Automobiles &amp; Components</v>
        <stp/>
        <stp>##V3_BDPV12</stp>
        <stp>CIE SM Equity</stp>
        <stp>GICS_INDUSTRY_GROUP_NAME</stp>
        <stp>[data_access(1).csv]data_access(1)!R65C10</stp>
        <stp/>
        <tr r="J65" s="1"/>
      </tp>
      <tp>
        <v>613.4388000097897</v>
        <stp/>
        <stp>##V3_BDPV12</stp>
        <stp>7203 JP Equity</stp>
        <stp>RELATIONSHIP_AMOUNT</stp>
        <stp>[data_access(1).csv]data_access(1)!R2C8</stp>
        <stp>RELATIONSHIP_OVERRIDE=C,QUANTIFIED_OVERRIDE=Y,EQY_FUND_CRNCY=USD,RELATED_COMPANY_OVERRIDE=7205 JP Equity</stp>
        <tr r="H2" s="1"/>
      </tp>
      <tp t="s">
        <v>ID</v>
        <stp/>
        <stp>##V3_BDPV12</stp>
        <stp>1121Z IJ Equity</stp>
        <stp>CNTRY_OF_DOMICILE</stp>
        <stp>[data_access(1).csv]data_access(1)!R177C9</stp>
        <stp/>
        <tr r="I177" s="1"/>
      </tp>
      <tp>
        <v>847.66626166347032</v>
        <stp/>
        <stp>##V3_BDPV12</stp>
        <stp>7203 JP Equity</stp>
        <stp>RELATIONSHIP_AMOUNT</stp>
        <stp>[data_access(1).csv]data_access(1)!R6C7</stp>
        <stp>RELATIONSHIP_OVERRIDE=S,QUANTIFIED_OVERRIDE=Y,EQY_FUND_CRNCY=USD,RELATED_COMPANY_OVERRIDE=7205 JP Equity</stp>
        <tr r="G6" s="1"/>
      </tp>
      <tp t="s">
        <v>MY</v>
        <stp/>
        <stp>##V3_BDPV12</stp>
        <stp>2176Z MK Equity</stp>
        <stp>CNTRY_OF_DOMICILE</stp>
        <stp>[data_access(1).csv]data_access(1)!R534C9</stp>
        <stp/>
        <tr r="I534" s="1"/>
      </tp>
      <tp t="s">
        <v>ID</v>
        <stp/>
        <stp>##V3_BDPV12</stp>
        <stp>1121Z IJ Equity</stp>
        <stp>CNTRY_OF_DOMICILE</stp>
        <stp>[data_access(1).csv]data_access(1)!R543C9</stp>
        <stp/>
        <tr r="I543" s="1"/>
      </tp>
      <tp t="s">
        <v>Toyota Motor Corp</v>
        <stp/>
        <stp>##V3_BDPV12</stp>
        <stp>7203 JP Equity</stp>
        <stp>LONG_COMP_NAME</stp>
        <stp>[data_access(1).csv]data_access(1)!R7C6</stp>
        <stp/>
        <tr r="F7" s="1"/>
      </tp>
      <tp t="s">
        <v>Toyota Motor Corp</v>
        <stp/>
        <stp>##V3_BDPV12</stp>
        <stp>7203 JP Equity</stp>
        <stp>LONG_COMP_NAME</stp>
        <stp>[data_access(1).csv]data_access(1)!R8C4</stp>
        <stp/>
        <tr r="D8" s="1"/>
      </tp>
      <tp t="s">
        <v>Toyota Motor Corp</v>
        <stp/>
        <stp>##V3_BDPV12</stp>
        <stp>7203 JP Equity</stp>
        <stp>LONG_COMP_NAME</stp>
        <stp>[data_access(1).csv]data_access(1)!R5C2</stp>
        <stp/>
        <tr r="B5" s="1"/>
      </tp>
      <tp t="s">
        <v>Toyota Motor Corp</v>
        <stp/>
        <stp>##V3_BDPV12</stp>
        <stp>7203 JP Equity</stp>
        <stp>LONG_COMP_NAME</stp>
        <stp>[data_access(1).csv]data_access(1)!R4C2</stp>
        <stp/>
        <tr r="B4" s="1"/>
      </tp>
      <tp t="s">
        <v>Toyota Motor Corp</v>
        <stp/>
        <stp>##V3_BDPV12</stp>
        <stp>7203 JP Equity</stp>
        <stp>LONG_COMP_NAME</stp>
        <stp>[data_access(1).csv]data_access(1)!R6C2</stp>
        <stp/>
        <tr r="B6" s="1"/>
      </tp>
      <tp t="s">
        <v>Toyota Motor Corp</v>
        <stp/>
        <stp>##V3_BDPV12</stp>
        <stp>7203 JP Equity</stp>
        <stp>LONG_COMP_NAME</stp>
        <stp>[data_access(1).csv]data_access(1)!R3C2</stp>
        <stp/>
        <tr r="B3" s="1"/>
      </tp>
      <tp t="s">
        <v>Toyota Motor Corp</v>
        <stp/>
        <stp>##V3_BDPV12</stp>
        <stp>7203 JP Equity</stp>
        <stp>LONG_COMP_NAME</stp>
        <stp>[data_access(1).csv]data_access(1)!R2C2</stp>
        <stp/>
        <tr r="B2" s="1"/>
      </tp>
      <tp>
        <v>25.121598423004251</v>
        <stp/>
        <stp>##V3_BDPV12</stp>
        <stp>NXPI US Equity</stp>
        <stp>RELATIONSHIP_AMOUNT</stp>
        <stp>[data_access(1).csv]data_access(1)!R53C7</stp>
        <stp>RELATIONSHIP_OVERRIDE=S,QUANTIFIED_OVERRIDE=Y,EQY_FUND_CRNCY=USD,RELATED_COMPANY_OVERRIDE=2303 TT Equity</stp>
        <tr r="G53" s="1"/>
      </tp>
      <tp t="s">
        <v>#N/A N/A</v>
        <stp/>
        <stp>##V3_BDPV12</stp>
        <stp>TELEZ JP Equity</stp>
        <stp>GICS_INDUSTRY_GROUP_NAME</stp>
        <stp>[data_access(1).csv]data_access(1)!R374C12</stp>
        <stp/>
        <tr r="L374" s="1"/>
      </tp>
      <tp t="s">
        <v>ES</v>
        <stp/>
        <stp>##V3_BDPV12</stp>
        <stp>CIE SM Equity</stp>
        <stp>CNTRY_OF_DOMICILE</stp>
        <stp>[data_access(1).csv]data_access(1)!R65C9</stp>
        <stp/>
        <tr r="I65" s="1"/>
      </tp>
      <tp t="s">
        <v>Retailing</v>
        <stp/>
        <stp>##V3_BDPV12</stp>
        <stp>AN US Equity</stp>
        <stp>GICS_INDUSTRY_GROUP_NAME</stp>
        <stp>[data_access(1).csv]data_access(1)!R548C12</stp>
        <stp/>
        <tr r="L548" s="1"/>
      </tp>
      <tp>
        <v>124.98200348972307</v>
        <stp/>
        <stp>##V3_BDPV12</stp>
        <stp>7269 JP Equity</stp>
        <stp>RELATIONSHIP_AMOUNT</stp>
        <stp>[data_access(1).csv]data_access(1)!R279C7</stp>
        <stp>RELATIONSHIP_OVERRIDE=S,QUANTIFIED_OVERRIDE=Y,EQY_FUND_CRNCY=USD,RELATED_COMPANY_OVERRIDE=1003Z GR Equity</stp>
        <tr r="G279" s="1"/>
      </tp>
      <tp>
        <v>273.4302949688701</v>
        <stp/>
        <stp>##V3_BDPV12</stp>
        <stp>FCAU US Equity</stp>
        <stp>RELATIONSHIP_AMOUNT</stp>
        <stp>[data_access(1).csv]data_access(1)!R195C8</stp>
        <stp>RELATIONSHIP_OVERRIDE=C,QUANTIFIED_OVERRIDE=Y,EQY_FUND_CRNCY=USD,RELATED_COMPANY_OVERRIDE=TOASO TI Equity</stp>
        <tr r="H195" s="1"/>
      </tp>
      <tp t="s">
        <v>JP</v>
        <stp/>
        <stp>##V3_BDPV12</stp>
        <stp>3116 JP Equity</stp>
        <stp>CNTRY_OF_DOMICILE</stp>
        <stp>[data_access(1).csv]data_access(1)!R4C11</stp>
        <stp/>
        <tr r="K4" s="1"/>
      </tp>
      <tp t="s">
        <v>Retailing</v>
        <stp/>
        <stp>##V3_BDPV12</stp>
        <stp>INCH LN Equity</stp>
        <stp>GICS_INDUSTRY_GROUP_NAME</stp>
        <stp>[data_access(1).csv]data_access(1)!R214C12</stp>
        <stp/>
        <tr r="L214" s="1"/>
      </tp>
      <tp t="s">
        <v>Retailing</v>
        <stp/>
        <stp>##V3_BDPV12</stp>
        <stp>INCH LN Equity</stp>
        <stp>GICS_INDUSTRY_GROUP_NAME</stp>
        <stp>[data_access(1).csv]data_access(1)!R238C12</stp>
        <stp/>
        <tr r="L238" s="1"/>
      </tp>
      <tp t="s">
        <v>Retailing</v>
        <stp/>
        <stp>##V3_BDPV12</stp>
        <stp>INCH LN Equity</stp>
        <stp>GICS_INDUSTRY_GROUP_NAME</stp>
        <stp>[data_access(1).csv]data_access(1)!R221C12</stp>
        <stp/>
        <tr r="L221" s="1"/>
      </tp>
      <tp t="s">
        <v>Retailing</v>
        <stp/>
        <stp>##V3_BDPV12</stp>
        <stp>INCH LN Equity</stp>
        <stp>GICS_INDUSTRY_GROUP_NAME</stp>
        <stp>[data_access(1).csv]data_access(1)!R228C12</stp>
        <stp/>
        <tr r="L228" s="1"/>
      </tp>
      <tp t="s">
        <v>Retailing</v>
        <stp/>
        <stp>##V3_BDPV12</stp>
        <stp>INCH LN Equity</stp>
        <stp>GICS_INDUSTRY_GROUP_NAME</stp>
        <stp>[data_access(1).csv]data_access(1)!R272C12</stp>
        <stp/>
        <tr r="L272" s="1"/>
      </tp>
      <tp t="s">
        <v>Retailing</v>
        <stp/>
        <stp>##V3_BDPV12</stp>
        <stp>INCH LN Equity</stp>
        <stp>GICS_INDUSTRY_GROUP_NAME</stp>
        <stp>[data_access(1).csv]data_access(1)!R278C12</stp>
        <stp/>
        <tr r="L278" s="1"/>
      </tp>
      <tp t="s">
        <v>Retailing</v>
        <stp/>
        <stp>##V3_BDPV12</stp>
        <stp>INCH LN Equity</stp>
        <stp>GICS_INDUSTRY_GROUP_NAME</stp>
        <stp>[data_access(1).csv]data_access(1)!R266C12</stp>
        <stp/>
        <tr r="L266" s="1"/>
      </tp>
      <tp t="s">
        <v>Retailing</v>
        <stp/>
        <stp>##V3_BDPV12</stp>
        <stp>INCH LN Equity</stp>
        <stp>GICS_INDUSTRY_GROUP_NAME</stp>
        <stp>[data_access(1).csv]data_access(1)!R268C12</stp>
        <stp/>
        <tr r="L268" s="1"/>
      </tp>
      <tp t="s">
        <v>US</v>
        <stp/>
        <stp>##V3_BDPV12</stp>
        <stp>GM US Equity</stp>
        <stp>CNTRY_OF_DOMICILE</stp>
        <stp>[data_access(1).csv]data_access(1)!R10C11</stp>
        <stp/>
        <tr r="K10" s="1"/>
      </tp>
      <tp t="s">
        <v>US</v>
        <stp/>
        <stp>##V3_BDPV12</stp>
        <stp>GM US Equity</stp>
        <stp>CNTRY_OF_DOMICILE</stp>
        <stp>[data_access(1).csv]data_access(1)!R20C11</stp>
        <stp/>
        <tr r="K20" s="1"/>
      </tp>
      <tp t="s">
        <v>US</v>
        <stp/>
        <stp>##V3_BDPV12</stp>
        <stp>AN US Equity</stp>
        <stp>CNTRY_OF_DOMICILE</stp>
        <stp>[data_access(1).csv]data_access(1)!R38C11</stp>
        <stp/>
        <tr r="K38" s="1"/>
      </tp>
      <tp t="s">
        <v>US</v>
        <stp/>
        <stp>##V3_BDPV12</stp>
        <stp>GM US Equity</stp>
        <stp>CNTRY_OF_DOMICILE</stp>
        <stp>[data_access(1).csv]data_access(1)!R62C11</stp>
        <stp/>
        <tr r="K62" s="1"/>
      </tp>
      <tp t="s">
        <v>US</v>
        <stp/>
        <stp>##V3_BDPV12</stp>
        <stp>AN US Equity</stp>
        <stp>CNTRY_OF_DOMICILE</stp>
        <stp>[data_access(1).csv]data_access(1)!R83C11</stp>
        <stp/>
        <tr r="K83" s="1"/>
      </tp>
      <tp t="s">
        <v>US</v>
        <stp/>
        <stp>##V3_BDPV12</stp>
        <stp>HD US Equity</stp>
        <stp>CNTRY_OF_DOMICILE</stp>
        <stp>[data_access(1).csv]data_access(1)!R92C11</stp>
        <stp/>
        <tr r="K92" s="1"/>
      </tp>
      <tp t="s">
        <v>FR</v>
        <stp/>
        <stp>##V3_BDPV12</stp>
        <stp>UG FP Equity</stp>
        <stp>CNTRY_OF_DOMICILE</stp>
        <stp>[data_access(1).csv]data_access(1)!R14C11</stp>
        <stp/>
        <tr r="K14" s="1"/>
      </tp>
      <tp t="s">
        <v>CA</v>
        <stp/>
        <stp>##V3_BDPV12</stp>
        <stp>MG CN Equity</stp>
        <stp>CNTRY_OF_DOMICILE</stp>
        <stp>[data_access(1).csv]data_access(1)!R50C11</stp>
        <stp/>
        <tr r="K50" s="1"/>
      </tp>
      <tp>
        <v>257.51305600000001</v>
        <stp/>
        <stp>##V3_BDPV12</stp>
        <stp>7201 JP Equity</stp>
        <stp>RELATIONSHIP_AMOUNT</stp>
        <stp>[data_access(1).csv]data_access(1)!R394C8</stp>
        <stp>RELATIONSHIP_OVERRIDE=C,QUANTIFIED_OVERRIDE=Y,EQY_FUND_CRNCY=USD,RELATED_COMPANY_OVERRIDE=CAR US Equity</stp>
        <tr r="H394" s="1"/>
      </tp>
      <tp t="s">
        <v>FR</v>
        <stp/>
        <stp>##V3_BDPV12</stp>
        <stp>UG FP Equity</stp>
        <stp>CNTRY_OF_DOMICILE</stp>
        <stp>[data_access(1).csv]data_access(1)!R89C11</stp>
        <stp/>
        <tr r="K89" s="1"/>
      </tp>
      <tp>
        <v>365.48489599999999</v>
        <stp/>
        <stp>##V3_BDPV12</stp>
        <stp>QCOM US Equity</stp>
        <stp>RELATIONSHIP_AMOUNT</stp>
        <stp>[data_access(1).csv]data_access(1)!R44C8</stp>
        <stp>RELATIONSHIP_OVERRIDE=C,QUANTIFIED_OVERRIDE=Y,EQY_FUND_CRNCY=USD,RELATED_COMPANY_OVERRIDE=2317 TT Equity</stp>
        <tr r="H44" s="1"/>
      </tp>
      <tp t="s">
        <v>Automobiles &amp; Components</v>
        <stp/>
        <stp>##V3_BDPV12</stp>
        <stp>GM US Equity</stp>
        <stp>GICS_INDUSTRY_GROUP_NAME</stp>
        <stp>[data_access(1).csv]data_access(1)!R426C12</stp>
        <stp/>
        <tr r="L426" s="1"/>
      </tp>
      <tp t="s">
        <v>Retailing</v>
        <stp/>
        <stp>##V3_BDPV12</stp>
        <stp>AN US Equity</stp>
        <stp>GICS_INDUSTRY_GROUP_NAME</stp>
        <stp>[data_access(1).csv]data_access(1)!R433C12</stp>
        <stp/>
        <tr r="L433" s="1"/>
      </tp>
      <tp t="s">
        <v>012330 KS Equity</v>
        <stp/>
        <stp>##V3_BDSV12</stp>
        <stp>000270 KS Equity</stp>
        <stp>SUPPLY_CHAIN_SUPPLIERS</stp>
        <stp>[data_access(1).csv]data_access(1)!R397C3</stp>
        <stp>SUPPLY_CHAIN_SUM_COUNT_OVERRIDE=5,QUANTIFIED_OVERRIDE=Y,SUP_CHAIN_RELATIONSHIP_SORT_OVR=C</stp>
        <stp>cols=1;rows=5</stp>
        <tr r="C397" s="1"/>
      </tp>
      <tp t="s">
        <v>Retailing</v>
        <stp/>
        <stp>##V3_BDPV12</stp>
        <stp>AN US Equity</stp>
        <stp>GICS_INDUSTRY_GROUP_NAME</stp>
        <stp>[data_access(1).csv]data_access(1)!R403C12</stp>
        <stp/>
        <tr r="L403" s="1"/>
      </tp>
      <tp t="s">
        <v>Technology Hardware &amp; Equipmen</v>
        <stp/>
        <stp>##V3_BDPV12</stp>
        <stp>KE US Equity</stp>
        <stp>GICS_INDUSTRY_GROUP_NAME</stp>
        <stp>[data_access(1).csv]data_access(1)!R425C10</stp>
        <stp/>
        <tr r="J425" s="1"/>
      </tp>
      <tp t="s">
        <v>Retailing</v>
        <stp/>
        <stp>##V3_BDPV12</stp>
        <stp>AN US Equity</stp>
        <stp>GICS_INDUSTRY_GROUP_NAME</stp>
        <stp>[data_access(1).csv]data_access(1)!R413C12</stp>
        <stp/>
        <tr r="L413" s="1"/>
      </tp>
      <tp t="s">
        <v>JP</v>
        <stp/>
        <stp>##V3_BDPV12</stp>
        <stp>7267 JP Equity</stp>
        <stp>CNTRY_OF_DOMICILE</stp>
        <stp>[data_access(1).csv]data_access(1)!R8C11</stp>
        <stp/>
        <tr r="K8" s="1"/>
      </tp>
      <tp t="s">
        <v>Capital Goods</v>
        <stp/>
        <stp>##V3_BDPV12</stp>
        <stp>HINO PA Equity</stp>
        <stp>GICS_INDUSTRY_GROUP_NAME</stp>
        <stp>[data_access(1).csv]data_access(1)!R270C12</stp>
        <stp/>
        <tr r="L270" s="1"/>
      </tp>
      <tp t="s">
        <v>Capital Goods</v>
        <stp/>
        <stp>##V3_BDPV12</stp>
        <stp>HINO PA Equity</stp>
        <stp>GICS_INDUSTRY_GROUP_NAME</stp>
        <stp>[data_access(1).csv]data_access(1)!R240C12</stp>
        <stp/>
        <tr r="L240" s="1"/>
      </tp>
      <tp t="s">
        <v>Retailing</v>
        <stp/>
        <stp>##V3_BDPV12</stp>
        <stp>AN US Equity</stp>
        <stp>GICS_INDUSTRY_GROUP_NAME</stp>
        <stp>[data_access(1).csv]data_access(1)!R483C12</stp>
        <stp/>
        <tr r="L483" s="1"/>
      </tp>
      <tp t="s">
        <v>Retailing</v>
        <stp/>
        <stp>##V3_BDPV12</stp>
        <stp>AN US Equity</stp>
        <stp>GICS_INDUSTRY_GROUP_NAME</stp>
        <stp>[data_access(1).csv]data_access(1)!R496C12</stp>
        <stp/>
        <tr r="L496" s="1"/>
      </tp>
      <tp t="s">
        <v>Retailing</v>
        <stp/>
        <stp>##V3_BDPV12</stp>
        <stp>AN US Equity</stp>
        <stp>GICS_INDUSTRY_GROUP_NAME</stp>
        <stp>[data_access(1).csv]data_access(1)!R499C12</stp>
        <stp/>
        <tr r="L499" s="1"/>
      </tp>
      <tp>
        <v>106.646056</v>
        <stp/>
        <stp>##V3_BDPV12</stp>
        <stp>ABG US Equity</stp>
        <stp>RELATIONSHIP_AMOUNT</stp>
        <stp>[data_access(1).csv]data_access(1)!R444C7</stp>
        <stp>RELATIONSHIP_OVERRIDE=S,QUANTIFIED_OVERRIDE=Y,EQY_FUND_CRNCY=USD,RELATED_COMPANY_OVERRIDE=7203 JP Equity</stp>
        <tr r="G444" s="1"/>
      </tp>
      <tp>
        <v>106.646056</v>
        <stp/>
        <stp>##V3_BDPV12</stp>
        <stp>ABG US Equity</stp>
        <stp>RELATIONSHIP_AMOUNT</stp>
        <stp>[data_access(1).csv]data_access(1)!R294C7</stp>
        <stp>RELATIONSHIP_OVERRIDE=S,QUANTIFIED_OVERRIDE=Y,EQY_FUND_CRNCY=USD,RELATED_COMPANY_OVERRIDE=7203 JP Equity</stp>
        <tr r="G294" s="1"/>
      </tp>
      <tp t="s">
        <v>Retailing</v>
        <stp/>
        <stp>##V3_BDPV12</stp>
        <stp>INCH LN Equity</stp>
        <stp>GICS_INDUSTRY_GROUP_NAME</stp>
        <stp>[data_access(1).csv]data_access(1)!R341C12</stp>
        <stp/>
        <tr r="L341" s="1"/>
      </tp>
      <tp t="s">
        <v>Automobiles &amp; Components</v>
        <stp/>
        <stp>##V3_BDPV12</stp>
        <stp>MG CN Equity</stp>
        <stp>GICS_INDUSTRY_GROUP_NAME</stp>
        <stp>[data_access(1).csv]data_access(1)!R497C10</stp>
        <stp/>
        <tr r="J497" s="1"/>
      </tp>
      <tp t="s">
        <v>Automobiles &amp; Components</v>
        <stp/>
        <stp>##V3_BDPV12</stp>
        <stp>MG CN Equity</stp>
        <stp>GICS_INDUSTRY_GROUP_NAME</stp>
        <stp>[data_access(1).csv]data_access(1)!R492C10</stp>
        <stp/>
        <tr r="J492" s="1"/>
      </tp>
      <tp t="s">
        <v>Transportation</v>
        <stp/>
        <stp>##V3_BDPV12</stp>
        <stp>HTZ US Equity</stp>
        <stp>GICS_INDUSTRY_GROUP_NAME</stp>
        <stp>[data_access(1).csv]data_access(1)!R85C12</stp>
        <stp/>
        <tr r="L85" s="1"/>
      </tp>
      <tp t="s">
        <v>Ford Motor Co</v>
        <stp/>
        <stp>##V3_BDPV12</stp>
        <stp>F US Equity</stp>
        <stp>LONG_COMP_NAME</stp>
        <stp>[data_access(1).csv]data_access(1)!R63C6</stp>
        <stp/>
        <tr r="F63" s="1"/>
      </tp>
      <tp t="s">
        <v>Ford Motor Co</v>
        <stp/>
        <stp>##V3_BDPV12</stp>
        <stp>F US Equity</stp>
        <stp>LONG_COMP_NAME</stp>
        <stp>[data_access(1).csv]data_access(1)!R11C6</stp>
        <stp/>
        <tr r="F11" s="1"/>
      </tp>
      <tp t="s">
        <v>Transportation</v>
        <stp/>
        <stp>##V3_BDPV12</stp>
        <stp>HTZ US Equity</stp>
        <stp>GICS_INDUSTRY_GROUP_NAME</stp>
        <stp>[data_access(1).csv]data_access(1)!R40C12</stp>
        <stp/>
        <tr r="L40" s="1"/>
      </tp>
      <tp>
        <v>273.4302949688701</v>
        <stp/>
        <stp>##V3_BDPV12</stp>
        <stp>FCAU US Equity</stp>
        <stp>RELATIONSHIP_AMOUNT</stp>
        <stp>[data_access(1).csv]data_access(1)!R355C8</stp>
        <stp>RELATIONSHIP_OVERRIDE=C,QUANTIFIED_OVERRIDE=Y,EQY_FUND_CRNCY=USD,RELATED_COMPANY_OVERRIDE=TOASO TI Equity</stp>
        <tr r="H355" s="1"/>
      </tp>
      <tp>
        <v>273.4302949688701</v>
        <stp/>
        <stp>##V3_BDPV12</stp>
        <stp>FCAU US Equity</stp>
        <stp>RELATIONSHIP_AMOUNT</stp>
        <stp>[data_access(1).csv]data_access(1)!R390C8</stp>
        <stp>RELATIONSHIP_OVERRIDE=C,QUANTIFIED_OVERRIDE=Y,EQY_FUND_CRNCY=USD,RELATED_COMPANY_OVERRIDE=TOASO TI Equity</stp>
        <tr r="H390" s="1"/>
      </tp>
      <tp t="s">
        <v>Capital Goods</v>
        <stp/>
        <stp>##V3_BDPV12</stp>
        <stp>HINO PA Equity</stp>
        <stp>GICS_INDUSTRY_GROUP_NAME</stp>
        <stp>[data_access(1).csv]data_access(1)!R160C12</stp>
        <stp/>
        <tr r="L160" s="1"/>
      </tp>
      <tp>
        <v>475.69781290517255</v>
        <stp/>
        <stp>##V3_BDPV12</stp>
        <stp>FCAU US Equity</stp>
        <stp>RELATIONSHIP_AMOUNT</stp>
        <stp>[data_access(1).csv]data_access(1)!R494C8</stp>
        <stp>RELATIONSHIP_OVERRIDE=C,QUANTIFIED_OVERRIDE=Y,EQY_FUND_CRNCY=USD,RELATED_COMPANY_OVERRIDE=2865431Z IM Equity</stp>
        <tr r="H494" s="1"/>
      </tp>
      <tp>
        <v>646.0726511583764</v>
        <stp/>
        <stp>##V3_BDPV12</stp>
        <stp>7259 JP Equity</stp>
        <stp>RELATIONSHIP_AMOUNT</stp>
        <stp>[data_access(1).csv]data_access(1)!R363C8</stp>
        <stp>RELATIONSHIP_OVERRIDE=C,QUANTIFIED_OVERRIDE=Y,EQY_FUND_CRNCY=USD,RELATED_COMPANY_OVERRIDE=VOW GR Equity</stp>
        <tr r="H363" s="1"/>
      </tp>
      <tp>
        <v>646.0726511583764</v>
        <stp/>
        <stp>##V3_BDPV12</stp>
        <stp>7259 JP Equity</stp>
        <stp>RELATIONSHIP_AMOUNT</stp>
        <stp>[data_access(1).csv]data_access(1)!R143C8</stp>
        <stp>RELATIONSHIP_OVERRIDE=C,QUANTIFIED_OVERRIDE=Y,EQY_FUND_CRNCY=USD,RELATED_COMPANY_OVERRIDE=VOW GR Equity</stp>
        <tr r="H143" s="1"/>
      </tp>
      <tp>
        <v>475.69781290517255</v>
        <stp/>
        <stp>##V3_BDPV12</stp>
        <stp>FCAU US Equity</stp>
        <stp>RELATIONSHIP_AMOUNT</stp>
        <stp>[data_access(1).csv]data_access(1)!R194C8</stp>
        <stp>RELATIONSHIP_OVERRIDE=C,QUANTIFIED_OVERRIDE=Y,EQY_FUND_CRNCY=USD,RELATED_COMPANY_OVERRIDE=2865431Z IM Equity</stp>
        <tr r="H194" s="1"/>
      </tp>
      <tp>
        <v>475.69781290517255</v>
        <stp/>
        <stp>##V3_BDPV12</stp>
        <stp>FCAU US Equity</stp>
        <stp>RELATIONSHIP_AMOUNT</stp>
        <stp>[data_access(1).csv]data_access(1)!R244C8</stp>
        <stp>RELATIONSHIP_OVERRIDE=C,QUANTIFIED_OVERRIDE=Y,EQY_FUND_CRNCY=USD,RELATED_COMPANY_OVERRIDE=2865431Z IM Equity</stp>
        <tr r="H244" s="1"/>
      </tp>
      <tp>
        <v>475.69781290517255</v>
        <stp/>
        <stp>##V3_BDPV12</stp>
        <stp>FCAU US Equity</stp>
        <stp>RELATIONSHIP_AMOUNT</stp>
        <stp>[data_access(1).csv]data_access(1)!R354C8</stp>
        <stp>RELATIONSHIP_OVERRIDE=C,QUANTIFIED_OVERRIDE=Y,EQY_FUND_CRNCY=USD,RELATED_COMPANY_OVERRIDE=2865431Z IM Equity</stp>
        <tr r="H354" s="1"/>
      </tp>
      <tp>
        <v>475.69781290517255</v>
        <stp/>
        <stp>##V3_BDPV12</stp>
        <stp>FCAU US Equity</stp>
        <stp>RELATIONSHIP_AMOUNT</stp>
        <stp>[data_access(1).csv]data_access(1)!R389C8</stp>
        <stp>RELATIONSHIP_OVERRIDE=C,QUANTIFIED_OVERRIDE=Y,EQY_FUND_CRNCY=USD,RELATED_COMPANY_OVERRIDE=2865431Z IM Equity</stp>
        <tr r="H389" s="1"/>
      </tp>
      <tp t="s">
        <v>CN</v>
        <stp/>
        <stp>##V3_BDPV12</stp>
        <stp>600584 CH Equity</stp>
        <stp>CNTRY_OF_DOMICILE</stp>
        <stp>[data_access(1).csv]data_access(1)!R48C9</stp>
        <stp/>
        <tr r="I48" s="1"/>
      </tp>
      <tp t="s">
        <v>CN</v>
        <stp/>
        <stp>##V3_BDPV12</stp>
        <stp>600584 CH Equity</stp>
        <stp>CNTRY_OF_DOMICILE</stp>
        <stp>[data_access(1).csv]data_access(1)!R45C9</stp>
        <stp/>
        <tr r="I45" s="1"/>
      </tp>
      <tp>
        <v>273.4302949688701</v>
        <stp/>
        <stp>##V3_BDPV12</stp>
        <stp>FCAU US Equity</stp>
        <stp>RELATIONSHIP_AMOUNT</stp>
        <stp>[data_access(1).csv]data_access(1)!R245C8</stp>
        <stp>RELATIONSHIP_OVERRIDE=C,QUANTIFIED_OVERRIDE=Y,EQY_FUND_CRNCY=USD,RELATED_COMPANY_OVERRIDE=TOASO TI Equity</stp>
        <tr r="H245" s="1"/>
      </tp>
      <tp t="s">
        <v>JP</v>
        <stp/>
        <stp>##V3_BDPV12</stp>
        <stp>7205 JP Equity</stp>
        <stp>CNTRY_OF_DOMICILE</stp>
        <stp>[data_access(1).csv]data_access(1)!R2C11</stp>
        <stp/>
        <tr r="K2" s="1"/>
      </tp>
      <tp t="s">
        <v>Capital Goods</v>
        <stp/>
        <stp>##V3_BDPV12</stp>
        <stp>MTOR US Equity</stp>
        <stp>GICS_INDUSTRY_GROUP_NAME</stp>
        <stp>[data_access(1).csv]data_access(1)!R504C10</stp>
        <stp/>
        <tr r="J504" s="1"/>
      </tp>
      <tp>
        <v>126.62048799999999</v>
        <stp/>
        <stp>##V3_BDPV12</stp>
        <stp>ABG US Equity</stp>
        <stp>RELATIONSHIP_AMOUNT</stp>
        <stp>[data_access(1).csv]data_access(1)!R443C7</stp>
        <stp>RELATIONSHIP_OVERRIDE=S,QUANTIFIED_OVERRIDE=Y,EQY_FUND_CRNCY=USD,RELATED_COMPANY_OVERRIDE=7201 JP Equity</stp>
        <tr r="G443" s="1"/>
      </tp>
      <tp>
        <v>126.62048799999999</v>
        <stp/>
        <stp>##V3_BDPV12</stp>
        <stp>ABG US Equity</stp>
        <stp>RELATIONSHIP_AMOUNT</stp>
        <stp>[data_access(1).csv]data_access(1)!R293C7</stp>
        <stp>RELATIONSHIP_OVERRIDE=S,QUANTIFIED_OVERRIDE=Y,EQY_FUND_CRNCY=USD,RELATED_COMPANY_OVERRIDE=7201 JP Equity</stp>
        <tr r="G293" s="1"/>
      </tp>
      <tp t="s">
        <v>Retailing</v>
        <stp/>
        <stp>##V3_BDPV12</stp>
        <stp>INCH LN Equity</stp>
        <stp>GICS_INDUSTRY_GROUP_NAME</stp>
        <stp>[data_access(1).csv]data_access(1)!R158C12</stp>
        <stp/>
        <tr r="L158" s="1"/>
      </tp>
      <tp t="s">
        <v>Retailing</v>
        <stp/>
        <stp>##V3_BDPV12</stp>
        <stp>INCH LN Equity</stp>
        <stp>GICS_INDUSTRY_GROUP_NAME</stp>
        <stp>[data_access(1).csv]data_access(1)!R191C12</stp>
        <stp/>
        <tr r="L191" s="1"/>
      </tp>
      <tp>
        <v>23.120124121959901</v>
        <stp/>
        <stp>##V3_BDPV12</stp>
        <stp>7282 JP Equity</stp>
        <stp>RELATIONSHIP_AMOUNT</stp>
        <stp>[data_access(1).csv]data_access(1)!R155C7</stp>
        <stp>RELATIONSHIP_OVERRIDE=S,QUANTIFIED_OVERRIDE=Y,EQY_FUND_CRNCY=USD,RELATED_COMPANY_OVERRIDE=CHUSEZ JP Equity</stp>
        <tr r="G155" s="1"/>
      </tp>
      <tp t="s">
        <v>Semiconductors &amp; Semiconductor</v>
        <stp/>
        <stp>##V3_BDPV12</stp>
        <stp>600584 CH Equity</stp>
        <stp>GICS_INDUSTRY_GROUP_NAME</stp>
        <stp>[data_access(1).csv]data_access(1)!R48C10</stp>
        <stp/>
        <tr r="J48" s="1"/>
      </tp>
      <tp t="s">
        <v>Semiconductors &amp; Semiconductor</v>
        <stp/>
        <stp>##V3_BDPV12</stp>
        <stp>600584 CH Equity</stp>
        <stp>GICS_INDUSTRY_GROUP_NAME</stp>
        <stp>[data_access(1).csv]data_access(1)!R45C10</stp>
        <stp/>
        <tr r="J45" s="1"/>
      </tp>
      <tp t="s">
        <v>Technology Hardware &amp; Equipmen</v>
        <stp/>
        <stp>##V3_BDPV12</stp>
        <stp>STX US Equity</stp>
        <stp>GICS_INDUSTRY_GROUP_NAME</stp>
        <stp>[data_access(1).csv]data_access(1)!R80C12</stp>
        <stp/>
        <tr r="L80" s="1"/>
      </tp>
      <tp t="s">
        <v>IT</v>
        <stp/>
        <stp>##V3_BDPV12</stp>
        <stp>2865431Z IM Equity</stp>
        <stp>CNTRY_OF_DOMICILE</stp>
        <stp>[data_access(1).csv]data_access(1)!R494C11</stp>
        <stp/>
        <tr r="K494" s="1"/>
      </tp>
      <tp t="s">
        <v>Semiconductors &amp; Semiconductor</v>
        <stp/>
        <stp>##V3_BDPV12</stp>
        <stp>ON US Equity</stp>
        <stp>GICS_INDUSTRY_GROUP_NAME</stp>
        <stp>[data_access(1).csv]data_access(1)!R140C10</stp>
        <stp/>
        <tr r="J140" s="1"/>
      </tp>
      <tp t="s">
        <v>Automobiles &amp; Components</v>
        <stp/>
        <stp>##V3_BDPV12</stp>
        <stp>GM US Equity</stp>
        <stp>GICS_INDUSTRY_GROUP_NAME</stp>
        <stp>[data_access(1).csv]data_access(1)!R170C12</stp>
        <stp/>
        <tr r="L170" s="1"/>
      </tp>
      <tp t="s">
        <v>Automobiles &amp; Components</v>
        <stp/>
        <stp>##V3_BDPV12</stp>
        <stp>GM US Equity</stp>
        <stp>GICS_INDUSTRY_GROUP_NAME</stp>
        <stp>[data_access(1).csv]data_access(1)!R140C12</stp>
        <stp/>
        <tr r="L140" s="1"/>
      </tp>
      <tp t="s">
        <v>Automobiles &amp; Components</v>
        <stp/>
        <stp>##V3_BDPV12</stp>
        <stp>GM US Equity</stp>
        <stp>GICS_INDUSTRY_GROUP_NAME</stp>
        <stp>[data_access(1).csv]data_access(1)!R165C10</stp>
        <stp/>
        <tr r="J165" s="1"/>
      </tp>
      <tp t="s">
        <v>Automobiles &amp; Components</v>
        <stp/>
        <stp>##V3_BDPV12</stp>
        <stp>GM US Equity</stp>
        <stp>GICS_INDUSTRY_GROUP_NAME</stp>
        <stp>[data_access(1).csv]data_access(1)!R172C10</stp>
        <stp/>
        <tr r="J172" s="1"/>
      </tp>
      <tp t="s">
        <v>Automobiles &amp; Components</v>
        <stp/>
        <stp>##V3_BDPV12</stp>
        <stp>GM US Equity</stp>
        <stp>GICS_INDUSTRY_GROUP_NAME</stp>
        <stp>[data_access(1).csv]data_access(1)!R150C12</stp>
        <stp/>
        <tr r="L150" s="1"/>
      </tp>
      <tp t="s">
        <v>Retailing</v>
        <stp/>
        <stp>##V3_BDPV12</stp>
        <stp>AN US Equity</stp>
        <stp>GICS_INDUSTRY_GROUP_NAME</stp>
        <stp>[data_access(1).csv]data_access(1)!R133C12</stp>
        <stp/>
        <tr r="L133" s="1"/>
      </tp>
      <tp t="s">
        <v>Capital Goods</v>
        <stp/>
        <stp>##V3_BDPV12</stp>
        <stp>BA US Equity</stp>
        <stp>GICS_INDUSTRY_GROUP_NAME</stp>
        <stp>[data_access(1).csv]data_access(1)!R114C12</stp>
        <stp/>
        <tr r="L114" s="1"/>
      </tp>
      <tp t="s">
        <v>Automobiles &amp; Components</v>
        <stp/>
        <stp>##V3_BDPV12</stp>
        <stp>MSIL IN Equity</stp>
        <stp>GICS_INDUSTRY_GROUP_NAME</stp>
        <stp>[data_access(1).csv]data_access(1)!R277C12</stp>
        <stp/>
        <tr r="L277" s="1"/>
      </tp>
      <tp t="s">
        <v>Retailing</v>
        <stp/>
        <stp>##V3_BDPV12</stp>
        <stp>AN US Equity</stp>
        <stp>GICS_INDUSTRY_GROUP_NAME</stp>
        <stp>[data_access(1).csv]data_access(1)!R187C12</stp>
        <stp/>
        <tr r="L187" s="1"/>
      </tp>
      <tp t="s">
        <v>Retailing</v>
        <stp/>
        <stp>##V3_BDPV12</stp>
        <stp>AN US Equity</stp>
        <stp>GICS_INDUSTRY_GROUP_NAME</stp>
        <stp>[data_access(1).csv]data_access(1)!R183C12</stp>
        <stp/>
        <tr r="L183" s="1"/>
      </tp>
      <tp t="s">
        <v>Retailing</v>
        <stp/>
        <stp>##V3_BDPV12</stp>
        <stp>AN US Equity</stp>
        <stp>GICS_INDUSTRY_GROUP_NAME</stp>
        <stp>[data_access(1).csv]data_access(1)!R196C12</stp>
        <stp/>
        <tr r="L196" s="1"/>
      </tp>
      <tp t="s">
        <v>Retailing</v>
        <stp/>
        <stp>##V3_BDPV12</stp>
        <stp>AN US Equity</stp>
        <stp>GICS_INDUSTRY_GROUP_NAME</stp>
        <stp>[data_access(1).csv]data_access(1)!R199C12</stp>
        <stp/>
        <tr r="L199" s="1"/>
      </tp>
      <tp t="s">
        <v>Automobiles &amp; Components</v>
        <stp/>
        <stp>##V3_BDPV12</stp>
        <stp>UG FP Equity</stp>
        <stp>GICS_INDUSTRY_GROUP_NAME</stp>
        <stp>[data_access(1).csv]data_access(1)!R144C12</stp>
        <stp/>
        <tr r="L144" s="1"/>
      </tp>
      <tp t="s">
        <v>Capital Goods</v>
        <stp/>
        <stp>##V3_BDPV12</stp>
        <stp>MTOR US Equity</stp>
        <stp>GICS_INDUSTRY_GROUP_NAME</stp>
        <stp>[data_access(1).csv]data_access(1)!R254C10</stp>
        <stp/>
        <tr r="J254" s="1"/>
      </tp>
      <tp t="s">
        <v>Automobiles &amp; Components</v>
        <stp/>
        <stp>##V3_BDPV12</stp>
        <stp>MG CN Equity</stp>
        <stp>GICS_INDUSTRY_GROUP_NAME</stp>
        <stp>[data_access(1).csv]data_access(1)!R143C10</stp>
        <stp/>
        <tr r="J143" s="1"/>
      </tp>
      <tp t="s">
        <v>Semiconductors &amp; Semiconductor</v>
        <stp/>
        <stp>##V3_BDPV12</stp>
        <stp>NXPI US Equity</stp>
        <stp>GICS_INDUSTRY_GROUP_NAME</stp>
        <stp>[data_access(1).csv]data_access(1)!R141C10</stp>
        <stp/>
        <tr r="J141" s="1"/>
      </tp>
      <tp t="s">
        <v>Automobiles &amp; Components</v>
        <stp/>
        <stp>##V3_BDPV12</stp>
        <stp>MG CN Equity</stp>
        <stp>GICS_INDUSTRY_GROUP_NAME</stp>
        <stp>[data_access(1).csv]data_access(1)!R197C10</stp>
        <stp/>
        <tr r="J197" s="1"/>
      </tp>
      <tp t="s">
        <v>Automobiles &amp; Components</v>
        <stp/>
        <stp>##V3_BDPV12</stp>
        <stp>MG CN Equity</stp>
        <stp>GICS_INDUSTRY_GROUP_NAME</stp>
        <stp>[data_access(1).csv]data_access(1)!R192C10</stp>
        <stp/>
        <tr r="J192" s="1"/>
      </tp>
      <tp t="s">
        <v>Semiconductors &amp; Semiconductor</v>
        <stp/>
        <stp>##V3_BDPV12</stp>
        <stp>NXPI US Equity</stp>
        <stp>GICS_INDUSTRY_GROUP_NAME</stp>
        <stp>[data_access(1).csv]data_access(1)!R107C10</stp>
        <stp/>
        <tr r="J107" s="1"/>
      </tp>
      <tp>
        <v>45.856883048037886</v>
        <stp/>
        <stp>##V3_BDPV12</stp>
        <stp>QCOM US Equity</stp>
        <stp>RELATIONSHIP_AMOUNT</stp>
        <stp>[data_access(1).csv]data_access(1)!R46C7</stp>
        <stp>RELATIONSHIP_OVERRIDE=S,QUANTIFIED_OVERRIDE=Y,EQY_FUND_CRNCY=USD,RELATED_COMPANY_OVERRIDE=2303 TT Equity</stp>
        <tr r="G46" s="1"/>
      </tp>
      <tp t="s">
        <v>SG</v>
        <stp/>
        <stp>##V3_BDPV12</stp>
        <stp>268278Z SP Equity</stp>
        <stp>CNTRY_OF_DOMICILE</stp>
        <stp>[data_access(1).csv]data_access(1)!R536C11</stp>
        <stp/>
        <tr r="K536" s="1"/>
      </tp>
      <tp t="s">
        <v>JP</v>
        <stp/>
        <stp>##V3_BDPV12</stp>
        <stp>8015 JP Equity</stp>
        <stp>CNTRY_OF_DOMICILE</stp>
        <stp>[data_access(1).csv]data_access(1)!R327C9</stp>
        <stp/>
        <tr r="I327" s="1"/>
      </tp>
      <tp t="s">
        <v>JP</v>
        <stp/>
        <stp>##V3_BDPV12</stp>
        <stp>8015 JP Equity</stp>
        <stp>CNTRY_OF_DOMICILE</stp>
        <stp>[data_access(1).csv]data_access(1)!R152C9</stp>
        <stp/>
        <tr r="I152" s="1"/>
      </tp>
      <tp t="s">
        <v>JP</v>
        <stp/>
        <stp>##V3_BDPV12</stp>
        <stp>8101 JP Equity</stp>
        <stp>CNTRY_OF_DOMICILE</stp>
        <stp>[data_access(1).csv]data_access(1)!R112C9</stp>
        <stp/>
        <tr r="I112" s="1"/>
      </tp>
      <tp t="s">
        <v>Automobiles &amp; Components</v>
        <stp/>
        <stp>##V3_BDPV12</stp>
        <stp>TSLA US Equity</stp>
        <stp>GICS_INDUSTRY_GROUP_NAME</stp>
        <stp>[data_access(1).csv]data_access(1)!R68C12</stp>
        <stp/>
        <tr r="L68" s="1"/>
      </tp>
      <tp>
        <v>76.588800717303968</v>
        <stp/>
        <stp>##V3_BDPV12</stp>
        <stp>ON US Equity</stp>
        <stp>RELATIONSHIP_AMOUNT</stp>
        <stp>[data_access(1).csv]data_access(1)!R47C7</stp>
        <stp>RELATIONSHIP_OVERRIDE=S,QUANTIFIED_OVERRIDE=Y,EQY_FUND_CRNCY=USD,RELATED_COMPANY_OVERRIDE=2330 TT Equity</stp>
        <tr r="G47" s="1"/>
      </tp>
      <tp t="s">
        <v>IT</v>
        <stp/>
        <stp>##V3_BDPV12</stp>
        <stp>2865431Z IM Equity</stp>
        <stp>CNTRY_OF_DOMICILE</stp>
        <stp>[data_access(1).csv]data_access(1)!R389C11</stp>
        <stp/>
        <tr r="K389" s="1"/>
      </tp>
      <tp t="s">
        <v>IT</v>
        <stp/>
        <stp>##V3_BDPV12</stp>
        <stp>2865431Z IM Equity</stp>
        <stp>CNTRY_OF_DOMICILE</stp>
        <stp>[data_access(1).csv]data_access(1)!R354C11</stp>
        <stp/>
        <tr r="K354" s="1"/>
      </tp>
      <tp>
        <v>30.615296000000001</v>
        <stp/>
        <stp>##V3_BDPV12</stp>
        <stp>LEG US Equity</stp>
        <stp>RELATIONSHIP_AMOUNT</stp>
        <stp>[data_access(1).csv]data_access(1)!R95C8</stp>
        <stp>RELATIONSHIP_OVERRIDE=C,QUANTIFIED_OVERRIDE=Y,EQY_FUND_CRNCY=USD,RELATED_COMPANY_OVERRIDE=LEA US Equity</stp>
        <tr r="H95" s="1"/>
      </tp>
      <tp>
        <v>273.4302949688701</v>
        <stp/>
        <stp>##V3_BDPV12</stp>
        <stp>FCAU US Equity</stp>
        <stp>RELATIONSHIP_AMOUNT</stp>
        <stp>[data_access(1).csv]data_access(1)!R495C8</stp>
        <stp>RELATIONSHIP_OVERRIDE=C,QUANTIFIED_OVERRIDE=Y,EQY_FUND_CRNCY=USD,RELATED_COMPANY_OVERRIDE=TOASO TI Equity</stp>
        <tr r="H495" s="1"/>
      </tp>
      <tp t="s">
        <v>JP</v>
        <stp/>
        <stp>##V3_BDPV12</stp>
        <stp>7203 JP Equity</stp>
        <stp>CNTRY_OF_DOMICILE</stp>
        <stp>[data_access(1).csv]data_access(1)!R7C11</stp>
        <stp/>
        <tr r="K7" s="1"/>
      </tp>
      <tp>
        <v>210.01235199999999</v>
        <stp/>
        <stp>##V3_BDPV12</stp>
        <stp>ABG US Equity</stp>
        <stp>RELATIONSHIP_AMOUNT</stp>
        <stp>[data_access(1).csv]data_access(1)!R442C7</stp>
        <stp>RELATIONSHIP_OVERRIDE=S,QUANTIFIED_OVERRIDE=Y,EQY_FUND_CRNCY=USD,RELATED_COMPANY_OVERRIDE=7267 JP Equity</stp>
        <tr r="G442" s="1"/>
      </tp>
      <tp>
        <v>210.01235199999999</v>
        <stp/>
        <stp>##V3_BDPV12</stp>
        <stp>ABG US Equity</stp>
        <stp>RELATIONSHIP_AMOUNT</stp>
        <stp>[data_access(1).csv]data_access(1)!R292C7</stp>
        <stp>RELATIONSHIP_OVERRIDE=S,QUANTIFIED_OVERRIDE=Y,EQY_FUND_CRNCY=USD,RELATED_COMPANY_OVERRIDE=7267 JP Equity</stp>
        <tr r="G292" s="1"/>
      </tp>
      <tp>
        <v>23.120124121959901</v>
        <stp/>
        <stp>##V3_BDPV12</stp>
        <stp>7282 JP Equity</stp>
        <stp>RELATIONSHIP_AMOUNT</stp>
        <stp>[data_access(1).csv]data_access(1)!R330C7</stp>
        <stp>RELATIONSHIP_OVERRIDE=S,QUANTIFIED_OVERRIDE=Y,EQY_FUND_CRNCY=USD,RELATED_COMPANY_OVERRIDE=CHUSEZ JP Equity</stp>
        <tr r="G330" s="1"/>
      </tp>
      <tp>
        <v>34.847928000000003</v>
        <stp/>
        <stp>##V3_BDPV12</stp>
        <stp>7211 JP Equity</stp>
        <stp>RELATIONSHIP_AMOUNT</stp>
        <stp>[data_access(1).csv]data_access(1)!R229C8</stp>
        <stp>RELATIONSHIP_OVERRIDE=C,QUANTIFIED_OVERRIDE=Y,EQY_FUND_CRNCY=USD,RELATED_COMPANY_OVERRIDE=HTZ US Equity</stp>
        <tr r="H229" s="1"/>
      </tp>
      <tp>
        <v>25.260387999999999</v>
        <stp/>
        <stp>##V3_BDPV12</stp>
        <stp>7211 JP Equity</stp>
        <stp>RELATIONSHIP_AMOUNT</stp>
        <stp>[data_access(1).csv]data_access(1)!R231C8</stp>
        <stp>RELATIONSHIP_OVERRIDE=C,QUANTIFIED_OVERRIDE=Y,EQY_FUND_CRNCY=USD,RELATED_COMPANY_OVERRIDE=CAR US Equity</stp>
        <tr r="H231" s="1"/>
      </tp>
      <tp>
        <v>199.30235200000001</v>
        <stp/>
        <stp>##V3_BDPV12</stp>
        <stp>QCOM US Equity</stp>
        <stp>RELATIONSHIP_AMOUNT</stp>
        <stp>[data_access(1).csv]data_access(1)!R45C8</stp>
        <stp>RELATIONSHIP_OVERRIDE=C,QUANTIFIED_OVERRIDE=Y,EQY_FUND_CRNCY=USD,RELATED_COMPANY_OVERRIDE=2382 TT Equity</stp>
        <tr r="H45" s="1"/>
      </tp>
      <tp t="s">
        <v>JP</v>
        <stp/>
        <stp>##V3_BDPV12</stp>
        <stp>9101 JP Equity</stp>
        <stp>CNTRY_OF_DOMICILE</stp>
        <stp>[data_access(1).csv]data_access(1)!R110C9</stp>
        <stp/>
        <tr r="I110" s="1"/>
      </tp>
      <tp t="s">
        <v>IT</v>
        <stp/>
        <stp>##V3_BDPV12</stp>
        <stp>2865431Z IM Equity</stp>
        <stp>CNTRY_OF_DOMICILE</stp>
        <stp>[data_access(1).csv]data_access(1)!R244C11</stp>
        <stp/>
        <tr r="K244" s="1"/>
      </tp>
      <tp t="s">
        <v>Retailing</v>
        <stp/>
        <stp>##V3_BDPV12</stp>
        <stp>HD US Equity</stp>
        <stp>GICS_INDUSTRY_GROUP_NAME</stp>
        <stp>[data_access(1).csv]data_access(1)!R367C12</stp>
        <stp/>
        <tr r="L367" s="1"/>
      </tp>
      <tp t="s">
        <v>Retailing</v>
        <stp/>
        <stp>##V3_BDPV12</stp>
        <stp>AN US Equity</stp>
        <stp>GICS_INDUSTRY_GROUP_NAME</stp>
        <stp>[data_access(1).csv]data_access(1)!R344C12</stp>
        <stp/>
        <tr r="L344" s="1"/>
      </tp>
      <tp t="s">
        <v>Retailing</v>
        <stp/>
        <stp>##V3_BDPV12</stp>
        <stp>AN US Equity</stp>
        <stp>GICS_INDUSTRY_GROUP_NAME</stp>
        <stp>[data_access(1).csv]data_access(1)!R349C12</stp>
        <stp/>
        <tr r="L349" s="1"/>
      </tp>
      <tp t="s">
        <v>Retailing</v>
        <stp/>
        <stp>##V3_BDPV12</stp>
        <stp>AN US Equity</stp>
        <stp>GICS_INDUSTRY_GROUP_NAME</stp>
        <stp>[data_access(1).csv]data_access(1)!R356C12</stp>
        <stp/>
        <tr r="L356" s="1"/>
      </tp>
      <tp t="s">
        <v>Retailing</v>
        <stp/>
        <stp>##V3_BDPV12</stp>
        <stp>AN US Equity</stp>
        <stp>GICS_INDUSTRY_GROUP_NAME</stp>
        <stp>[data_access(1).csv]data_access(1)!R358C12</stp>
        <stp/>
        <tr r="L358" s="1"/>
      </tp>
      <tp t="s">
        <v>Automobiles &amp; Components</v>
        <stp/>
        <stp>##V3_BDPV12</stp>
        <stp>GM US Equity</stp>
        <stp>GICS_INDUSTRY_GROUP_NAME</stp>
        <stp>[data_access(1).csv]data_access(1)!R325C12</stp>
        <stp/>
        <tr r="L325" s="1"/>
      </tp>
      <tp t="s">
        <v>Retailing</v>
        <stp/>
        <stp>##V3_BDPV12</stp>
        <stp>AN US Equity</stp>
        <stp>GICS_INDUSTRY_GROUP_NAME</stp>
        <stp>[data_access(1).csv]data_access(1)!R337C12</stp>
        <stp/>
        <tr r="L337" s="1"/>
      </tp>
      <tp t="s">
        <v>Retailing</v>
        <stp/>
        <stp>##V3_BDPV12</stp>
        <stp>AN US Equity</stp>
        <stp>GICS_INDUSTRY_GROUP_NAME</stp>
        <stp>[data_access(1).csv]data_access(1)!R333C12</stp>
        <stp/>
        <tr r="L333" s="1"/>
      </tp>
      <tp t="s">
        <v>Semiconductors &amp; Semiconductor</v>
        <stp/>
        <stp>##V3_BDPV12</stp>
        <stp>ON US Equity</stp>
        <stp>GICS_INDUSTRY_GROUP_NAME</stp>
        <stp>[data_access(1).csv]data_access(1)!R315C10</stp>
        <stp/>
        <tr r="J315" s="1"/>
      </tp>
      <tp t="s">
        <v>Retailing</v>
        <stp/>
        <stp>##V3_BDPV12</stp>
        <stp>AN US Equity</stp>
        <stp>GICS_INDUSTRY_GROUP_NAME</stp>
        <stp>[data_access(1).csv]data_access(1)!R308C12</stp>
        <stp/>
        <tr r="L308" s="1"/>
      </tp>
      <tp t="s">
        <v>Automobiles &amp; Components</v>
        <stp/>
        <stp>##V3_BDPV12</stp>
        <stp>GM US Equity</stp>
        <stp>GICS_INDUSTRY_GROUP_NAME</stp>
        <stp>[data_access(1).csv]data_access(1)!R315C12</stp>
        <stp/>
        <tr r="L315" s="1"/>
      </tp>
      <tp t="s">
        <v>Retailing</v>
        <stp/>
        <stp>##V3_BDPV12</stp>
        <stp>AN US Equity</stp>
        <stp>GICS_INDUSTRY_GROUP_NAME</stp>
        <stp>[data_access(1).csv]data_access(1)!R384C12</stp>
        <stp/>
        <tr r="L384" s="1"/>
      </tp>
      <tp t="s">
        <v>Retailing</v>
        <stp/>
        <stp>##V3_BDPV12</stp>
        <stp>AN US Equity</stp>
        <stp>GICS_INDUSTRY_GROUP_NAME</stp>
        <stp>[data_access(1).csv]data_access(1)!R396C12</stp>
        <stp/>
        <tr r="L396" s="1"/>
      </tp>
      <tp t="s">
        <v>Retailing</v>
        <stp/>
        <stp>##V3_BDPV12</stp>
        <stp>AN US Equity</stp>
        <stp>GICS_INDUSTRY_GROUP_NAME</stp>
        <stp>[data_access(1).csv]data_access(1)!R391C12</stp>
        <stp/>
        <tr r="L391" s="1"/>
      </tp>
      <tp t="s">
        <v>Retailing</v>
        <stp/>
        <stp>##V3_BDPV12</stp>
        <stp>INCH LN Equity</stp>
        <stp>GICS_INDUSTRY_GROUP_NAME</stp>
        <stp>[data_access(1).csv]data_access(1)!R400C12</stp>
        <stp/>
        <tr r="L400" s="1"/>
      </tp>
      <tp t="s">
        <v>Automobiles &amp; Components</v>
        <stp/>
        <stp>##V3_BDPV12</stp>
        <stp>EO FP Equity</stp>
        <stp>GICS_INDUSTRY_GROUP_NAME</stp>
        <stp>[data_access(1).csv]data_access(1)!R345C10</stp>
        <stp/>
        <tr r="J345" s="1"/>
      </tp>
      <tp t="s">
        <v>Automobiles &amp; Components</v>
        <stp/>
        <stp>##V3_BDPV12</stp>
        <stp>UG FP Equity</stp>
        <stp>GICS_INDUSTRY_GROUP_NAME</stp>
        <stp>[data_access(1).csv]data_access(1)!R364C12</stp>
        <stp/>
        <tr r="L364" s="1"/>
      </tp>
      <tp t="s">
        <v>Automobiles &amp; Components</v>
        <stp/>
        <stp>##V3_BDPV12</stp>
        <stp>MG CN Equity</stp>
        <stp>GICS_INDUSTRY_GROUP_NAME</stp>
        <stp>[data_access(1).csv]data_access(1)!R318C10</stp>
        <stp/>
        <tr r="J318" s="1"/>
      </tp>
      <tp t="s">
        <v>Automobiles &amp; Components</v>
        <stp/>
        <stp>##V3_BDPV12</stp>
        <stp>MG CN Equity</stp>
        <stp>GICS_INDUSTRY_GROUP_NAME</stp>
        <stp>[data_access(1).csv]data_access(1)!R363C10</stp>
        <stp/>
        <tr r="J363" s="1"/>
      </tp>
      <tp t="s">
        <v>Automobiles &amp; Components</v>
        <stp/>
        <stp>##V3_BDPV12</stp>
        <stp>UG FP Equity</stp>
        <stp>GICS_INDUSTRY_GROUP_NAME</stp>
        <stp>[data_access(1).csv]data_access(1)!R319C12</stp>
        <stp/>
        <tr r="L319" s="1"/>
      </tp>
      <tp t="s">
        <v>Automobiles &amp; Components</v>
        <stp/>
        <stp>##V3_BDPV12</stp>
        <stp>MG CN Equity</stp>
        <stp>GICS_INDUSTRY_GROUP_NAME</stp>
        <stp>[data_access(1).csv]data_access(1)!R347C10</stp>
        <stp/>
        <tr r="J347" s="1"/>
      </tp>
      <tp t="s">
        <v>Automobiles &amp; Components</v>
        <stp/>
        <stp>##V3_BDPV12</stp>
        <stp>MG CN Equity</stp>
        <stp>GICS_INDUSTRY_GROUP_NAME</stp>
        <stp>[data_access(1).csv]data_access(1)!R342C10</stp>
        <stp/>
        <tr r="J342" s="1"/>
      </tp>
      <tp t="s">
        <v>Automobiles &amp; Components</v>
        <stp/>
        <stp>##V3_BDPV12</stp>
        <stp>MG CN Equity</stp>
        <stp>GICS_INDUSTRY_GROUP_NAME</stp>
        <stp>[data_access(1).csv]data_access(1)!R352C10</stp>
        <stp/>
        <tr r="J352" s="1"/>
      </tp>
      <tp t="s">
        <v>Retailing</v>
        <stp/>
        <stp>##V3_BDPV12</stp>
        <stp>INCH LN Equity</stp>
        <stp>GICS_INDUSTRY_GROUP_NAME</stp>
        <stp>[data_access(1).csv]data_access(1)!R488C12</stp>
        <stp/>
        <tr r="L488" s="1"/>
      </tp>
      <tp t="s">
        <v>Automobiles &amp; Components</v>
        <stp/>
        <stp>##V3_BDPV12</stp>
        <stp>MG CN Equity</stp>
        <stp>GICS_INDUSTRY_GROUP_NAME</stp>
        <stp>[data_access(1).csv]data_access(1)!R387C10</stp>
        <stp/>
        <tr r="J387" s="1"/>
      </tp>
      <tp t="s">
        <v>Automobiles &amp; Components</v>
        <stp/>
        <stp>##V3_BDPV12</stp>
        <stp>MG CN Equity</stp>
        <stp>GICS_INDUSTRY_GROUP_NAME</stp>
        <stp>[data_access(1).csv]data_access(1)!R382C10</stp>
        <stp/>
        <tr r="J382" s="1"/>
      </tp>
      <tp t="s">
        <v>Semiconductors &amp; Semiconductor</v>
        <stp/>
        <stp>##V3_BDPV12</stp>
        <stp>NXPI US Equity</stp>
        <stp>GICS_INDUSTRY_GROUP_NAME</stp>
        <stp>[data_access(1).csv]data_access(1)!R316C10</stp>
        <stp/>
        <tr r="J316" s="1"/>
      </tp>
      <tp>
        <v>119.68521191806045</v>
        <stp/>
        <stp>##V3_BDPV12</stp>
        <stp>VOW GR Equity</stp>
        <stp>RELATIONSHIP_AMOUNT</stp>
        <stp>[data_access(1).csv]data_access(1)!R216C8</stp>
        <stp>RELATIONSHIP_OVERRIDE=C,QUANTIFIED_OVERRIDE=Y,EQY_FUND_CRNCY=USD,RELATED_COMPANY_OVERRIDE=1728 HK Equity</stp>
        <tr r="H216" s="1"/>
      </tp>
      <tp t="s">
        <v>PK</v>
        <stp/>
        <stp>##V3_BDPV12</stp>
        <stp>HINO PA Equity</stp>
        <stp>CNTRY_OF_DOMICILE</stp>
        <stp>[data_access(1).csv]data_access(1)!R30C11</stp>
        <stp/>
        <tr r="K30" s="1"/>
      </tp>
      <tp t="s">
        <v>Automobiles &amp; Components</v>
        <stp/>
        <stp>##V3_BDPV12</stp>
        <stp>012330 KS Equity</stp>
        <stp>GICS_INDUSTRY_GROUP_NAME</stp>
        <stp>[data_access(1).csv]data_access(1)!R51C12</stp>
        <stp/>
        <tr r="L51" s="1"/>
      </tp>
      <tp t="s">
        <v>Semiconductors &amp; Semiconductor</v>
        <stp/>
        <stp>##V3_BDPV12</stp>
        <stp>INTC US Equity</stp>
        <stp>GICS_INDUSTRY_GROUP_NAME</stp>
        <stp>[data_access(1).csv]data_access(1)!R72C10</stp>
        <stp/>
        <tr r="J72" s="1"/>
      </tp>
      <tp t="s">
        <v>IT</v>
        <stp/>
        <stp>##V3_BDPV12</stp>
        <stp>2865431Z IM Equity</stp>
        <stp>CNTRY_OF_DOMICILE</stp>
        <stp>[data_access(1).csv]data_access(1)!R194C11</stp>
        <stp/>
        <tr r="K194" s="1"/>
      </tp>
      <tp>
        <v>73.140839999999997</v>
        <stp/>
        <stp>##V3_BDPV12</stp>
        <stp>ON US Equity</stp>
        <stp>RELATIONSHIP_AMOUNT</stp>
        <stp>[data_access(1).csv]data_access(1)!R49C8</stp>
        <stp>RELATIONSHIP_OVERRIDE=C,QUANTIFIED_OVERRIDE=Y,EQY_FUND_CRNCY=USD,RELATED_COMPANY_OVERRIDE=6902 JP Equity</stp>
        <tr r="H49" s="1"/>
      </tp>
      <tp t="s">
        <v>Retailing</v>
        <stp/>
        <stp>##V3_BDPV12</stp>
        <stp>AN US Equity</stp>
        <stp>GICS_INDUSTRY_GROUP_NAME</stp>
        <stp>[data_access(1).csv]data_access(1)!R262C12</stp>
        <stp/>
        <tr r="L262" s="1"/>
      </tp>
      <tp t="s">
        <v>Retailing</v>
        <stp/>
        <stp>##V3_BDPV12</stp>
        <stp>AN US Equity</stp>
        <stp>GICS_INDUSTRY_GROUP_NAME</stp>
        <stp>[data_access(1).csv]data_access(1)!R274C12</stp>
        <stp/>
        <tr r="L274" s="1"/>
      </tp>
      <tp t="s">
        <v>Retailing</v>
        <stp/>
        <stp>##V3_BDPV12</stp>
        <stp>AN US Equity</stp>
        <stp>GICS_INDUSTRY_GROUP_NAME</stp>
        <stp>[data_access(1).csv]data_access(1)!R246C12</stp>
        <stp/>
        <tr r="L246" s="1"/>
      </tp>
      <tp t="s">
        <v>Retailing</v>
        <stp/>
        <stp>##V3_BDPV12</stp>
        <stp>AN US Equity</stp>
        <stp>GICS_INDUSTRY_GROUP_NAME</stp>
        <stp>[data_access(1).csv]data_access(1)!R249C12</stp>
        <stp/>
        <tr r="L249" s="1"/>
      </tp>
      <tp t="s">
        <v>Capital Goods</v>
        <stp/>
        <stp>##V3_BDPV12</stp>
        <stp>HINO PA Equity</stp>
        <stp>GICS_INDUSTRY_GROUP_NAME</stp>
        <stp>[data_access(1).csv]data_access(1)!R490C12</stp>
        <stp/>
        <tr r="L490" s="1"/>
      </tp>
      <tp t="s">
        <v>Retailing</v>
        <stp/>
        <stp>##V3_BDPV12</stp>
        <stp>AN US Equity</stp>
        <stp>GICS_INDUSTRY_GROUP_NAME</stp>
        <stp>[data_access(1).csv]data_access(1)!R258C12</stp>
        <stp/>
        <tr r="L258" s="1"/>
      </tp>
      <tp t="s">
        <v>Retailing</v>
        <stp/>
        <stp>##V3_BDPV12</stp>
        <stp>AN US Equity</stp>
        <stp>GICS_INDUSTRY_GROUP_NAME</stp>
        <stp>[data_access(1).csv]data_access(1)!R223C12</stp>
        <stp/>
        <tr r="L223" s="1"/>
      </tp>
      <tp t="s">
        <v>Retailing</v>
        <stp/>
        <stp>##V3_BDPV12</stp>
        <stp>AN US Equity</stp>
        <stp>GICS_INDUSTRY_GROUP_NAME</stp>
        <stp>[data_access(1).csv]data_access(1)!R230C12</stp>
        <stp/>
        <tr r="L230" s="1"/>
      </tp>
      <tp t="s">
        <v>Retailing</v>
        <stp/>
        <stp>##V3_BDPV12</stp>
        <stp>AN US Equity</stp>
        <stp>GICS_INDUSTRY_GROUP_NAME</stp>
        <stp>[data_access(1).csv]data_access(1)!R233C12</stp>
        <stp/>
        <tr r="L233" s="1"/>
      </tp>
      <tp t="s">
        <v>Retailing</v>
        <stp/>
        <stp>##V3_BDPV12</stp>
        <stp>AN US Equity</stp>
        <stp>GICS_INDUSTRY_GROUP_NAME</stp>
        <stp>[data_access(1).csv]data_access(1)!R204C12</stp>
        <stp/>
        <tr r="L204" s="1"/>
      </tp>
      <tp t="s">
        <v>Retailing</v>
        <stp/>
        <stp>##V3_BDPV12</stp>
        <stp>AN US Equity</stp>
        <stp>GICS_INDUSTRY_GROUP_NAME</stp>
        <stp>[data_access(1).csv]data_access(1)!R208C12</stp>
        <stp/>
        <tr r="L208" s="1"/>
      </tp>
      <tp t="s">
        <v>Retailing</v>
        <stp/>
        <stp>##V3_BDPV12</stp>
        <stp>AN US Equity</stp>
        <stp>GICS_INDUSTRY_GROUP_NAME</stp>
        <stp>[data_access(1).csv]data_access(1)!R283C12</stp>
        <stp/>
        <tr r="L283" s="1"/>
      </tp>
      <tp t="s">
        <v>Automobiles &amp; Components</v>
        <stp/>
        <stp>##V3_BDPV12</stp>
        <stp>MG CN Equity</stp>
        <stp>GICS_INDUSTRY_GROUP_NAME</stp>
        <stp>[data_access(1).csv]data_access(1)!R202C10</stp>
        <stp/>
        <tr r="J202" s="1"/>
      </tp>
      <tp t="s">
        <v>Automobiles &amp; Components</v>
        <stp/>
        <stp>##V3_BDPV12</stp>
        <stp>MG CN Equity</stp>
        <stp>GICS_INDUSTRY_GROUP_NAME</stp>
        <stp>[data_access(1).csv]data_access(1)!R213C10</stp>
        <stp/>
        <tr r="J213" s="1"/>
      </tp>
      <tp t="s">
        <v>Automobiles &amp; Components</v>
        <stp/>
        <stp>##V3_BDPV12</stp>
        <stp>EO FP Equity</stp>
        <stp>GICS_INDUSTRY_GROUP_NAME</stp>
        <stp>[data_access(1).csv]data_access(1)!R216C10</stp>
        <stp/>
        <tr r="J216" s="1"/>
      </tp>
      <tp t="s">
        <v>Automobiles &amp; Components</v>
        <stp/>
        <stp>##V3_BDPV12</stp>
        <stp>FR FP Equity</stp>
        <stp>GICS_INDUSTRY_GROUP_NAME</stp>
        <stp>[data_access(1).csv]data_access(1)!R215C10</stp>
        <stp/>
        <tr r="J215" s="1"/>
      </tp>
      <tp t="s">
        <v>Automobiles &amp; Components</v>
        <stp/>
        <stp>##V3_BDPV12</stp>
        <stp>EO FP Equity</stp>
        <stp>GICS_INDUSTRY_GROUP_NAME</stp>
        <stp>[data_access(1).csv]data_access(1)!R217C10</stp>
        <stp/>
        <tr r="J217" s="1"/>
      </tp>
      <tp t="s">
        <v>Automobiles &amp; Components</v>
        <stp/>
        <stp>##V3_BDPV12</stp>
        <stp>FR FP Equity</stp>
        <stp>GICS_INDUSTRY_GROUP_NAME</stp>
        <stp>[data_access(1).csv]data_access(1)!R218C10</stp>
        <stp/>
        <tr r="J218" s="1"/>
      </tp>
      <tp t="s">
        <v>Automobiles &amp; Components</v>
        <stp/>
        <stp>##V3_BDPV12</stp>
        <stp>MG CN Equity</stp>
        <stp>GICS_INDUSTRY_GROUP_NAME</stp>
        <stp>[data_access(1).csv]data_access(1)!R247C10</stp>
        <stp/>
        <tr r="J247" s="1"/>
      </tp>
      <tp t="s">
        <v>Automobiles &amp; Components</v>
        <stp/>
        <stp>##V3_BDPV12</stp>
        <stp>MG CN Equity</stp>
        <stp>GICS_INDUSTRY_GROUP_NAME</stp>
        <stp>[data_access(1).csv]data_access(1)!R242C10</stp>
        <stp/>
        <tr r="J242" s="1"/>
      </tp>
      <tp t="s">
        <v>Automobiles &amp; Components</v>
        <stp/>
        <stp>##V3_BDPV12</stp>
        <stp>EO FP Equity</stp>
        <stp>GICS_INDUSTRY_GROUP_NAME</stp>
        <stp>[data_access(1).csv]data_access(1)!R205C10</stp>
        <stp/>
        <tr r="J205" s="1"/>
      </tp>
      <tp>
        <v>384.32515410338323</v>
        <stp/>
        <stp>##V3_BDPV12</stp>
        <stp>QCOM US Equity</stp>
        <stp>RELATIONSHIP_AMOUNT</stp>
        <stp>[data_access(1).csv]data_access(1)!R42C7</stp>
        <stp>RELATIONSHIP_OVERRIDE=S,QUANTIFIED_OVERRIDE=Y,EQY_FUND_CRNCY=USD,RELATED_COMPANY_OVERRIDE=2330 TT Equity</stp>
        <tr r="G42" s="1"/>
      </tp>
      <tp t="s">
        <v>GB</v>
        <stp/>
        <stp>##V3_BDPV12</stp>
        <stp>INCH LN Equity</stp>
        <stp>CNTRY_OF_DOMICILE</stp>
        <stp>[data_access(1).csv]data_access(1)!R28C11</stp>
        <stp/>
        <tr r="K28" s="1"/>
      </tp>
      <tp>
        <v>79.316254404215641</v>
        <stp/>
        <stp>##V3_BDPV12</stp>
        <stp>3402 JP Equity</stp>
        <stp>RELATIONSHIP_AMOUNT</stp>
        <stp>[data_access(1).csv]data_access(1)!R115C8</stp>
        <stp>RELATIONSHIP_OVERRIDE=C,QUANTIFIED_OVERRIDE=Y,EQY_FUND_CRNCY=USD,RELATED_COMPANY_OVERRIDE=AIR FP Equity</stp>
        <tr r="H115" s="1"/>
      </tp>
      <tp>
        <v>631.20349813105054</v>
        <stp/>
        <stp>##V3_BDPV12</stp>
        <stp>QCOM US Equity</stp>
        <stp>RELATIONSHIP_AMOUNT</stp>
        <stp>[data_access(1).csv]data_access(1)!R43C8</stp>
        <stp>RELATIONSHIP_OVERRIDE=C,QUANTIFIED_OVERRIDE=Y,EQY_FUND_CRNCY=USD,RELATED_COMPANY_OVERRIDE=1810 HK Equity</stp>
        <tr r="H43" s="1"/>
      </tp>
      <tp t="s">
        <v>Technology Hardware &amp; Equipmen</v>
        <stp/>
        <stp>##V3_BDPV12</stp>
        <stp>005930 KS Equity</stp>
        <stp>GICS_INDUSTRY_GROUP_NAME</stp>
        <stp>[data_access(1).csv]data_access(1)!R42C12</stp>
        <stp/>
        <tr r="L42" s="1"/>
      </tp>
      <tp>
        <v>25.167893362942511</v>
        <stp/>
        <stp>##V3_BDPV12</stp>
        <stp>ON US Equity</stp>
        <stp>RELATIONSHIP_AMOUNT</stp>
        <stp>[data_access(1).csv]data_access(1)!R49C7</stp>
        <stp>RELATIONSHIP_OVERRIDE=S,QUANTIFIED_OVERRIDE=Y,EQY_FUND_CRNCY=USD,RELATED_COMPANY_OVERRIDE=2303 TT Equity</stp>
        <tr r="G49" s="1"/>
      </tp>
      <tp t="s">
        <v>ID</v>
        <stp/>
        <stp>##V3_BDPV12</stp>
        <stp>0342799D IJ Equity</stp>
        <stp>CNTRY_OF_DOMICILE</stp>
        <stp>[data_access(1).csv]data_access(1)!R181C11</stp>
        <stp/>
        <tr r="K181" s="1"/>
      </tp>
      <tp t="s">
        <v>US</v>
        <stp/>
        <stp>##V3_BDPV12</stp>
        <stp>INTC US Equity</stp>
        <stp>CNTRY_OF_DOMICILE</stp>
        <stp>[data_access(1).csv]data_access(1)!R72C9</stp>
        <stp/>
        <tr r="I72" s="1"/>
      </tp>
      <tp t="s">
        <v>Automobiles &amp; Components</v>
        <stp/>
        <stp>##V3_BDPV12</stp>
        <stp>ASII IJ Equity</stp>
        <stp>GICS_INDUSTRY_GROUP_NAME</stp>
        <stp>[data_access(1).csv]data_access(1)!R286C12</stp>
        <stp/>
        <tr r="L286" s="1"/>
      </tp>
      <tp t="s">
        <v>Automobiles &amp; Components</v>
        <stp/>
        <stp>##V3_BDPV12</stp>
        <stp>ADNT US Equity</stp>
        <stp>GICS_INDUSTRY_GROUP_NAME</stp>
        <stp>[data_access(1).csv]data_access(1)!R244C10</stp>
        <stp/>
        <tr r="J244" s="1"/>
      </tp>
      <tp t="s">
        <v>Automobiles &amp; Components</v>
        <stp/>
        <stp>##V3_BDPV12</stp>
        <stp>ASII IJ Equity</stp>
        <stp>GICS_INDUSTRY_GROUP_NAME</stp>
        <stp>[data_access(1).csv]data_access(1)!R211C12</stp>
        <stp/>
        <tr r="L211" s="1"/>
      </tp>
      <tp t="s">
        <v>#N/A Invalid Security</v>
        <stp/>
        <stp>##V3_BDPV12</stp>
        <stp>#N/A N/A</stp>
        <stp>CNTRY_OF_DOMICILE</stp>
        <stp>[data_access(1).csv]data_access(1)!R162C11</stp>
        <stp/>
        <tr r="K162" s="1"/>
      </tp>
      <tp t="s">
        <v>#N/A Invalid Security</v>
        <stp/>
        <stp>##V3_BDPV12</stp>
        <stp>#N/A N/A</stp>
        <stp>CNTRY_OF_DOMICILE</stp>
        <stp>[data_access(1).csv]data_access(1)!R172C11</stp>
        <stp/>
        <tr r="K172" s="1"/>
      </tp>
      <tp t="s">
        <v>Automobiles &amp; Components</v>
        <stp/>
        <stp>##V3_BDPV12</stp>
        <stp>ASII IJ Equity</stp>
        <stp>GICS_INDUSTRY_GROUP_NAME</stp>
        <stp>[data_access(1).csv]data_access(1)!R236C12</stp>
        <stp/>
        <tr r="L236" s="1"/>
      </tp>
      <tp>
        <v>79.181941419607895</v>
        <stp/>
        <stp>##V3_BDPV12</stp>
        <stp>7211 JP Equity</stp>
        <stp>RELATIONSHIP_AMOUNT</stp>
        <stp>[data_access(1).csv]data_access(1)!R231C7</stp>
        <stp>RELATIONSHIP_OVERRIDE=S,QUANTIFIED_OVERRIDE=Y,EQY_FUND_CRNCY=USD,RELATED_COMPANY_OVERRIDE=1003Z GR Equity</stp>
        <tr r="G231" s="1"/>
      </tp>
      <tp t="s">
        <v>Automobiles &amp; Components</v>
        <stp/>
        <stp>##V3_BDPV12</stp>
        <stp>ASII IJ Equity</stp>
        <stp>GICS_INDUSTRY_GROUP_NAME</stp>
        <stp>[data_access(1).csv]data_access(1)!R261C12</stp>
        <stp/>
        <tr r="L261" s="1"/>
      </tp>
      <tp t="s">
        <v>Materials</v>
        <stp/>
        <stp>##V3_BDPV12</stp>
        <stp>BEKB BB Equity</stp>
        <stp>GICS_INDUSTRY_GROUP_NAME</stp>
        <stp>[data_access(1).csv]data_access(1)!R113C10</stp>
        <stp/>
        <tr r="J113" s="1"/>
      </tp>
      <tp>
        <v>34.023200000000003</v>
        <stp/>
        <stp>##V3_BDPV12</stp>
        <stp>3116 JP Equity</stp>
        <stp>RELATIONSHIP_AMOUNT</stp>
        <stp>[data_access(1).csv]data_access(1)!R21C8</stp>
        <stp>RELATIONSHIP_OVERRIDE=C,QUANTIFIED_OVERRIDE=Y,EQY_FUND_CRNCY=USD,RELATED_COMPANY_OVERRIDE=PCAR US Equity</stp>
        <tr r="H21" s="1"/>
      </tp>
      <tp t="s">
        <v>GB</v>
        <stp/>
        <stp>##V3_BDPV12</stp>
        <stp>FCAU US Equity</stp>
        <stp>CNTRY_OF_DOMICILE</stp>
        <stp>[data_access(1).csv]data_access(1)!R19C11</stp>
        <stp/>
        <tr r="K19" s="1"/>
      </tp>
      <tp t="s">
        <v>GB</v>
        <stp/>
        <stp>##V3_BDPV12</stp>
        <stp>FCAU US Equity</stp>
        <stp>CNTRY_OF_DOMICILE</stp>
        <stp>[data_access(1).csv]data_access(1)!R64C11</stp>
        <stp/>
        <tr r="K64" s="1"/>
      </tp>
      <tp t="s">
        <v>Chusei Gomu Co Ltd</v>
        <stp/>
        <stp>##V3_BDPV12</stp>
        <stp>CHUSEZ JP Equity</stp>
        <stp>LONG_COMP_NAME</stp>
        <stp>[data_access(1).csv]data_access(1)!R25C4</stp>
        <stp/>
        <tr r="D25" s="1"/>
      </tp>
      <tp t="s">
        <v>TR</v>
        <stp/>
        <stp>##V3_BDPV12</stp>
        <stp>TOASO TI Equity</stp>
        <stp>CNTRY_OF_DOMICILE</stp>
        <stp>[data_access(1).csv]data_access(1)!R495C11</stp>
        <stp/>
        <tr r="K495" s="1"/>
      </tp>
      <tp t="s">
        <v>#N/A Invalid Override</v>
        <stp/>
        <stp>##V3_BDPV12</stp>
        <stp>#N/A N/A</stp>
        <stp>RELATIONSHIP_AMOUNT</stp>
        <stp>[data_access(1).csv]data_access(1)!R457C7</stp>
        <stp>RELATIONSHIP_OVERRIDE=S,QUANTIFIED_OVERRIDE=Y,EQY_FUND_CRNCY=USD,RELATED_COMPANY_OVERRIDE=#N/A Invalid Security</stp>
        <tr r="G457" s="1"/>
      </tp>
      <tp t="s">
        <v>#N/A Invalid Override</v>
        <stp/>
        <stp>##V3_BDPV12</stp>
        <stp>#N/A N/A</stp>
        <stp>RELATIONSHIP_AMOUNT</stp>
        <stp>[data_access(1).csv]data_access(1)!R507C7</stp>
        <stp>RELATIONSHIP_OVERRIDE=S,QUANTIFIED_OVERRIDE=Y,EQY_FUND_CRNCY=USD,RELATED_COMPANY_OVERRIDE=#N/A Invalid Security</stp>
        <tr r="G507" s="1"/>
      </tp>
      <tp t="s">
        <v>#N/A Invalid Override</v>
        <stp/>
        <stp>##V3_BDPV12</stp>
        <stp>#N/A N/A</stp>
        <stp>RELATIONSHIP_AMOUNT</stp>
        <stp>[data_access(1).csv]data_access(1)!R507C8</stp>
        <stp>RELATIONSHIP_OVERRIDE=C,QUANTIFIED_OVERRIDE=Y,EQY_FUND_CRNCY=USD,RELATED_COMPANY_OVERRIDE=#N/A Invalid Security</stp>
        <tr r="H507" s="1"/>
      </tp>
      <tp t="s">
        <v>#N/A Invalid Override</v>
        <stp/>
        <stp>##V3_BDPV12</stp>
        <stp>#N/A N/A</stp>
        <stp>RELATIONSHIP_AMOUNT</stp>
        <stp>[data_access(1).csv]data_access(1)!R457C8</stp>
        <stp>RELATIONSHIP_OVERRIDE=C,QUANTIFIED_OVERRIDE=Y,EQY_FUND_CRNCY=USD,RELATED_COMPANY_OVERRIDE=#N/A Invalid Security</stp>
        <tr r="H457" s="1"/>
      </tp>
      <tp t="s">
        <v>JP</v>
        <stp/>
        <stp>##V3_BDPV12</stp>
        <stp>4471 JP Equity</stp>
        <stp>CNTRY_OF_DOMICILE</stp>
        <stp>[data_access(1).csv]data_access(1)!R109C9</stp>
        <stp/>
        <tr r="I109" s="1"/>
      </tp>
      <tp t="s">
        <v>JP</v>
        <stp/>
        <stp>##V3_BDPV12</stp>
        <stp>4182 JP Equity</stp>
        <stp>CNTRY_OF_DOMICILE</stp>
        <stp>[data_access(1).csv]data_access(1)!R535C9</stp>
        <stp/>
        <tr r="I535" s="1"/>
      </tp>
      <tp t="s">
        <v>JP</v>
        <stp/>
        <stp>##V3_BDPV12</stp>
        <stp>4202 JP Equity</stp>
        <stp>CNTRY_OF_DOMICILE</stp>
        <stp>[data_access(1).csv]data_access(1)!R156C9</stp>
        <stp/>
        <tr r="I156" s="1"/>
      </tp>
      <tp t="s">
        <v>JP</v>
        <stp/>
        <stp>##V3_BDPV12</stp>
        <stp>4063 JP Equity</stp>
        <stp>CNTRY_OF_DOMICILE</stp>
        <stp>[data_access(1).csv]data_access(1)!R130C9</stp>
        <stp/>
        <tr r="I130" s="1"/>
      </tp>
      <tp t="s">
        <v>JP</v>
        <stp/>
        <stp>##V3_BDPV12</stp>
        <stp>4061 JP Equity</stp>
        <stp>CNTRY_OF_DOMICILE</stp>
        <stp>[data_access(1).csv]data_access(1)!R127C9</stp>
        <stp/>
        <tr r="I127" s="1"/>
      </tp>
      <tp t="s">
        <v>JP</v>
        <stp/>
        <stp>##V3_BDPV12</stp>
        <stp>4202 JP Equity</stp>
        <stp>CNTRY_OF_DOMICILE</stp>
        <stp>[data_access(1).csv]data_access(1)!R331C9</stp>
        <stp/>
        <tr r="I331" s="1"/>
      </tp>
      <tp t="s">
        <v>JP</v>
        <stp/>
        <stp>##V3_BDPV12</stp>
        <stp>4004 JP Equity</stp>
        <stp>CNTRY_OF_DOMICILE</stp>
        <stp>[data_access(1).csv]data_access(1)!R129C9</stp>
        <stp/>
        <tr r="I129" s="1"/>
      </tp>
      <tp t="s">
        <v>JP</v>
        <stp/>
        <stp>##V3_BDPV12</stp>
        <stp>4114 JP Equity</stp>
        <stp>CNTRY_OF_DOMICILE</stp>
        <stp>[data_access(1).csv]data_access(1)!R131C9</stp>
        <stp/>
        <tr r="I131" s="1"/>
      </tp>
      <tp t="s">
        <v>JP</v>
        <stp/>
        <stp>##V3_BDPV12</stp>
        <stp>4188 JP Equity</stp>
        <stp>CNTRY_OF_DOMICILE</stp>
        <stp>[data_access(1).csv]data_access(1)!R128C9</stp>
        <stp/>
        <tr r="I128" s="1"/>
      </tp>
      <tp>
        <v>32.58871907805613</v>
        <stp/>
        <stp>##V3_BDPV12</stp>
        <stp>ON US Equity</stp>
        <stp>RELATIONSHIP_AMOUNT</stp>
        <stp>[data_access(1).csv]data_access(1)!R48C7</stp>
        <stp>RELATIONSHIP_OVERRIDE=S,QUANTIFIED_OVERRIDE=Y,EQY_FUND_CRNCY=USD,RELATED_COMPANY_OVERRIDE=600584 CH Equity</stp>
        <tr r="G48" s="1"/>
      </tp>
      <tp t="s">
        <v>Semiconductors &amp; Semiconductor</v>
        <stp/>
        <stp>##V3_BDPV12</stp>
        <stp>TSEM IT Equity</stp>
        <stp>GICS_INDUSTRY_GROUP_NAME</stp>
        <stp>[data_access(1).csv]data_access(1)!R68C10</stp>
        <stp/>
        <tr r="J68" s="1"/>
      </tp>
      <tp t="s">
        <v>Automobiles &amp; Components</v>
        <stp/>
        <stp>##V3_BDPV12</stp>
        <stp>ADNT US Equity</stp>
        <stp>GICS_INDUSTRY_GROUP_NAME</stp>
        <stp>[data_access(1).csv]data_access(1)!R354C10</stp>
        <stp/>
        <tr r="J354" s="1"/>
      </tp>
      <tp t="s">
        <v>Automobiles &amp; Components</v>
        <stp/>
        <stp>##V3_BDPV12</stp>
        <stp>ADNT US Equity</stp>
        <stp>GICS_INDUSTRY_GROUP_NAME</stp>
        <stp>[data_access(1).csv]data_access(1)!R371C12</stp>
        <stp/>
        <tr r="L371" s="1"/>
      </tp>
      <tp>
        <v>350.55077124488298</v>
        <stp/>
        <stp>##V3_BDPV12</stp>
        <stp>7201 JP Equity</stp>
        <stp>RELATIONSHIP_AMOUNT</stp>
        <stp>[data_access(1).csv]data_access(1)!R395C7</stp>
        <stp>RELATIONSHIP_OVERRIDE=S,QUANTIFIED_OVERRIDE=Y,EQY_FUND_CRNCY=USD,RELATED_COMPANY_OVERRIDE=1003Z GR Equity</stp>
        <tr r="G395" s="1"/>
      </tp>
      <tp>
        <v>112.06531153784645</v>
        <stp/>
        <stp>##V3_BDPV12</stp>
        <stp>7270 JP Equity</stp>
        <stp>RELATIONSHIP_AMOUNT</stp>
        <stp>[data_access(1).csv]data_access(1)!R274C7</stp>
        <stp>RELATIONSHIP_OVERRIDE=S,QUANTIFIED_OVERRIDE=Y,EQY_FUND_CRNCY=USD,RELATED_COMPANY_OVERRIDE=1003Z GR Equity</stp>
        <tr r="G274" s="1"/>
      </tp>
      <tp t="s">
        <v>Automobiles &amp; Components</v>
        <stp/>
        <stp>##V3_BDPV12</stp>
        <stp>ADNT US Equity</stp>
        <stp>GICS_INDUSTRY_GROUP_NAME</stp>
        <stp>[data_access(1).csv]data_access(1)!R389C10</stp>
        <stp/>
        <tr r="J389" s="1"/>
      </tp>
      <tp t="s">
        <v>Automobiles &amp; Components</v>
        <stp/>
        <stp>##V3_BDPV12</stp>
        <stp>ASII IJ Equity</stp>
        <stp>GICS_INDUSTRY_GROUP_NAME</stp>
        <stp>[data_access(1).csv]data_access(1)!R311C12</stp>
        <stp/>
        <tr r="L311" s="1"/>
      </tp>
      <tp t="s">
        <v>Automobiles &amp; Components</v>
        <stp/>
        <stp>##V3_BDPV12</stp>
        <stp>ADNT US Equity</stp>
        <stp>GICS_INDUSTRY_GROUP_NAME</stp>
        <stp>[data_access(1).csv]data_access(1)!R396C10</stp>
        <stp/>
        <tr r="J396" s="1"/>
      </tp>
      <tp t="s">
        <v>Automobiles &amp; Components</v>
        <stp/>
        <stp>##V3_BDPV12</stp>
        <stp>ASII IJ Equity</stp>
        <stp>GICS_INDUSTRY_GROUP_NAME</stp>
        <stp>[data_access(1).csv]data_access(1)!R336C12</stp>
        <stp/>
        <tr r="L336" s="1"/>
      </tp>
      <tp t="s">
        <v>Automobiles &amp; Components</v>
        <stp/>
        <stp>##V3_BDPV12</stp>
        <stp>ASII IJ Equity</stp>
        <stp>GICS_INDUSTRY_GROUP_NAME</stp>
        <stp>[data_access(1).csv]data_access(1)!R361C12</stp>
        <stp/>
        <tr r="L361" s="1"/>
      </tp>
      <tp>
        <v>32.497204000000004</v>
        <stp/>
        <stp>##V3_BDPV12</stp>
        <stp>7270 JP Equity</stp>
        <stp>RELATIONSHIP_AMOUNT</stp>
        <stp>[data_access(1).csv]data_access(1)!R275C8</stp>
        <stp>RELATIONSHIP_OVERRIDE=C,QUANTIFIED_OVERRIDE=Y,EQY_FUND_CRNCY=USD,RELATED_COMPANY_OVERRIDE=HTZ US Equity</stp>
        <tr r="H275" s="1"/>
      </tp>
      <tp>
        <v>646.0726511583764</v>
        <stp/>
        <stp>##V3_BDPV12</stp>
        <stp>7259 JP Equity</stp>
        <stp>RELATIONSHIP_AMOUNT</stp>
        <stp>[data_access(1).csv]data_access(1)!R318C8</stp>
        <stp>RELATIONSHIP_OVERRIDE=C,QUANTIFIED_OVERRIDE=Y,EQY_FUND_CRNCY=USD,RELATED_COMPANY_OVERRIDE=VOW GR Equity</stp>
        <tr r="H318" s="1"/>
      </tp>
      <tp>
        <v>356.44588800000002</v>
        <stp/>
        <stp>##V3_BDPV12</stp>
        <stp>7203 JP Equity</stp>
        <stp>RELATIONSHIP_AMOUNT</stp>
        <stp>[data_access(1).csv]data_access(1)!R135C8</stp>
        <stp>RELATIONSHIP_OVERRIDE=C,QUANTIFIED_OVERRIDE=Y,EQY_FUND_CRNCY=USD,RELATED_COMPANY_OVERRIDE=HTZ US Equity</stp>
        <tr r="H135" s="1"/>
      </tp>
      <tp>
        <v>356.44588800000002</v>
        <stp/>
        <stp>##V3_BDPV12</stp>
        <stp>7203 JP Equity</stp>
        <stp>RELATIONSHIP_AMOUNT</stp>
        <stp>[data_access(1).csv]data_access(1)!R185C8</stp>
        <stp>RELATIONSHIP_OVERRIDE=C,QUANTIFIED_OVERRIDE=Y,EQY_FUND_CRNCY=USD,RELATED_COMPANY_OVERRIDE=HTZ US Equity</stp>
        <tr r="H185" s="1"/>
      </tp>
      <tp>
        <v>356.44588800000002</v>
        <stp/>
        <stp>##V3_BDPV12</stp>
        <stp>7203 JP Equity</stp>
        <stp>RELATIONSHIP_AMOUNT</stp>
        <stp>[data_access(1).csv]data_access(1)!R235C8</stp>
        <stp>RELATIONSHIP_OVERRIDE=C,QUANTIFIED_OVERRIDE=Y,EQY_FUND_CRNCY=USD,RELATED_COMPANY_OVERRIDE=HTZ US Equity</stp>
        <tr r="H235" s="1"/>
      </tp>
      <tp>
        <v>356.44588800000002</v>
        <stp/>
        <stp>##V3_BDPV12</stp>
        <stp>7203 JP Equity</stp>
        <stp>RELATIONSHIP_AMOUNT</stp>
        <stp>[data_access(1).csv]data_access(1)!R285C8</stp>
        <stp>RELATIONSHIP_OVERRIDE=C,QUANTIFIED_OVERRIDE=Y,EQY_FUND_CRNCY=USD,RELATED_COMPANY_OVERRIDE=HTZ US Equity</stp>
        <tr r="H285" s="1"/>
      </tp>
      <tp>
        <v>356.44588800000002</v>
        <stp/>
        <stp>##V3_BDPV12</stp>
        <stp>7203 JP Equity</stp>
        <stp>RELATIONSHIP_AMOUNT</stp>
        <stp>[data_access(1).csv]data_access(1)!R335C8</stp>
        <stp>RELATIONSHIP_OVERRIDE=C,QUANTIFIED_OVERRIDE=Y,EQY_FUND_CRNCY=USD,RELATED_COMPANY_OVERRIDE=HTZ US Equity</stp>
        <tr r="H335" s="1"/>
      </tp>
      <tp>
        <v>356.44588800000002</v>
        <stp/>
        <stp>##V3_BDPV12</stp>
        <stp>7203 JP Equity</stp>
        <stp>RELATIONSHIP_AMOUNT</stp>
        <stp>[data_access(1).csv]data_access(1)!R435C8</stp>
        <stp>RELATIONSHIP_OVERRIDE=C,QUANTIFIED_OVERRIDE=Y,EQY_FUND_CRNCY=USD,RELATED_COMPANY_OVERRIDE=HTZ US Equity</stp>
        <tr r="H435" s="1"/>
      </tp>
      <tp>
        <v>356.44588800000002</v>
        <stp/>
        <stp>##V3_BDPV12</stp>
        <stp>7203 JP Equity</stp>
        <stp>RELATIONSHIP_AMOUNT</stp>
        <stp>[data_access(1).csv]data_access(1)!R405C8</stp>
        <stp>RELATIONSHIP_OVERRIDE=C,QUANTIFIED_OVERRIDE=Y,EQY_FUND_CRNCY=USD,RELATED_COMPANY_OVERRIDE=HTZ US Equity</stp>
        <tr r="H405" s="1"/>
      </tp>
      <tp>
        <v>356.44588800000002</v>
        <stp/>
        <stp>##V3_BDPV12</stp>
        <stp>7203 JP Equity</stp>
        <stp>RELATIONSHIP_AMOUNT</stp>
        <stp>[data_access(1).csv]data_access(1)!R415C8</stp>
        <stp>RELATIONSHIP_OVERRIDE=C,QUANTIFIED_OVERRIDE=Y,EQY_FUND_CRNCY=USD,RELATED_COMPANY_OVERRIDE=HTZ US Equity</stp>
        <tr r="H415" s="1"/>
      </tp>
      <tp>
        <v>356.44588800000002</v>
        <stp/>
        <stp>##V3_BDPV12</stp>
        <stp>7203 JP Equity</stp>
        <stp>RELATIONSHIP_AMOUNT</stp>
        <stp>[data_access(1).csv]data_access(1)!R485C8</stp>
        <stp>RELATIONSHIP_OVERRIDE=C,QUANTIFIED_OVERRIDE=Y,EQY_FUND_CRNCY=USD,RELATED_COMPANY_OVERRIDE=HTZ US Equity</stp>
        <tr r="H485" s="1"/>
      </tp>
      <tp t="s">
        <v>JP</v>
        <stp/>
        <stp>##V3_BDPV12</stp>
        <stp>5401 JP Equity</stp>
        <stp>CNTRY_OF_DOMICILE</stp>
        <stp>[data_access(1).csv]data_access(1)!R281C9</stp>
        <stp/>
        <tr r="I281" s="1"/>
      </tp>
      <tp t="s">
        <v>JP</v>
        <stp/>
        <stp>##V3_BDPV12</stp>
        <stp>5482 JP Equity</stp>
        <stp>CNTRY_OF_DOMICILE</stp>
        <stp>[data_access(1).csv]data_access(1)!R108C9</stp>
        <stp/>
        <tr r="I108" s="1"/>
      </tp>
      <tp t="s">
        <v>JP</v>
        <stp/>
        <stp>##V3_BDPV12</stp>
        <stp>5991 JP Equity</stp>
        <stp>CNTRY_OF_DOMICILE</stp>
        <stp>[data_access(1).csv]data_access(1)!R273C9</stp>
        <stp/>
        <tr r="I273" s="1"/>
      </tp>
      <tp t="s">
        <v>JP</v>
        <stp/>
        <stp>##V3_BDPV12</stp>
        <stp>5989 JP Equity</stp>
        <stp>CNTRY_OF_DOMICILE</stp>
        <stp>[data_access(1).csv]data_access(1)!R265C9</stp>
        <stp/>
        <tr r="I265" s="1"/>
      </tp>
      <tp t="s">
        <v>JP</v>
        <stp/>
        <stp>##V3_BDPV12</stp>
        <stp>5949 JP Equity</stp>
        <stp>CNTRY_OF_DOMICILE</stp>
        <stp>[data_access(1).csv]data_access(1)!R393C9</stp>
        <stp/>
        <tr r="I393" s="1"/>
      </tp>
      <tp t="s">
        <v>JP</v>
        <stp/>
        <stp>##V3_BDPV12</stp>
        <stp>5989 JP Equity</stp>
        <stp>CNTRY_OF_DOMICILE</stp>
        <stp>[data_access(1).csv]data_access(1)!R340C9</stp>
        <stp/>
        <tr r="I340" s="1"/>
      </tp>
      <tp t="s">
        <v>JP</v>
        <stp/>
        <stp>##V3_BDPV12</stp>
        <stp>5989 JP Equity</stp>
        <stp>CNTRY_OF_DOMICILE</stp>
        <stp>[data_access(1).csv]data_access(1)!R190C9</stp>
        <stp/>
        <tr r="I190" s="1"/>
      </tp>
      <tp t="s">
        <v>IL</v>
        <stp/>
        <stp>##V3_BDPV12</stp>
        <stp>TSEM IT Equity</stp>
        <stp>CNTRY_OF_DOMICILE</stp>
        <stp>[data_access(1).csv]data_access(1)!R68C9</stp>
        <stp/>
        <tr r="I68" s="1"/>
      </tp>
      <tp t="s">
        <v>Consumer Durables &amp; Apparel</v>
        <stp/>
        <stp>##V3_BDPV12</stp>
        <stp>WHR US Equity</stp>
        <stp>GICS_INDUSTRY_GROUP_NAME</stp>
        <stp>[data_access(1).csv]data_access(1)!R79C12</stp>
        <stp/>
        <tr r="L79" s="1"/>
      </tp>
      <tp t="s">
        <v>Technology Hardware &amp; Equipmen</v>
        <stp/>
        <stp>##V3_BDPV12</stp>
        <stp>AAPL US Equity</stp>
        <stp>GICS_INDUSTRY_GROUP_NAME</stp>
        <stp>[data_access(1).csv]data_access(1)!R56C12</stp>
        <stp/>
        <tr r="L56" s="1"/>
      </tp>
      <tp>
        <v>329.24499200000002</v>
        <stp/>
        <stp>##V3_BDPV12</stp>
        <stp>NXPI US Equity</stp>
        <stp>RELATIONSHIP_AMOUNT</stp>
        <stp>[data_access(1).csv]data_access(1)!R52C8</stp>
        <stp>RELATIONSHIP_OVERRIDE=C,QUANTIFIED_OVERRIDE=Y,EQY_FUND_CRNCY=USD,RELATED_COMPANY_OVERRIDE=AVT US Equity</stp>
        <tr r="H52" s="1"/>
      </tp>
      <tp>
        <v>6.5752954916501878</v>
        <stp/>
        <stp>##V3_BDPV12</stp>
        <stp>ASII IJ Equity</stp>
        <stp>RELATIONSHIP_AMOUNT</stp>
        <stp>[data_access(1).csv]data_access(1)!R181C8</stp>
        <stp>RELATIONSHIP_OVERRIDE=C,QUANTIFIED_OVERRIDE=Y,EQY_FUND_CRNCY=USD,RELATED_COMPANY_OVERRIDE=0342799D IJ Equity</stp>
        <tr r="H181" s="1"/>
      </tp>
      <tp>
        <v>64.975231793833572</v>
        <stp/>
        <stp>##V3_BDPV12</stp>
        <stp>ASII IJ Equity</stp>
        <stp>RELATIONSHIP_AMOUNT</stp>
        <stp>[data_access(1).csv]data_access(1)!R179C7</stp>
        <stp>RELATIONSHIP_OVERRIDE=S,QUANTIFIED_OVERRIDE=Y,EQY_FUND_CRNCY=USD,RELATED_COMPANY_OVERRIDE=0342799D IJ Equity</stp>
        <tr r="G179" s="1"/>
      </tp>
      <tp t="s">
        <v>JP</v>
        <stp/>
        <stp>##V3_BDPV12</stp>
        <stp>6501 JP Equity</stp>
        <stp>CNTRY_OF_DOMICILE</stp>
        <stp>[data_access(1).csv]data_access(1)!R276C9</stp>
        <stp/>
        <tr r="I276" s="1"/>
      </tp>
      <tp t="s">
        <v>JP</v>
        <stp/>
        <stp>##V3_BDPV12</stp>
        <stp>6503 JP Equity</stp>
        <stp>CNTRY_OF_DOMICILE</stp>
        <stp>[data_access(1).csv]data_access(1)!R372C9</stp>
        <stp/>
        <tr r="I372" s="1"/>
      </tp>
      <tp t="s">
        <v>JP</v>
        <stp/>
        <stp>##V3_BDPV12</stp>
        <stp>6752 JP Equity</stp>
        <stp>CNTRY_OF_DOMICILE</stp>
        <stp>[data_access(1).csv]data_access(1)!R144C9</stp>
        <stp/>
        <tr r="I144" s="1"/>
      </tp>
      <tp t="s">
        <v>JP</v>
        <stp/>
        <stp>##V3_BDPV12</stp>
        <stp>6594 JP Equity</stp>
        <stp>CNTRY_OF_DOMICILE</stp>
        <stp>[data_access(1).csv]data_access(1)!R366C9</stp>
        <stp/>
        <tr r="I366" s="1"/>
      </tp>
      <tp t="s">
        <v>JP</v>
        <stp/>
        <stp>##V3_BDPV12</stp>
        <stp>6594 JP Equity</stp>
        <stp>CNTRY_OF_DOMICILE</stp>
        <stp>[data_access(1).csv]data_access(1)!R321C9</stp>
        <stp/>
        <tr r="I321" s="1"/>
      </tp>
      <tp t="s">
        <v>JP</v>
        <stp/>
        <stp>##V3_BDPV12</stp>
        <stp>6501 JP Equity</stp>
        <stp>CNTRY_OF_DOMICILE</stp>
        <stp>[data_access(1).csv]data_access(1)!R394C9</stp>
        <stp/>
        <tr r="I394" s="1"/>
      </tp>
      <tp t="s">
        <v>JP</v>
        <stp/>
        <stp>##V3_BDPV12</stp>
        <stp>6752 JP Equity</stp>
        <stp>CNTRY_OF_DOMICILE</stp>
        <stp>[data_access(1).csv]data_access(1)!R319C9</stp>
        <stp/>
        <tr r="I319" s="1"/>
      </tp>
      <tp t="s">
        <v>JP</v>
        <stp/>
        <stp>##V3_BDPV12</stp>
        <stp>6752 JP Equity</stp>
        <stp>CNTRY_OF_DOMICILE</stp>
        <stp>[data_access(1).csv]data_access(1)!R364C9</stp>
        <stp/>
        <tr r="I364" s="1"/>
      </tp>
      <tp t="s">
        <v>JP</v>
        <stp/>
        <stp>##V3_BDPV12</stp>
        <stp>6594 JP Equity</stp>
        <stp>CNTRY_OF_DOMICILE</stp>
        <stp>[data_access(1).csv]data_access(1)!R146C9</stp>
        <stp/>
        <tr r="I146" s="1"/>
      </tp>
      <tp t="s">
        <v>JP</v>
        <stp/>
        <stp>##V3_BDPV12</stp>
        <stp>6902 JP Equity</stp>
        <stp>CNTRY_OF_DOMICILE</stp>
        <stp>[data_access(1).csv]data_access(1)!R432C9</stp>
        <stp/>
        <tr r="I432" s="1"/>
      </tp>
      <tp t="s">
        <v>JP</v>
        <stp/>
        <stp>##V3_BDPV12</stp>
        <stp>6902 JP Equity</stp>
        <stp>CNTRY_OF_DOMICILE</stp>
        <stp>[data_access(1).csv]data_access(1)!R412C9</stp>
        <stp/>
        <tr r="I412" s="1"/>
      </tp>
      <tp t="s">
        <v>JP</v>
        <stp/>
        <stp>##V3_BDPV12</stp>
        <stp>6844 JP Equity</stp>
        <stp>CNTRY_OF_DOMICILE</stp>
        <stp>[data_access(1).csv]data_access(1)!R540C9</stp>
        <stp/>
        <tr r="I540" s="1"/>
      </tp>
      <tp t="s">
        <v>JP</v>
        <stp/>
        <stp>##V3_BDPV12</stp>
        <stp>6902 JP Equity</stp>
        <stp>CNTRY_OF_DOMICILE</stp>
        <stp>[data_access(1).csv]data_access(1)!R402C9</stp>
        <stp/>
        <tr r="I402" s="1"/>
      </tp>
      <tp t="s">
        <v>JP</v>
        <stp/>
        <stp>##V3_BDPV12</stp>
        <stp>6902 JP Equity</stp>
        <stp>CNTRY_OF_DOMICILE</stp>
        <stp>[data_access(1).csv]data_access(1)!R495C9</stp>
        <stp/>
        <tr r="I495" s="1"/>
      </tp>
      <tp t="s">
        <v>JP</v>
        <stp/>
        <stp>##V3_BDPV12</stp>
        <stp>6902 JP Equity</stp>
        <stp>CNTRY_OF_DOMICILE</stp>
        <stp>[data_access(1).csv]data_access(1)!R482C9</stp>
        <stp/>
        <tr r="I482" s="1"/>
      </tp>
      <tp t="s">
        <v>JP</v>
        <stp/>
        <stp>##V3_BDPV12</stp>
        <stp>6902 JP Equity</stp>
        <stp>CNTRY_OF_DOMICILE</stp>
        <stp>[data_access(1).csv]data_access(1)!R488C9</stp>
        <stp/>
        <tr r="I488" s="1"/>
      </tp>
      <tp t="s">
        <v>JP</v>
        <stp/>
        <stp>##V3_BDPV12</stp>
        <stp>6844 JP Equity</stp>
        <stp>CNTRY_OF_DOMICILE</stp>
        <stp>[data_access(1).csv]data_access(1)!R410C9</stp>
        <stp/>
        <tr r="I410" s="1"/>
      </tp>
      <tp t="s">
        <v>JP</v>
        <stp/>
        <stp>##V3_BDPV12</stp>
        <stp>6902 JP Equity</stp>
        <stp>CNTRY_OF_DOMICILE</stp>
        <stp>[data_access(1).csv]data_access(1)!R547C9</stp>
        <stp/>
        <tr r="I547" s="1"/>
      </tp>
      <tp t="s">
        <v>JP</v>
        <stp/>
        <stp>##V3_BDPV12</stp>
        <stp>6902 JP Equity</stp>
        <stp>CNTRY_OF_DOMICILE</stp>
        <stp>[data_access(1).csv]data_access(1)!R277C9</stp>
        <stp/>
        <tr r="I277" s="1"/>
      </tp>
      <tp t="s">
        <v>JP</v>
        <stp/>
        <stp>##V3_BDPV12</stp>
        <stp>6902 JP Equity</stp>
        <stp>CNTRY_OF_DOMICILE</stp>
        <stp>[data_access(1).csv]data_access(1)!R272C9</stp>
        <stp/>
        <tr r="I272" s="1"/>
      </tp>
      <tp t="s">
        <v>JP</v>
        <stp/>
        <stp>##V3_BDPV12</stp>
        <stp>6902 JP Equity</stp>
        <stp>CNTRY_OF_DOMICILE</stp>
        <stp>[data_access(1).csv]data_access(1)!R262C9</stp>
        <stp/>
        <tr r="I262" s="1"/>
      </tp>
      <tp t="s">
        <v>JP</v>
        <stp/>
        <stp>##V3_BDPV12</stp>
        <stp>6902 JP Equity</stp>
        <stp>CNTRY_OF_DOMICILE</stp>
        <stp>[data_access(1).csv]data_access(1)!R268C9</stp>
        <stp/>
        <tr r="I268" s="1"/>
      </tp>
      <tp t="s">
        <v>JP</v>
        <stp/>
        <stp>##V3_BDPV12</stp>
        <stp>6902 JP Equity</stp>
        <stp>CNTRY_OF_DOMICILE</stp>
        <stp>[data_access(1).csv]data_access(1)!R257C9</stp>
        <stp/>
        <tr r="I257" s="1"/>
      </tp>
      <tp t="s">
        <v>JP</v>
        <stp/>
        <stp>##V3_BDPV12</stp>
        <stp>6902 JP Equity</stp>
        <stp>CNTRY_OF_DOMICILE</stp>
        <stp>[data_access(1).csv]data_access(1)!R245C9</stp>
        <stp/>
        <tr r="I245" s="1"/>
      </tp>
      <tp t="s">
        <v>JP</v>
        <stp/>
        <stp>##V3_BDPV12</stp>
        <stp>6902 JP Equity</stp>
        <stp>CNTRY_OF_DOMICILE</stp>
        <stp>[data_access(1).csv]data_access(1)!R232C9</stp>
        <stp/>
        <tr r="I232" s="1"/>
      </tp>
      <tp t="s">
        <v>JP</v>
        <stp/>
        <stp>##V3_BDPV12</stp>
        <stp>6902 JP Equity</stp>
        <stp>CNTRY_OF_DOMICILE</stp>
        <stp>[data_access(1).csv]data_access(1)!R238C9</stp>
        <stp/>
        <tr r="I238" s="1"/>
      </tp>
      <tp t="s">
        <v>JP</v>
        <stp/>
        <stp>##V3_BDPV12</stp>
        <stp>6902 JP Equity</stp>
        <stp>CNTRY_OF_DOMICILE</stp>
        <stp>[data_access(1).csv]data_access(1)!R226C9</stp>
        <stp/>
        <tr r="I226" s="1"/>
      </tp>
      <tp t="s">
        <v>JP</v>
        <stp/>
        <stp>##V3_BDPV12</stp>
        <stp>6902 JP Equity</stp>
        <stp>CNTRY_OF_DOMICILE</stp>
        <stp>[data_access(1).csv]data_access(1)!R228C9</stp>
        <stp/>
        <tr r="I228" s="1"/>
      </tp>
      <tp t="s">
        <v>JP</v>
        <stp/>
        <stp>##V3_BDPV12</stp>
        <stp>6902 JP Equity</stp>
        <stp>CNTRY_OF_DOMICILE</stp>
        <stp>[data_access(1).csv]data_access(1)!R207C9</stp>
        <stp/>
        <tr r="I207" s="1"/>
      </tp>
      <tp t="s">
        <v>JP</v>
        <stp/>
        <stp>##V3_BDPV12</stp>
        <stp>6902 JP Equity</stp>
        <stp>CNTRY_OF_DOMICILE</stp>
        <stp>[data_access(1).csv]data_access(1)!R282C9</stp>
        <stp/>
        <tr r="I282" s="1"/>
      </tp>
      <tp t="s">
        <v>JP</v>
        <stp/>
        <stp>##V3_BDPV12</stp>
        <stp>6902 JP Equity</stp>
        <stp>CNTRY_OF_DOMICILE</stp>
        <stp>[data_access(1).csv]data_access(1)!R379C9</stp>
        <stp/>
        <tr r="I379" s="1"/>
      </tp>
      <tp t="s">
        <v>JP</v>
        <stp/>
        <stp>##V3_BDPV12</stp>
        <stp>6902 JP Equity</stp>
        <stp>CNTRY_OF_DOMICILE</stp>
        <stp>[data_access(1).csv]data_access(1)!R355C9</stp>
        <stp/>
        <tr r="I355" s="1"/>
      </tp>
      <tp t="s">
        <v>JP</v>
        <stp/>
        <stp>##V3_BDPV12</stp>
        <stp>6902 JP Equity</stp>
        <stp>CNTRY_OF_DOMICILE</stp>
        <stp>[data_access(1).csv]data_access(1)!R357C9</stp>
        <stp/>
        <tr r="I357" s="1"/>
      </tp>
      <tp t="s">
        <v>JP</v>
        <stp/>
        <stp>##V3_BDPV12</stp>
        <stp>6902 JP Equity</stp>
        <stp>CNTRY_OF_DOMICILE</stp>
        <stp>[data_access(1).csv]data_access(1)!R337C9</stp>
        <stp/>
        <tr r="I337" s="1"/>
      </tp>
      <tp t="s">
        <v>JP</v>
        <stp/>
        <stp>##V3_BDPV12</stp>
        <stp>6902 JP Equity</stp>
        <stp>CNTRY_OF_DOMICILE</stp>
        <stp>[data_access(1).csv]data_access(1)!R332C9</stp>
        <stp/>
        <tr r="I332" s="1"/>
      </tp>
      <tp t="s">
        <v>JP</v>
        <stp/>
        <stp>##V3_BDPV12</stp>
        <stp>6902 JP Equity</stp>
        <stp>CNTRY_OF_DOMICILE</stp>
        <stp>[data_access(1).csv]data_access(1)!R307C9</stp>
        <stp/>
        <tr r="I307" s="1"/>
      </tp>
      <tp t="s">
        <v>JP</v>
        <stp/>
        <stp>##V3_BDPV12</stp>
        <stp>6981 JP Equity</stp>
        <stp>CNTRY_OF_DOMICILE</stp>
        <stp>[data_access(1).csv]data_access(1)!R381C9</stp>
        <stp/>
        <tr r="I381" s="1"/>
      </tp>
      <tp t="s">
        <v>JP</v>
        <stp/>
        <stp>##V3_BDPV12</stp>
        <stp>6995 JP Equity</stp>
        <stp>CNTRY_OF_DOMICILE</stp>
        <stp>[data_access(1).csv]data_access(1)!R326C9</stp>
        <stp/>
        <tr r="I326" s="1"/>
      </tp>
      <tp t="s">
        <v>JP</v>
        <stp/>
        <stp>##V3_BDPV12</stp>
        <stp>6902 JP Equity</stp>
        <stp>CNTRY_OF_DOMICILE</stp>
        <stp>[data_access(1).csv]data_access(1)!R390C9</stp>
        <stp/>
        <tr r="I390" s="1"/>
      </tp>
      <tp t="s">
        <v>JP</v>
        <stp/>
        <stp>##V3_BDPV12</stp>
        <stp>6902 JP Equity</stp>
        <stp>CNTRY_OF_DOMICILE</stp>
        <stp>[data_access(1).csv]data_access(1)!R158C9</stp>
        <stp/>
        <tr r="I158" s="1"/>
      </tp>
      <tp t="s">
        <v>JP</v>
        <stp/>
        <stp>##V3_BDPV12</stp>
        <stp>6902 JP Equity</stp>
        <stp>CNTRY_OF_DOMICILE</stp>
        <stp>[data_access(1).csv]data_access(1)!R132C9</stp>
        <stp/>
        <tr r="I132" s="1"/>
      </tp>
      <tp t="s">
        <v>JP</v>
        <stp/>
        <stp>##V3_BDPV12</stp>
        <stp>6902 JP Equity</stp>
        <stp>CNTRY_OF_DOMICILE</stp>
        <stp>[data_access(1).csv]data_access(1)!R104C9</stp>
        <stp/>
        <tr r="I104" s="1"/>
      </tp>
      <tp t="s">
        <v>JP</v>
        <stp/>
        <stp>##V3_BDPV12</stp>
        <stp>6995 JP Equity</stp>
        <stp>CNTRY_OF_DOMICILE</stp>
        <stp>[data_access(1).csv]data_access(1)!R171C9</stp>
        <stp/>
        <tr r="I171" s="1"/>
      </tp>
      <tp t="s">
        <v>JP</v>
        <stp/>
        <stp>##V3_BDPV12</stp>
        <stp>6995 JP Equity</stp>
        <stp>CNTRY_OF_DOMICILE</stp>
        <stp>[data_access(1).csv]data_access(1)!R151C9</stp>
        <stp/>
        <tr r="I151" s="1"/>
      </tp>
      <tp t="s">
        <v>JP</v>
        <stp/>
        <stp>##V3_BDPV12</stp>
        <stp>6902 JP Equity</stp>
        <stp>CNTRY_OF_DOMICILE</stp>
        <stp>[data_access(1).csv]data_access(1)!R195C9</stp>
        <stp/>
        <tr r="I195" s="1"/>
      </tp>
      <tp t="s">
        <v>JP</v>
        <stp/>
        <stp>##V3_BDPV12</stp>
        <stp>6981 JP Equity</stp>
        <stp>CNTRY_OF_DOMICILE</stp>
        <stp>[data_access(1).csv]data_access(1)!R106C9</stp>
        <stp/>
        <tr r="I106" s="1"/>
      </tp>
      <tp t="s">
        <v>JP</v>
        <stp/>
        <stp>##V3_BDPV12</stp>
        <stp>6902 JP Equity</stp>
        <stp>CNTRY_OF_DOMICILE</stp>
        <stp>[data_access(1).csv]data_access(1)!R187C9</stp>
        <stp/>
        <tr r="I187" s="1"/>
      </tp>
      <tp t="s">
        <v>JP</v>
        <stp/>
        <stp>##V3_BDPV12</stp>
        <stp>6902 JP Equity</stp>
        <stp>CNTRY_OF_DOMICILE</stp>
        <stp>[data_access(1).csv]data_access(1)!R182C9</stp>
        <stp/>
        <tr r="I182" s="1"/>
      </tp>
      <tp t="s">
        <v>Capital Goods</v>
        <stp/>
        <stp>##V3_BDPV12</stp>
        <stp>HINO PA Equity</stp>
        <stp>GICS_INDUSTRY_GROUP_NAME</stp>
        <stp>[data_access(1).csv]data_access(1)!R30C12</stp>
        <stp/>
        <tr r="L30" s="1"/>
      </tp>
      <tp t="s">
        <v>Semiconductors &amp; Semiconductor</v>
        <stp/>
        <stp>##V3_BDPV12</stp>
        <stp>AVGO US Equity</stp>
        <stp>GICS_INDUSTRY_GROUP_NAME</stp>
        <stp>[data_access(1).csv]data_access(1)!R73C10</stp>
        <stp/>
        <tr r="J73" s="1"/>
      </tp>
      <tp t="s">
        <v>Automobiles &amp; Components</v>
        <stp/>
        <stp>##V3_BDPV12</stp>
        <stp>ASII IJ Equity</stp>
        <stp>GICS_INDUSTRY_GROUP_NAME</stp>
        <stp>[data_access(1).csv]data_access(1)!R186C12</stp>
        <stp/>
        <tr r="L186" s="1"/>
      </tp>
      <tp t="s">
        <v>#N/A Invalid Security</v>
        <stp/>
        <stp>##V3_BDPV12</stp>
        <stp>#N/A N/A</stp>
        <stp>CNTRY_OF_DOMICILE</stp>
        <stp>[data_access(1).csv]data_access(1)!R287C11</stp>
        <stp/>
        <tr r="K287" s="1"/>
      </tp>
      <tp t="s">
        <v>#N/A Invalid Security</v>
        <stp/>
        <stp>##V3_BDPV12</stp>
        <stp>#N/A N/A</stp>
        <stp>CNTRY_OF_DOMICILE</stp>
        <stp>[data_access(1).csv]data_access(1)!R297C11</stp>
        <stp/>
        <tr r="K297" s="1"/>
      </tp>
      <tp t="s">
        <v>#N/A Invalid Security</v>
        <stp/>
        <stp>##V3_BDPV12</stp>
        <stp>#N/A N/A</stp>
        <stp>CNTRY_OF_DOMICILE</stp>
        <stp>[data_access(1).csv]data_access(1)!R292C11</stp>
        <stp/>
        <tr r="K292" s="1"/>
      </tp>
      <tp t="s">
        <v>Automobiles &amp; Components</v>
        <stp/>
        <stp>##V3_BDPV12</stp>
        <stp>ADNT US Equity</stp>
        <stp>GICS_INDUSTRY_GROUP_NAME</stp>
        <stp>[data_access(1).csv]data_access(1)!R194C10</stp>
        <stp/>
        <tr r="J194" s="1"/>
      </tp>
      <tp t="s">
        <v>Automobiles &amp; Components</v>
        <stp/>
        <stp>##V3_BDPV12</stp>
        <stp>ASII IJ Equity</stp>
        <stp>GICS_INDUSTRY_GROUP_NAME</stp>
        <stp>[data_access(1).csv]data_access(1)!R136C12</stp>
        <stp/>
        <tr r="L136" s="1"/>
      </tp>
      <tp t="s">
        <v>HD US Equity</v>
        <stp/>
        <stp>##V3_BDSV12</stp>
        <stp>LEG US Equity</stp>
        <stp>SUPPLY_CHAIN_CUSTOMERS</stp>
        <stp>[data_access(1).csv]data_access(1)!R92C5</stp>
        <stp>SUPPLY_CHAIN_SUM_COUNT_OVERRIDE=5,QUANTIFIED_OVERRIDE=Y,SUP_CHAIN_RELATIONSHIP_SORT_OVR=C</stp>
        <stp>cols=1;rows=5</stp>
        <tr r="E92" s="1"/>
      </tp>
      <tp t="s">
        <v>JP</v>
        <stp/>
        <stp>##V3_BDPV12</stp>
        <stp>7467 JP Equity</stp>
        <stp>CNTRY_OF_DOMICILE</stp>
        <stp>[data_access(1).csv]data_access(1)!R312C9</stp>
        <stp/>
        <tr r="I312" s="1"/>
      </tp>
      <tp t="s">
        <v>JP</v>
        <stp/>
        <stp>##V3_BDPV12</stp>
        <stp>7205 JP Equity</stp>
        <stp>CNTRY_OF_DOMICILE</stp>
        <stp>[data_access(1).csv]data_access(1)!R551C9</stp>
        <stp/>
        <tr r="I551" s="1"/>
      </tp>
      <tp t="s">
        <v>JP</v>
        <stp/>
        <stp>##V3_BDPV12</stp>
        <stp>7259 JP Equity</stp>
        <stp>CNTRY_OF_DOMICILE</stp>
        <stp>[data_access(1).csv]data_access(1)!R548C9</stp>
        <stp/>
        <tr r="I548" s="1"/>
      </tp>
      <tp t="s">
        <v>JP</v>
        <stp/>
        <stp>##V3_BDPV12</stp>
        <stp>7230 JP Equity</stp>
        <stp>CNTRY_OF_DOMICILE</stp>
        <stp>[data_access(1).csv]data_access(1)!R539C9</stp>
        <stp/>
        <tr r="I539" s="1"/>
      </tp>
      <tp t="s">
        <v>JP</v>
        <stp/>
        <stp>##V3_BDPV12</stp>
        <stp>7282 JP Equity</stp>
        <stp>CNTRY_OF_DOMICILE</stp>
        <stp>[data_access(1).csv]data_access(1)!R550C9</stp>
        <stp/>
        <tr r="I550" s="1"/>
      </tp>
      <tp t="s">
        <v>JP</v>
        <stp/>
        <stp>##V3_BDPV12</stp>
        <stp>7259 JP Equity</stp>
        <stp>CNTRY_OF_DOMICILE</stp>
        <stp>[data_access(1).csv]data_access(1)!R433C9</stp>
        <stp/>
        <tr r="I433" s="1"/>
      </tp>
      <tp t="s">
        <v>JP</v>
        <stp/>
        <stp>##V3_BDPV12</stp>
        <stp>7259 JP Equity</stp>
        <stp>CNTRY_OF_DOMICILE</stp>
        <stp>[data_access(1).csv]data_access(1)!R403C9</stp>
        <stp/>
        <tr r="I403" s="1"/>
      </tp>
      <tp t="s">
        <v>JP</v>
        <stp/>
        <stp>##V3_BDPV12</stp>
        <stp>7203 JP Equity</stp>
        <stp>CNTRY_OF_DOMICILE</stp>
        <stp>[data_access(1).csv]data_access(1)!R444C9</stp>
        <stp/>
        <tr r="I444" s="1"/>
      </tp>
      <tp t="s">
        <v>JP</v>
        <stp/>
        <stp>##V3_BDPV12</stp>
        <stp>7201 JP Equity</stp>
        <stp>CNTRY_OF_DOMICILE</stp>
        <stp>[data_access(1).csv]data_access(1)!R443C9</stp>
        <stp/>
        <tr r="I443" s="1"/>
      </tp>
      <tp t="s">
        <v>JP</v>
        <stp/>
        <stp>##V3_BDPV12</stp>
        <stp>7205 JP Equity</stp>
        <stp>CNTRY_OF_DOMICILE</stp>
        <stp>[data_access(1).csv]data_access(1)!R447C9</stp>
        <stp/>
        <tr r="I447" s="1"/>
      </tp>
      <tp t="s">
        <v>JP</v>
        <stp/>
        <stp>##V3_BDPV12</stp>
        <stp>7259 JP Equity</stp>
        <stp>CNTRY_OF_DOMICILE</stp>
        <stp>[data_access(1).csv]data_access(1)!R413C9</stp>
        <stp/>
        <tr r="I413" s="1"/>
      </tp>
      <tp t="s">
        <v>JP</v>
        <stp/>
        <stp>##V3_BDPV12</stp>
        <stp>7205 JP Equity</stp>
        <stp>CNTRY_OF_DOMICILE</stp>
        <stp>[data_access(1).csv]data_access(1)!R436C9</stp>
        <stp/>
        <tr r="I436" s="1"/>
      </tp>
      <tp t="s">
        <v>JP</v>
        <stp/>
        <stp>##V3_BDPV12</stp>
        <stp>7203 JP Equity</stp>
        <stp>CNTRY_OF_DOMICILE</stp>
        <stp>[data_access(1).csv]data_access(1)!R438C9</stp>
        <stp/>
        <tr r="I438" s="1"/>
      </tp>
      <tp t="s">
        <v>JP</v>
        <stp/>
        <stp>##V3_BDPV12</stp>
        <stp>7230 JP Equity</stp>
        <stp>CNTRY_OF_DOMICILE</stp>
        <stp>[data_access(1).csv]data_access(1)!R409C9</stp>
        <stp/>
        <tr r="I409" s="1"/>
      </tp>
      <tp t="s">
        <v>JP</v>
        <stp/>
        <stp>##V3_BDPV12</stp>
        <stp>7267 JP Equity</stp>
        <stp>CNTRY_OF_DOMICILE</stp>
        <stp>[data_access(1).csv]data_access(1)!R442C9</stp>
        <stp/>
        <tr r="I442" s="1"/>
      </tp>
      <tp t="s">
        <v>JP</v>
        <stp/>
        <stp>##V3_BDPV12</stp>
        <stp>7205 JP Equity</stp>
        <stp>CNTRY_OF_DOMICILE</stp>
        <stp>[data_access(1).csv]data_access(1)!R416C9</stp>
        <stp/>
        <tr r="I416" s="1"/>
      </tp>
      <tp t="s">
        <v>JP</v>
        <stp/>
        <stp>##V3_BDPV12</stp>
        <stp>7282 JP Equity</stp>
        <stp>CNTRY_OF_DOMICILE</stp>
        <stp>[data_access(1).csv]data_access(1)!R491C9</stp>
        <stp/>
        <tr r="I491" s="1"/>
      </tp>
      <tp t="s">
        <v>JP</v>
        <stp/>
        <stp>##V3_BDPV12</stp>
        <stp>7282 JP Equity</stp>
        <stp>CNTRY_OF_DOMICILE</stp>
        <stp>[data_access(1).csv]data_access(1)!R485C9</stp>
        <stp/>
        <tr r="I485" s="1"/>
      </tp>
      <tp t="s">
        <v>JP</v>
        <stp/>
        <stp>##V3_BDPV12</stp>
        <stp>7205 JP Equity</stp>
        <stp>CNTRY_OF_DOMICILE</stp>
        <stp>[data_access(1).csv]data_access(1)!R406C9</stp>
        <stp/>
        <tr r="I406" s="1"/>
      </tp>
      <tp t="s">
        <v>JP</v>
        <stp/>
        <stp>##V3_BDPV12</stp>
        <stp>7259 JP Equity</stp>
        <stp>CNTRY_OF_DOMICILE</stp>
        <stp>[data_access(1).csv]data_access(1)!R489C9</stp>
        <stp/>
        <tr r="I489" s="1"/>
      </tp>
      <tp t="s">
        <v>JP</v>
        <stp/>
        <stp>##V3_BDPV12</stp>
        <stp>7259 JP Equity</stp>
        <stp>CNTRY_OF_DOMICILE</stp>
        <stp>[data_access(1).csv]data_access(1)!R483C9</stp>
        <stp/>
        <tr r="I483" s="1"/>
      </tp>
      <tp t="s">
        <v>JP</v>
        <stp/>
        <stp>##V3_BDPV12</stp>
        <stp>7282 JP Equity</stp>
        <stp>CNTRY_OF_DOMICILE</stp>
        <stp>[data_access(1).csv]data_access(1)!R435C9</stp>
        <stp/>
        <tr r="I435" s="1"/>
      </tp>
      <tp t="s">
        <v>JP</v>
        <stp/>
        <stp>##V3_BDPV12</stp>
        <stp>7282 JP Equity</stp>
        <stp>CNTRY_OF_DOMICILE</stp>
        <stp>[data_access(1).csv]data_access(1)!R415C9</stp>
        <stp/>
        <tr r="I415" s="1"/>
      </tp>
      <tp t="s">
        <v>JP</v>
        <stp/>
        <stp>##V3_BDPV12</stp>
        <stp>7282 JP Equity</stp>
        <stp>CNTRY_OF_DOMICILE</stp>
        <stp>[data_access(1).csv]data_access(1)!R405C9</stp>
        <stp/>
        <tr r="I405" s="1"/>
      </tp>
      <tp t="s">
        <v>JP</v>
        <stp/>
        <stp>##V3_BDPV12</stp>
        <stp>7203 JP Equity</stp>
        <stp>CNTRY_OF_DOMICILE</stp>
        <stp>[data_access(1).csv]data_access(1)!R487C9</stp>
        <stp/>
        <tr r="I487" s="1"/>
      </tp>
      <tp t="s">
        <v>JP</v>
        <stp/>
        <stp>##V3_BDPV12</stp>
        <stp>7205 JP Equity</stp>
        <stp>CNTRY_OF_DOMICILE</stp>
        <stp>[data_access(1).csv]data_access(1)!R486C9</stp>
        <stp/>
        <tr r="I486" s="1"/>
      </tp>
      <tp t="s">
        <v>JP</v>
        <stp/>
        <stp>##V3_BDPV12</stp>
        <stp>7467 JP Equity</stp>
        <stp>CNTRY_OF_DOMICILE</stp>
        <stp>[data_access(1).csv]data_access(1)!R137C9</stp>
        <stp/>
        <tr r="I137" s="1"/>
      </tp>
      <tp t="s">
        <v>JP</v>
        <stp/>
        <stp>##V3_BDPV12</stp>
        <stp>7201 JP Equity</stp>
        <stp>CNTRY_OF_DOMICILE</stp>
        <stp>[data_access(1).csv]data_access(1)!R174C9</stp>
        <stp/>
        <tr r="I174" s="1"/>
      </tp>
      <tp t="s">
        <v>JP</v>
        <stp/>
        <stp>##V3_BDPV12</stp>
        <stp>7203 JP Equity</stp>
        <stp>CNTRY_OF_DOMICILE</stp>
        <stp>[data_access(1).csv]data_access(1)!R176C9</stp>
        <stp/>
        <tr r="I176" s="1"/>
      </tp>
      <tp t="s">
        <v>JP</v>
        <stp/>
        <stp>##V3_BDPV12</stp>
        <stp>7203 JP Equity</stp>
        <stp>CNTRY_OF_DOMICILE</stp>
        <stp>[data_access(1).csv]data_access(1)!R178C9</stp>
        <stp/>
        <tr r="I178" s="1"/>
      </tp>
      <tp t="s">
        <v>JP</v>
        <stp/>
        <stp>##V3_BDPV12</stp>
        <stp>7203 JP Equity</stp>
        <stp>CNTRY_OF_DOMICILE</stp>
        <stp>[data_access(1).csv]data_access(1)!R167C9</stp>
        <stp/>
        <tr r="I167" s="1"/>
      </tp>
      <tp t="s">
        <v>JP</v>
        <stp/>
        <stp>##V3_BDPV12</stp>
        <stp>7203 JP Equity</stp>
        <stp>CNTRY_OF_DOMICILE</stp>
        <stp>[data_access(1).csv]data_access(1)!R162C9</stp>
        <stp/>
        <tr r="I162" s="1"/>
      </tp>
      <tp t="s">
        <v>JP</v>
        <stp/>
        <stp>##V3_BDPV12</stp>
        <stp>7259 JP Equity</stp>
        <stp>CNTRY_OF_DOMICILE</stp>
        <stp>[data_access(1).csv]data_access(1)!R133C9</stp>
        <stp/>
        <tr r="I133" s="1"/>
      </tp>
      <tp t="s">
        <v>JP</v>
        <stp/>
        <stp>##V3_BDPV12</stp>
        <stp>7203 JP Equity</stp>
        <stp>CNTRY_OF_DOMICILE</stp>
        <stp>[data_access(1).csv]data_access(1)!R157C9</stp>
        <stp/>
        <tr r="I157" s="1"/>
      </tp>
      <tp t="s">
        <v>JP</v>
        <stp/>
        <stp>##V3_BDPV12</stp>
        <stp>7241 JP Equity</stp>
        <stp>CNTRY_OF_DOMICILE</stp>
        <stp>[data_access(1).csv]data_access(1)!R111C9</stp>
        <stp/>
        <tr r="I111" s="1"/>
      </tp>
      <tp t="s">
        <v>JP</v>
        <stp/>
        <stp>##V3_BDPV12</stp>
        <stp>7259 JP Equity</stp>
        <stp>CNTRY_OF_DOMICILE</stp>
        <stp>[data_access(1).csv]data_access(1)!R103C9</stp>
        <stp/>
        <tr r="I103" s="1"/>
      </tp>
      <tp t="s">
        <v>JP</v>
        <stp/>
        <stp>##V3_BDPV12</stp>
        <stp>7203 JP Equity</stp>
        <stp>CNTRY_OF_DOMICILE</stp>
        <stp>[data_access(1).csv]data_access(1)!R147C9</stp>
        <stp/>
        <tr r="I147" s="1"/>
      </tp>
      <tp t="s">
        <v>JP</v>
        <stp/>
        <stp>##V3_BDPV12</stp>
        <stp>7205 JP Equity</stp>
        <stp>CNTRY_OF_DOMICILE</stp>
        <stp>[data_access(1).csv]data_access(1)!R136C9</stp>
        <stp/>
        <tr r="I136" s="1"/>
      </tp>
      <tp t="s">
        <v>JP</v>
        <stp/>
        <stp>##V3_BDPV12</stp>
        <stp>7259 JP Equity</stp>
        <stp>CNTRY_OF_DOMICILE</stp>
        <stp>[data_access(1).csv]data_access(1)!R168C9</stp>
        <stp/>
        <tr r="I168" s="1"/>
      </tp>
      <tp t="s">
        <v>JP</v>
        <stp/>
        <stp>##V3_BDPV12</stp>
        <stp>7203 JP Equity</stp>
        <stp>CNTRY_OF_DOMICILE</stp>
        <stp>[data_access(1).csv]data_access(1)!R138C9</stp>
        <stp/>
        <tr r="I138" s="1"/>
      </tp>
      <tp t="s">
        <v>JP</v>
        <stp/>
        <stp>##V3_BDPV12</stp>
        <stp>7278 JP Equity</stp>
        <stp>CNTRY_OF_DOMICILE</stp>
        <stp>[data_access(1).csv]data_access(1)!R142C9</stp>
        <stp/>
        <tr r="I142" s="1"/>
      </tp>
      <tp t="s">
        <v>JP</v>
        <stp/>
        <stp>##V3_BDPV12</stp>
        <stp>7259 JP Equity</stp>
        <stp>CNTRY_OF_DOMICILE</stp>
        <stp>[data_access(1).csv]data_access(1)!R148C9</stp>
        <stp/>
        <tr r="I148" s="1"/>
      </tp>
      <tp t="s">
        <v>JP</v>
        <stp/>
        <stp>##V3_BDPV12</stp>
        <stp>7282 JP Equity</stp>
        <stp>CNTRY_OF_DOMICILE</stp>
        <stp>[data_access(1).csv]data_access(1)!R185C9</stp>
        <stp/>
        <tr r="I185" s="1"/>
      </tp>
      <tp t="s">
        <v>JP</v>
        <stp/>
        <stp>##V3_BDPV12</stp>
        <stp>7267 JP Equity</stp>
        <stp>CNTRY_OF_DOMICILE</stp>
        <stp>[data_access(1).csv]data_access(1)!R163C9</stp>
        <stp/>
        <tr r="I163" s="1"/>
      </tp>
      <tp t="s">
        <v>JP</v>
        <stp/>
        <stp>##V3_BDPV12</stp>
        <stp>7259 JP Equity</stp>
        <stp>CNTRY_OF_DOMICILE</stp>
        <stp>[data_access(1).csv]data_access(1)!R159C9</stp>
        <stp/>
        <tr r="I159" s="1"/>
      </tp>
      <tp t="s">
        <v>JP</v>
        <stp/>
        <stp>##V3_BDPV12</stp>
        <stp>7284 JP Equity</stp>
        <stp>CNTRY_OF_DOMICILE</stp>
        <stp>[data_access(1).csv]data_access(1)!R170C9</stp>
        <stp/>
        <tr r="I170" s="1"/>
      </tp>
      <tp t="s">
        <v>JP</v>
        <stp/>
        <stp>##V3_BDPV12</stp>
        <stp>7282 JP Equity</stp>
        <stp>CNTRY_OF_DOMICILE</stp>
        <stp>[data_access(1).csv]data_access(1)!R161C9</stp>
        <stp/>
        <tr r="I161" s="1"/>
      </tp>
      <tp t="s">
        <v>JP</v>
        <stp/>
        <stp>##V3_BDPV12</stp>
        <stp>7284 JP Equity</stp>
        <stp>CNTRY_OF_DOMICILE</stp>
        <stp>[data_access(1).csv]data_access(1)!R150C9</stp>
        <stp/>
        <tr r="I150" s="1"/>
      </tp>
      <tp t="s">
        <v>JP</v>
        <stp/>
        <stp>##V3_BDPV12</stp>
        <stp>7259 JP Equity</stp>
        <stp>CNTRY_OF_DOMICILE</stp>
        <stp>[data_access(1).csv]data_access(1)!R183C9</stp>
        <stp/>
        <tr r="I183" s="1"/>
      </tp>
      <tp t="s">
        <v>JP</v>
        <stp/>
        <stp>##V3_BDPV12</stp>
        <stp>7251 JP Equity</stp>
        <stp>CNTRY_OF_DOMICILE</stp>
        <stp>[data_access(1).csv]data_access(1)!R189C9</stp>
        <stp/>
        <tr r="I189" s="1"/>
      </tp>
      <tp t="s">
        <v>JP</v>
        <stp/>
        <stp>##V3_BDPV12</stp>
        <stp>7282 JP Equity</stp>
        <stp>CNTRY_OF_DOMICILE</stp>
        <stp>[data_access(1).csv]data_access(1)!R135C9</stp>
        <stp/>
        <tr r="I135" s="1"/>
      </tp>
      <tp t="s">
        <v>JP</v>
        <stp/>
        <stp>##V3_BDPV12</stp>
        <stp>7282 JP Equity</stp>
        <stp>CNTRY_OF_DOMICILE</stp>
        <stp>[data_access(1).csv]data_access(1)!R105C9</stp>
        <stp/>
        <tr r="I105" s="1"/>
      </tp>
      <tp t="s">
        <v>JP</v>
        <stp/>
        <stp>##V3_BDPV12</stp>
        <stp>7205 JP Equity</stp>
        <stp>CNTRY_OF_DOMICILE</stp>
        <stp>[data_access(1).csv]data_access(1)!R186C9</stp>
        <stp/>
        <tr r="I186" s="1"/>
      </tp>
      <tp t="s">
        <v>JP</v>
        <stp/>
        <stp>##V3_BDPV12</stp>
        <stp>7212 JP Equity</stp>
        <stp>CNTRY_OF_DOMICILE</stp>
        <stp>[data_access(1).csv]data_access(1)!R191C9</stp>
        <stp/>
        <tr r="I191" s="1"/>
      </tp>
      <tp t="s">
        <v>JP</v>
        <stp/>
        <stp>##V3_BDPV12</stp>
        <stp>7313 JP Equity</stp>
        <stp>CNTRY_OF_DOMICILE</stp>
        <stp>[data_access(1).csv]data_access(1)!R188C9</stp>
        <stp/>
        <tr r="I188" s="1"/>
      </tp>
      <tp t="s">
        <v>JP</v>
        <stp/>
        <stp>##V3_BDPV12</stp>
        <stp>7313 JP Equity</stp>
        <stp>CNTRY_OF_DOMICILE</stp>
        <stp>[data_access(1).csv]data_access(1)!R263C9</stp>
        <stp/>
        <tr r="I263" s="1"/>
      </tp>
      <tp t="s">
        <v>JP</v>
        <stp/>
        <stp>##V3_BDPV12</stp>
        <stp>7259 JP Equity</stp>
        <stp>CNTRY_OF_DOMICILE</stp>
        <stp>[data_access(1).csv]data_access(1)!R323C9</stp>
        <stp/>
        <tr r="I323" s="1"/>
      </tp>
      <tp t="s">
        <v>JP</v>
        <stp/>
        <stp>##V3_BDPV12</stp>
        <stp>7205 JP Equity</stp>
        <stp>CNTRY_OF_DOMICILE</stp>
        <stp>[data_access(1).csv]data_access(1)!R361C9</stp>
        <stp/>
        <tr r="I361" s="1"/>
      </tp>
      <tp t="s">
        <v>JP</v>
        <stp/>
        <stp>##V3_BDPV12</stp>
        <stp>7278 JP Equity</stp>
        <stp>CNTRY_OF_DOMICILE</stp>
        <stp>[data_access(1).csv]data_access(1)!R317C9</stp>
        <stp/>
        <tr r="I317" s="1"/>
      </tp>
      <tp t="s">
        <v>JP</v>
        <stp/>
        <stp>##V3_BDPV12</stp>
        <stp>7259 JP Equity</stp>
        <stp>CNTRY_OF_DOMICILE</stp>
        <stp>[data_access(1).csv]data_access(1)!R333C9</stp>
        <stp/>
        <tr r="I333" s="1"/>
      </tp>
      <tp t="s">
        <v>JP</v>
        <stp/>
        <stp>##V3_BDPV12</stp>
        <stp>7251 JP Equity</stp>
        <stp>CNTRY_OF_DOMICILE</stp>
        <stp>[data_access(1).csv]data_access(1)!R339C9</stp>
        <stp/>
        <tr r="I339" s="1"/>
      </tp>
      <tp t="s">
        <v>JP</v>
        <stp/>
        <stp>##V3_BDPV12</stp>
        <stp>7212 JP Equity</stp>
        <stp>CNTRY_OF_DOMICILE</stp>
        <stp>[data_access(1).csv]data_access(1)!R341C9</stp>
        <stp/>
        <tr r="I341" s="1"/>
      </tp>
      <tp t="s">
        <v>JP</v>
        <stp/>
        <stp>##V3_BDPV12</stp>
        <stp>7259 JP Equity</stp>
        <stp>CNTRY_OF_DOMICILE</stp>
        <stp>[data_access(1).csv]data_access(1)!R308C9</stp>
        <stp/>
        <tr r="I308" s="1"/>
      </tp>
      <tp t="s">
        <v>JP</v>
        <stp/>
        <stp>##V3_BDPV12</stp>
        <stp>7205 JP Equity</stp>
        <stp>CNTRY_OF_DOMICILE</stp>
        <stp>[data_access(1).csv]data_access(1)!R336C9</stp>
        <stp/>
        <tr r="I336" s="1"/>
      </tp>
      <tp t="s">
        <v>JP</v>
        <stp/>
        <stp>##V3_BDPV12</stp>
        <stp>7203 JP Equity</stp>
        <stp>CNTRY_OF_DOMICILE</stp>
        <stp>[data_access(1).csv]data_access(1)!R322C9</stp>
        <stp/>
        <tr r="I322" s="1"/>
      </tp>
      <tp t="s">
        <v>JP</v>
        <stp/>
        <stp>##V3_BDPV12</stp>
        <stp>7259 JP Equity</stp>
        <stp>CNTRY_OF_DOMICILE</stp>
        <stp>[data_access(1).csv]data_access(1)!R378C9</stp>
        <stp/>
        <tr r="I378" s="1"/>
      </tp>
      <tp t="s">
        <v>JP</v>
        <stp/>
        <stp>##V3_BDPV12</stp>
        <stp>7205 JP Equity</stp>
        <stp>CNTRY_OF_DOMICILE</stp>
        <stp>[data_access(1).csv]data_access(1)!R311C9</stp>
        <stp/>
        <tr r="I311" s="1"/>
      </tp>
      <tp t="s">
        <v>JP</v>
        <stp/>
        <stp>##V3_BDPV12</stp>
        <stp>7203 JP Equity</stp>
        <stp>CNTRY_OF_DOMICILE</stp>
        <stp>[data_access(1).csv]data_access(1)!R313C9</stp>
        <stp/>
        <tr r="I313" s="1"/>
      </tp>
      <tp t="s">
        <v>JP</v>
        <stp/>
        <stp>##V3_BDPV12</stp>
        <stp>7278 JP Equity</stp>
        <stp>CNTRY_OF_DOMICILE</stp>
        <stp>[data_access(1).csv]data_access(1)!R362C9</stp>
        <stp/>
        <tr r="I362" s="1"/>
      </tp>
      <tp t="s">
        <v>JP</v>
        <stp/>
        <stp>##V3_BDPV12</stp>
        <stp>7282 JP Equity</stp>
        <stp>CNTRY_OF_DOMICILE</stp>
        <stp>[data_access(1).csv]data_access(1)!R380C9</stp>
        <stp/>
        <tr r="I380" s="1"/>
      </tp>
      <tp t="s">
        <v>JP</v>
        <stp/>
        <stp>##V3_BDPV12</stp>
        <stp>7259 JP Equity</stp>
        <stp>CNTRY_OF_DOMICILE</stp>
        <stp>[data_access(1).csv]data_access(1)!R358C9</stp>
        <stp/>
        <tr r="I358" s="1"/>
      </tp>
      <tp t="s">
        <v>JP</v>
        <stp/>
        <stp>##V3_BDPV12</stp>
        <stp>7282 JP Equity</stp>
        <stp>CNTRY_OF_DOMICILE</stp>
        <stp>[data_access(1).csv]data_access(1)!R360C9</stp>
        <stp/>
        <tr r="I360" s="1"/>
      </tp>
      <tp t="s">
        <v>JP</v>
        <stp/>
        <stp>##V3_BDPV12</stp>
        <stp>7282 JP Equity</stp>
        <stp>CNTRY_OF_DOMICILE</stp>
        <stp>[data_access(1).csv]data_access(1)!R335C9</stp>
        <stp/>
        <tr r="I335" s="1"/>
      </tp>
      <tp t="s">
        <v>JP</v>
        <stp/>
        <stp>##V3_BDPV12</stp>
        <stp>7222 JP Equity</stp>
        <stp>CNTRY_OF_DOMICILE</stp>
        <stp>[data_access(1).csv]data_access(1)!R392C9</stp>
        <stp/>
        <tr r="I392" s="1"/>
      </tp>
      <tp t="s">
        <v>JP</v>
        <stp/>
        <stp>##V3_BDPV12</stp>
        <stp>7284 JP Equity</stp>
        <stp>CNTRY_OF_DOMICILE</stp>
        <stp>[data_access(1).csv]data_access(1)!R325C9</stp>
        <stp/>
        <tr r="I325" s="1"/>
      </tp>
      <tp t="s">
        <v>JP</v>
        <stp/>
        <stp>##V3_BDPV12</stp>
        <stp>7282 JP Equity</stp>
        <stp>CNTRY_OF_DOMICILE</stp>
        <stp>[data_access(1).csv]data_access(1)!R310C9</stp>
        <stp/>
        <tr r="I310" s="1"/>
      </tp>
      <tp t="s">
        <v>JP</v>
        <stp/>
        <stp>##V3_BDPV12</stp>
        <stp>7212 JP Equity</stp>
        <stp>CNTRY_OF_DOMICILE</stp>
        <stp>[data_access(1).csv]data_access(1)!R266C9</stp>
        <stp/>
        <tr r="I266" s="1"/>
      </tp>
      <tp t="s">
        <v>JP</v>
        <stp/>
        <stp>##V3_BDPV12</stp>
        <stp>7241 JP Equity</stp>
        <stp>CNTRY_OF_DOMICILE</stp>
        <stp>[data_access(1).csv]data_access(1)!R230C9</stp>
        <stp/>
        <tr r="I230" s="1"/>
      </tp>
      <tp t="s">
        <v>JP</v>
        <stp/>
        <stp>##V3_BDPV12</stp>
        <stp>7259 JP Equity</stp>
        <stp>CNTRY_OF_DOMICILE</stp>
        <stp>[data_access(1).csv]data_access(1)!R227C9</stp>
        <stp/>
        <tr r="I227" s="1"/>
      </tp>
      <tp t="s">
        <v>JP</v>
        <stp/>
        <stp>##V3_BDPV12</stp>
        <stp>7259 JP Equity</stp>
        <stp>CNTRY_OF_DOMICILE</stp>
        <stp>[data_access(1).csv]data_access(1)!R222C9</stp>
        <stp/>
        <tr r="I222" s="1"/>
      </tp>
      <tp t="s">
        <v>JP</v>
        <stp/>
        <stp>##V3_BDPV12</stp>
        <stp>7203 JP Equity</stp>
        <stp>CNTRY_OF_DOMICILE</stp>
        <stp>[data_access(1).csv]data_access(1)!R267C9</stp>
        <stp/>
        <tr r="I267" s="1"/>
      </tp>
      <tp t="s">
        <v>JP</v>
        <stp/>
        <stp>##V3_BDPV12</stp>
        <stp>7205 JP Equity</stp>
        <stp>CNTRY_OF_DOMICILE</stp>
        <stp>[data_access(1).csv]data_access(1)!R261C9</stp>
        <stp/>
        <tr r="I261" s="1"/>
      </tp>
      <tp t="s">
        <v>JP</v>
        <stp/>
        <stp>##V3_BDPV12</stp>
        <stp>7259 JP Equity</stp>
        <stp>CNTRY_OF_DOMICILE</stp>
        <stp>[data_access(1).csv]data_access(1)!R239C9</stp>
        <stp/>
        <tr r="I239" s="1"/>
      </tp>
      <tp t="s">
        <v>JP</v>
        <stp/>
        <stp>##V3_BDPV12</stp>
        <stp>7259 JP Equity</stp>
        <stp>CNTRY_OF_DOMICILE</stp>
        <stp>[data_access(1).csv]data_access(1)!R233C9</stp>
        <stp/>
        <tr r="I233" s="1"/>
      </tp>
      <tp t="s">
        <v>JP</v>
        <stp/>
        <stp>##V3_BDPV12</stp>
        <stp>7259 JP Equity</stp>
        <stp>CNTRY_OF_DOMICILE</stp>
        <stp>[data_access(1).csv]data_access(1)!R208C9</stp>
        <stp/>
        <tr r="I208" s="1"/>
      </tp>
      <tp t="s">
        <v>JP</v>
        <stp/>
        <stp>##V3_BDPV12</stp>
        <stp>7259 JP Equity</stp>
        <stp>CNTRY_OF_DOMICILE</stp>
        <stp>[data_access(1).csv]data_access(1)!R219C9</stp>
        <stp/>
        <tr r="I219" s="1"/>
      </tp>
      <tp t="s">
        <v>JP</v>
        <stp/>
        <stp>##V3_BDPV12</stp>
        <stp>7251 JP Equity</stp>
        <stp>CNTRY_OF_DOMICILE</stp>
        <stp>[data_access(1).csv]data_access(1)!R264C9</stp>
        <stp/>
        <tr r="I264" s="1"/>
      </tp>
      <tp t="s">
        <v>JP</v>
        <stp/>
        <stp>##V3_BDPV12</stp>
        <stp>7203 JP Equity</stp>
        <stp>CNTRY_OF_DOMICILE</stp>
        <stp>[data_access(1).csv]data_access(1)!R237C9</stp>
        <stp/>
        <tr r="I237" s="1"/>
      </tp>
      <tp t="s">
        <v>JP</v>
        <stp/>
        <stp>##V3_BDPV12</stp>
        <stp>7205 JP Equity</stp>
        <stp>CNTRY_OF_DOMICILE</stp>
        <stp>[data_access(1).csv]data_access(1)!R236C9</stp>
        <stp/>
        <tr r="I236" s="1"/>
      </tp>
      <tp t="s">
        <v>JP</v>
        <stp/>
        <stp>##V3_BDPV12</stp>
        <stp>7259 JP Equity</stp>
        <stp>CNTRY_OF_DOMICILE</stp>
        <stp>[data_access(1).csv]data_access(1)!R269C9</stp>
        <stp/>
        <tr r="I269" s="1"/>
      </tp>
      <tp t="s">
        <v>JP</v>
        <stp/>
        <stp>##V3_BDPV12</stp>
        <stp>7259 JP Equity</stp>
        <stp>CNTRY_OF_DOMICILE</stp>
        <stp>[data_access(1).csv]data_access(1)!R278C9</stp>
        <stp/>
        <tr r="I278" s="1"/>
      </tp>
      <tp t="s">
        <v>JP</v>
        <stp/>
        <stp>##V3_BDPV12</stp>
        <stp>7313 JP Equity</stp>
        <stp>CNTRY_OF_DOMICILE</stp>
        <stp>[data_access(1).csv]data_access(1)!R338C9</stp>
        <stp/>
        <tr r="I338" s="1"/>
      </tp>
      <tp t="s">
        <v>JP</v>
        <stp/>
        <stp>##V3_BDPV12</stp>
        <stp>7205 JP Equity</stp>
        <stp>CNTRY_OF_DOMICILE</stp>
        <stp>[data_access(1).csv]data_access(1)!R211C9</stp>
        <stp/>
        <tr r="I211" s="1"/>
      </tp>
      <tp t="s">
        <v>JP</v>
        <stp/>
        <stp>##V3_BDPV12</stp>
        <stp>7239 JP Equity</stp>
        <stp>CNTRY_OF_DOMICILE</stp>
        <stp>[data_access(1).csv]data_access(1)!R229C9</stp>
        <stp/>
        <tr r="I229" s="1"/>
      </tp>
      <tp t="s">
        <v>JP</v>
        <stp/>
        <stp>##V3_BDPV12</stp>
        <stp>7282 JP Equity</stp>
        <stp>CNTRY_OF_DOMICILE</stp>
        <stp>[data_access(1).csv]data_access(1)!R285C9</stp>
        <stp/>
        <tr r="I285" s="1"/>
      </tp>
      <tp t="s">
        <v>JP</v>
        <stp/>
        <stp>##V3_BDPV12</stp>
        <stp>7259 JP Equity</stp>
        <stp>CNTRY_OF_DOMICILE</stp>
        <stp>[data_access(1).csv]data_access(1)!R258C9</stp>
        <stp/>
        <tr r="I258" s="1"/>
      </tp>
      <tp t="s">
        <v>JP</v>
        <stp/>
        <stp>##V3_BDPV12</stp>
        <stp>7267 JP Equity</stp>
        <stp>CNTRY_OF_DOMICILE</stp>
        <stp>[data_access(1).csv]data_access(1)!R292C9</stp>
        <stp/>
        <tr r="I292" s="1"/>
      </tp>
      <tp t="s">
        <v>JP</v>
        <stp/>
        <stp>##V3_BDPV12</stp>
        <stp>7282 JP Equity</stp>
        <stp>CNTRY_OF_DOMICILE</stp>
        <stp>[data_access(1).csv]data_access(1)!R271C9</stp>
        <stp/>
        <tr r="I271" s="1"/>
      </tp>
      <tp t="s">
        <v>JP</v>
        <stp/>
        <stp>##V3_BDPV12</stp>
        <stp>7282 JP Equity</stp>
        <stp>CNTRY_OF_DOMICILE</stp>
        <stp>[data_access(1).csv]data_access(1)!R260C9</stp>
        <stp/>
        <tr r="I260" s="1"/>
      </tp>
      <tp t="s">
        <v>JP</v>
        <stp/>
        <stp>##V3_BDPV12</stp>
        <stp>7259 JP Equity</stp>
        <stp>CNTRY_OF_DOMICILE</stp>
        <stp>[data_access(1).csv]data_access(1)!R283C9</stp>
        <stp/>
        <tr r="I283" s="1"/>
      </tp>
      <tp t="s">
        <v>JP</v>
        <stp/>
        <stp>##V3_BDPV12</stp>
        <stp>7282 JP Equity</stp>
        <stp>CNTRY_OF_DOMICILE</stp>
        <stp>[data_access(1).csv]data_access(1)!R241C9</stp>
        <stp/>
        <tr r="I241" s="1"/>
      </tp>
      <tp t="s">
        <v>JP</v>
        <stp/>
        <stp>##V3_BDPV12</stp>
        <stp>7282 JP Equity</stp>
        <stp>CNTRY_OF_DOMICILE</stp>
        <stp>[data_access(1).csv]data_access(1)!R235C9</stp>
        <stp/>
        <tr r="I235" s="1"/>
      </tp>
      <tp t="s">
        <v>JP</v>
        <stp/>
        <stp>##V3_BDPV12</stp>
        <stp>7203 JP Equity</stp>
        <stp>CNTRY_OF_DOMICILE</stp>
        <stp>[data_access(1).csv]data_access(1)!R294C9</stp>
        <stp/>
        <tr r="I294" s="1"/>
      </tp>
      <tp t="s">
        <v>JP</v>
        <stp/>
        <stp>##V3_BDPV12</stp>
        <stp>7201 JP Equity</stp>
        <stp>CNTRY_OF_DOMICILE</stp>
        <stp>[data_access(1).csv]data_access(1)!R293C9</stp>
        <stp/>
        <tr r="I293" s="1"/>
      </tp>
      <tp t="s">
        <v>JP</v>
        <stp/>
        <stp>##V3_BDPV12</stp>
        <stp>7205 JP Equity</stp>
        <stp>CNTRY_OF_DOMICILE</stp>
        <stp>[data_access(1).csv]data_access(1)!R297C9</stp>
        <stp/>
        <tr r="I297" s="1"/>
      </tp>
      <tp t="s">
        <v>JP</v>
        <stp/>
        <stp>##V3_BDPV12</stp>
        <stp>7282 JP Equity</stp>
        <stp>CNTRY_OF_DOMICILE</stp>
        <stp>[data_access(1).csv]data_access(1)!R210C9</stp>
        <stp/>
        <tr r="I210" s="1"/>
      </tp>
      <tp t="s">
        <v>JP</v>
        <stp/>
        <stp>##V3_BDPV12</stp>
        <stp>7205 JP Equity</stp>
        <stp>CNTRY_OF_DOMICILE</stp>
        <stp>[data_access(1).csv]data_access(1)!R286C9</stp>
        <stp/>
        <tr r="I286" s="1"/>
      </tp>
      <tp t="s">
        <v>JP</v>
        <stp/>
        <stp>##V3_BDPV12</stp>
        <stp>7203 JP Equity</stp>
        <stp>CNTRY_OF_DOMICILE</stp>
        <stp>[data_access(1).csv]data_access(1)!R288C9</stp>
        <stp/>
        <tr r="I288" s="1"/>
      </tp>
      <tp t="s">
        <v>JP</v>
        <stp/>
        <stp>##V3_BDPV12</stp>
        <stp>7983 JP Equity</stp>
        <stp>CNTRY_OF_DOMICILE</stp>
        <stp>[data_access(1).csv]data_access(1)!R377C9</stp>
        <stp/>
        <tr r="I377" s="1"/>
      </tp>
      <tp t="s">
        <v>JP</v>
        <stp/>
        <stp>##V3_BDPV12</stp>
        <stp>7983 JP Equity</stp>
        <stp>CNTRY_OF_DOMICILE</stp>
        <stp>[data_access(1).csv]data_access(1)!R102C9</stp>
        <stp/>
        <tr r="I102" s="1"/>
      </tp>
      <tp t="s">
        <v>US</v>
        <stp/>
        <stp>##V3_BDPV12</stp>
        <stp>AVGO US Equity</stp>
        <stp>CNTRY_OF_DOMICILE</stp>
        <stp>[data_access(1).csv]data_access(1)!R73C9</stp>
        <stp/>
        <tr r="I73" s="1"/>
      </tp>
      <tp t="s">
        <v>Retailing</v>
        <stp/>
        <stp>##V3_BDPV12</stp>
        <stp>AMZN US Equity</stp>
        <stp>GICS_INDUSTRY_GROUP_NAME</stp>
        <stp>[data_access(1).csv]data_access(1)!R69C12</stp>
        <stp/>
        <tr r="L69" s="1"/>
      </tp>
      <tp t="s">
        <v>Automobiles &amp; Components</v>
        <stp/>
        <stp>##V3_BDPV12</stp>
        <stp>FCAU US Equity</stp>
        <stp>GICS_INDUSTRY_GROUP_NAME</stp>
        <stp>[data_access(1).csv]data_access(1)!R173C10</stp>
        <stp/>
        <tr r="J173" s="1"/>
      </tp>
      <tp t="s">
        <v>Automobiles &amp; Components</v>
        <stp/>
        <stp>##V3_BDPV12</stp>
        <stp>FCAU US Equity</stp>
        <stp>GICS_INDUSTRY_GROUP_NAME</stp>
        <stp>[data_access(1).csv]data_access(1)!R149C12</stp>
        <stp/>
        <tr r="L149" s="1"/>
      </tp>
      <tp t="s">
        <v>Automobiles &amp; Components</v>
        <stp/>
        <stp>##V3_BDPV12</stp>
        <stp>FCAU US Equity</stp>
        <stp>GICS_INDUSTRY_GROUP_NAME</stp>
        <stp>[data_access(1).csv]data_access(1)!R166C10</stp>
        <stp/>
        <tr r="J166" s="1"/>
      </tp>
      <tp t="s">
        <v>Automobiles &amp; Components</v>
        <stp/>
        <stp>##V3_BDPV12</stp>
        <stp>FCAU US Equity</stp>
        <stp>GICS_INDUSTRY_GROUP_NAME</stp>
        <stp>[data_access(1).csv]data_access(1)!R169C12</stp>
        <stp/>
        <tr r="L169" s="1"/>
      </tp>
      <tp t="s">
        <v>Automobiles &amp; Components</v>
        <stp/>
        <stp>##V3_BDPV12</stp>
        <stp>FCAU US Equity</stp>
        <stp>GICS_INDUSTRY_GROUP_NAME</stp>
        <stp>[data_access(1).csv]data_access(1)!R139C12</stp>
        <stp/>
        <tr r="L139" s="1"/>
      </tp>
      <tp t="s">
        <v>Banks</v>
        <stp/>
        <stp>##V3_BDPV12</stp>
        <stp>BNLI IJ Equity</stp>
        <stp>GICS_INDUSTRY_GROUP_NAME</stp>
        <stp>[data_access(1).csv]data_access(1)!R543C12</stp>
        <stp/>
        <tr r="L543" s="1"/>
      </tp>
      <tp t="s">
        <v>Banks</v>
        <stp/>
        <stp>##V3_BDPV12</stp>
        <stp>BMRI IJ Equity</stp>
        <stp>GICS_INDUSTRY_GROUP_NAME</stp>
        <stp>[data_access(1).csv]data_access(1)!R546C12</stp>
        <stp/>
        <tr r="L546" s="1"/>
      </tp>
      <tp t="s">
        <v>Capital Goods</v>
        <stp/>
        <stp>##V3_BDPV12</stp>
        <stp>BOLT IJ Equity</stp>
        <stp>GICS_INDUSTRY_GROUP_NAME</stp>
        <stp>[data_access(1).csv]data_access(1)!R541C10</stp>
        <stp/>
        <tr r="J541" s="1"/>
      </tp>
      <tp>
        <v>97.115272000000004</v>
        <stp/>
        <stp>##V3_BDPV12</stp>
        <stp>ON US Equity</stp>
        <stp>RELATIONSHIP_AMOUNT</stp>
        <stp>[data_access(1).csv]data_access(1)!R47C8</stp>
        <stp>RELATIONSHIP_OVERRIDE=C,QUANTIFIED_OVERRIDE=Y,EQY_FUND_CRNCY=USD,RELATED_COMPANY_OVERRIDE=ARW US Equity</stp>
        <tr r="H47" s="1"/>
      </tp>
      <tp>
        <v>39.726999999999997</v>
        <stp/>
        <stp>##V3_BDPV12</stp>
        <stp>7269 JP Equity</stp>
        <stp>RELATIONSHIP_AMOUNT</stp>
        <stp>[data_access(1).csv]data_access(1)!R280C8</stp>
        <stp>RELATIONSHIP_OVERRIDE=C,QUANTIFIED_OVERRIDE=Y,EQY_FUND_CRNCY=USD,RELATED_COMPANY_OVERRIDE=HTZ US Equity</stp>
        <tr r="H280" s="1"/>
      </tp>
      <tp>
        <v>356.44588800000002</v>
        <stp/>
        <stp>##V3_BDPV12</stp>
        <stp>7203 JP Equity</stp>
        <stp>RELATIONSHIP_AMOUNT</stp>
        <stp>[data_access(1).csv]data_access(1)!R210C8</stp>
        <stp>RELATIONSHIP_OVERRIDE=C,QUANTIFIED_OVERRIDE=Y,EQY_FUND_CRNCY=USD,RELATED_COMPANY_OVERRIDE=HTZ US Equity</stp>
        <tr r="H210" s="1"/>
      </tp>
      <tp>
        <v>356.44588800000002</v>
        <stp/>
        <stp>##V3_BDPV12</stp>
        <stp>7203 JP Equity</stp>
        <stp>RELATIONSHIP_AMOUNT</stp>
        <stp>[data_access(1).csv]data_access(1)!R260C8</stp>
        <stp>RELATIONSHIP_OVERRIDE=C,QUANTIFIED_OVERRIDE=Y,EQY_FUND_CRNCY=USD,RELATED_COMPANY_OVERRIDE=HTZ US Equity</stp>
        <tr r="H260" s="1"/>
      </tp>
      <tp>
        <v>356.44588800000002</v>
        <stp/>
        <stp>##V3_BDPV12</stp>
        <stp>7203 JP Equity</stp>
        <stp>RELATIONSHIP_AMOUNT</stp>
        <stp>[data_access(1).csv]data_access(1)!R310C8</stp>
        <stp>RELATIONSHIP_OVERRIDE=C,QUANTIFIED_OVERRIDE=Y,EQY_FUND_CRNCY=USD,RELATED_COMPANY_OVERRIDE=HTZ US Equity</stp>
        <tr r="H310" s="1"/>
      </tp>
      <tp>
        <v>356.44588800000002</v>
        <stp/>
        <stp>##V3_BDPV12</stp>
        <stp>7203 JP Equity</stp>
        <stp>RELATIONSHIP_AMOUNT</stp>
        <stp>[data_access(1).csv]data_access(1)!R360C8</stp>
        <stp>RELATIONSHIP_OVERRIDE=C,QUANTIFIED_OVERRIDE=Y,EQY_FUND_CRNCY=USD,RELATED_COMPANY_OVERRIDE=HTZ US Equity</stp>
        <tr r="H360" s="1"/>
      </tp>
      <tp>
        <v>356.44588800000002</v>
        <stp/>
        <stp>##V3_BDPV12</stp>
        <stp>7203 JP Equity</stp>
        <stp>RELATIONSHIP_AMOUNT</stp>
        <stp>[data_access(1).csv]data_access(1)!R550C8</stp>
        <stp>RELATIONSHIP_OVERRIDE=C,QUANTIFIED_OVERRIDE=Y,EQY_FUND_CRNCY=USD,RELATED_COMPANY_OVERRIDE=HTZ US Equity</stp>
        <tr r="H550" s="1"/>
      </tp>
      <tp>
        <v>36.935375999999998</v>
        <stp/>
        <stp>##V3_BDPV12</stp>
        <stp>ON US Equity</stp>
        <stp>RELATIONSHIP_AMOUNT</stp>
        <stp>[data_access(1).csv]data_access(1)!R51C8</stp>
        <stp>RELATIONSHIP_OVERRIDE=C,QUANTIFIED_OVERRIDE=Y,EQY_FUND_CRNCY=USD,RELATED_COMPANY_OVERRIDE=012330 KS Equity</stp>
        <tr r="H51" s="1"/>
      </tp>
      <tp t="s">
        <v>Retailing</v>
        <stp/>
        <stp>##V3_BDPV12</stp>
        <stp>LOW US Equity</stp>
        <stp>GICS_INDUSTRY_GROUP_NAME</stp>
        <stp>[data_access(1).csv]data_access(1)!R93C12</stp>
        <stp/>
        <tr r="L93" s="1"/>
      </tp>
      <tp t="s">
        <v>Automobiles &amp; Components</v>
        <stp/>
        <stp>##V3_BDPV12</stp>
        <stp>VOW GR Equity</stp>
        <stp>GICS_INDUSTRY_GROUP_NAME</stp>
        <stp>[data_access(1).csv]data_access(1)!R88C12</stp>
        <stp/>
        <tr r="L88" s="1"/>
      </tp>
      <tp t="s">
        <v>Automobiles &amp; Components</v>
        <stp/>
        <stp>##V3_BDPV12</stp>
        <stp>VOW GR Equity</stp>
        <stp>GICS_INDUSTRY_GROUP_NAME</stp>
        <stp>[data_access(1).csv]data_access(1)!R13C12</stp>
        <stp/>
        <tr r="L13" s="1"/>
      </tp>
      <tp t="s">
        <v>Automobiles &amp; Components</v>
        <stp/>
        <stp>##V3_BDPV12</stp>
        <stp>BMW GR Equity</stp>
        <stp>GICS_INDUSTRY_GROUP_NAME</stp>
        <stp>[data_access(1).csv]data_access(1)!R65C12</stp>
        <stp/>
        <tr r="L65" s="1"/>
      </tp>
      <tp t="s">
        <v>Technology Hardware &amp; Equipmen</v>
        <stp/>
        <stp>##V3_BDPV12</stp>
        <stp>ARW US Equity</stp>
        <stp>GICS_INDUSTRY_GROUP_NAME</stp>
        <stp>[data_access(1).csv]data_access(1)!R54C12</stp>
        <stp/>
        <tr r="L54" s="1"/>
      </tp>
      <tp t="s">
        <v>Technology Hardware &amp; Equipmen</v>
        <stp/>
        <stp>##V3_BDPV12</stp>
        <stp>ARW US Equity</stp>
        <stp>GICS_INDUSTRY_GROUP_NAME</stp>
        <stp>[data_access(1).csv]data_access(1)!R47C12</stp>
        <stp/>
        <tr r="L47" s="1"/>
      </tp>
      <tp t="s">
        <v>Automobiles &amp; Components</v>
        <stp/>
        <stp>##V3_BDPV12</stp>
        <stp>ASII IJ Equity</stp>
        <stp>GICS_INDUSTRY_GROUP_NAME</stp>
        <stp>[data_access(1).csv]data_access(1)!R86C12</stp>
        <stp/>
        <tr r="L86" s="1"/>
      </tp>
      <tp t="s">
        <v>Semiconductors &amp; Semiconductor</v>
        <stp/>
        <stp>##V3_BDPV12</stp>
        <stp>NXPI US Equity</stp>
        <stp>GICS_INDUSTRY_GROUP_NAME</stp>
        <stp>[data_access(1).csv]data_access(1)!R11C10</stp>
        <stp/>
        <tr r="J11" s="1"/>
      </tp>
      <tp t="s">
        <v>Automobiles &amp; Components</v>
        <stp/>
        <stp>##V3_BDPV12</stp>
        <stp>ASII IJ Equity</stp>
        <stp>GICS_INDUSTRY_GROUP_NAME</stp>
        <stp>[data_access(1).csv]data_access(1)!R41C12</stp>
        <stp/>
        <tr r="L41" s="1"/>
      </tp>
      <tp>
        <v>53.273527999999999</v>
        <stp/>
        <stp>##V3_BDPV12</stp>
        <stp>LEG US Equity</stp>
        <stp>RELATIONSHIP_AMOUNT</stp>
        <stp>[data_access(1).csv]data_access(1)!R94C8</stp>
        <stp>RELATIONSHIP_OVERRIDE=C,QUANTIFIED_OVERRIDE=Y,EQY_FUND_CRNCY=USD,RELATED_COMPANY_OVERRIDE=SNH GR Equity</stp>
        <tr r="H94" s="1"/>
      </tp>
      <tp t="s">
        <v>#N/A Invalid Security</v>
        <stp/>
        <stp>##V3_BDPV12</stp>
        <stp>#N/A N/A</stp>
        <stp>CNTRY_OF_DOMICILE</stp>
        <stp>[data_access(1).csv]data_access(1)!R447C11</stp>
        <stp/>
        <tr r="K447" s="1"/>
      </tp>
      <tp t="s">
        <v>#N/A Invalid Security</v>
        <stp/>
        <stp>##V3_BDPV12</stp>
        <stp>#N/A N/A</stp>
        <stp>CNTRY_OF_DOMICILE</stp>
        <stp>[data_access(1).csv]data_access(1)!R442C11</stp>
        <stp/>
        <tr r="K442" s="1"/>
      </tp>
      <tp t="s">
        <v>#N/A Invalid Security</v>
        <stp/>
        <stp>##V3_BDPV12</stp>
        <stp>#N/A N/A</stp>
        <stp>CNTRY_OF_DOMICILE</stp>
        <stp>[data_access(1).csv]data_access(1)!R437C11</stp>
        <stp/>
        <tr r="K437" s="1"/>
      </tp>
      <tp t="s">
        <v>Materials</v>
        <stp/>
        <stp>##V3_BDPV12</stp>
        <stp>BELI FP Equity</stp>
        <stp>GICS_INDUSTRY_GROUP_NAME</stp>
        <stp>[data_access(1).csv]data_access(1)!R426C10</stp>
        <stp/>
        <tr r="J426" s="1"/>
      </tp>
      <tp t="s">
        <v>Capital Goods</v>
        <stp/>
        <stp>##V3_BDPV12</stp>
        <stp>BOLT IJ Equity</stp>
        <stp>GICS_INDUSTRY_GROUP_NAME</stp>
        <stp>[data_access(1).csv]data_access(1)!R411C10</stp>
        <stp/>
        <tr r="J411" s="1"/>
      </tp>
      <tp>
        <v>41.138728</v>
        <stp/>
        <stp>##V3_BDPV12</stp>
        <stp>7269 JP Equity</stp>
        <stp>RELATIONSHIP_AMOUNT</stp>
        <stp>[data_access(1).csv]data_access(1)!R279C8</stp>
        <stp>RELATIONSHIP_OVERRIDE=C,QUANTIFIED_OVERRIDE=Y,EQY_FUND_CRNCY=USD,RELATED_COMPANY_OVERRIDE=CAR US Equity</stp>
        <tr r="H279" s="1"/>
      </tp>
      <tp t="s">
        <v>TR</v>
        <stp/>
        <stp>##V3_BDPV12</stp>
        <stp>TOASO TI Equity</stp>
        <stp>CNTRY_OF_DOMICILE</stp>
        <stp>[data_access(1).csv]data_access(1)!R195C11</stp>
        <stp/>
        <tr r="K195" s="1"/>
      </tp>
      <tp>
        <v>294.73541188970262</v>
        <stp/>
        <stp>##V3_BDPV12</stp>
        <stp>UG FP Equity</stp>
        <stp>RELATIONSHIP_AMOUNT</stp>
        <stp>[data_access(1).csv]data_access(1)!R219C7</stp>
        <stp>RELATIONSHIP_OVERRIDE=S,QUANTIFIED_OVERRIDE=Y,EQY_FUND_CRNCY=USD,RELATED_COMPANY_OVERRIDE=7259 JP Equity</stp>
        <tr r="G219" s="1"/>
      </tp>
      <tp t="s">
        <v>Retailing</v>
        <stp/>
        <stp>##V3_BDPV12</stp>
        <stp>INCH LN Equity</stp>
        <stp>GICS_INDUSTRY_GROUP_NAME</stp>
        <stp>[data_access(1).csv]data_access(1)!R28C12</stp>
        <stp/>
        <tr r="L28" s="1"/>
      </tp>
      <tp t="s">
        <v>NL</v>
        <stp/>
        <stp>##V3_BDPV12</stp>
        <stp>NXPI US Equity</stp>
        <stp>CNTRY_OF_DOMICILE</stp>
        <stp>[data_access(1).csv]data_access(1)!R11C9</stp>
        <stp/>
        <tr r="I11" s="1"/>
      </tp>
      <tp t="s">
        <v>Automobiles &amp; Components</v>
        <stp/>
        <stp>##V3_BDPV12</stp>
        <stp>ASII IJ Equity</stp>
        <stp>GICS_INDUSTRY_GROUP_NAME</stp>
        <stp>[data_access(1).csv]data_access(1)!R486C12</stp>
        <stp/>
        <tr r="L486" s="1"/>
      </tp>
      <tp t="s">
        <v>Automobiles &amp; Components</v>
        <stp/>
        <stp>##V3_BDPV12</stp>
        <stp>FCAU US Equity</stp>
        <stp>GICS_INDUSTRY_GROUP_NAME</stp>
        <stp>[data_access(1).csv]data_access(1)!R314C12</stp>
        <stp/>
        <tr r="L314" s="1"/>
      </tp>
      <tp t="s">
        <v>Automobiles &amp; Components</v>
        <stp/>
        <stp>##V3_BDPV12</stp>
        <stp>FCAU US Equity</stp>
        <stp>GICS_INDUSTRY_GROUP_NAME</stp>
        <stp>[data_access(1).csv]data_access(1)!R324C12</stp>
        <stp/>
        <tr r="L324" s="1"/>
      </tp>
      <tp t="s">
        <v>Automobiles &amp; Components</v>
        <stp/>
        <stp>##V3_BDPV12</stp>
        <stp>ASII IJ Equity</stp>
        <stp>GICS_INDUSTRY_GROUP_NAME</stp>
        <stp>[data_access(1).csv]data_access(1)!R416C12</stp>
        <stp/>
        <tr r="L416" s="1"/>
      </tp>
      <tp t="s">
        <v>Automobiles &amp; Components</v>
        <stp/>
        <stp>##V3_BDPV12</stp>
        <stp>ASII IJ Equity</stp>
        <stp>GICS_INDUSTRY_GROUP_NAME</stp>
        <stp>[data_access(1).csv]data_access(1)!R417C12</stp>
        <stp/>
        <tr r="L417" s="1"/>
      </tp>
      <tp t="s">
        <v>Automobiles &amp; Components</v>
        <stp/>
        <stp>##V3_BDPV12</stp>
        <stp>ADNT US Equity</stp>
        <stp>GICS_INDUSTRY_GROUP_NAME</stp>
        <stp>[data_access(1).csv]data_access(1)!R494C10</stp>
        <stp/>
        <tr r="J494" s="1"/>
      </tp>
      <tp t="s">
        <v>Commercial &amp; Professional Serv</v>
        <stp/>
        <stp>##V3_BDPV12</stp>
        <stp>ASGR IJ Equity</stp>
        <stp>GICS_INDUSTRY_GROUP_NAME</stp>
        <stp>[data_access(1).csv]data_access(1)!R427C10</stp>
        <stp/>
        <tr r="J427" s="1"/>
      </tp>
      <tp t="s">
        <v>Automobiles &amp; Components</v>
        <stp/>
        <stp>##V3_BDPV12</stp>
        <stp>ASII IJ Equity</stp>
        <stp>GICS_INDUSTRY_GROUP_NAME</stp>
        <stp>[data_access(1).csv]data_access(1)!R406C12</stp>
        <stp/>
        <tr r="L406" s="1"/>
      </tp>
      <tp t="s">
        <v>Automobiles &amp; Components</v>
        <stp/>
        <stp>##V3_BDPV12</stp>
        <stp>ASII IJ Equity</stp>
        <stp>GICS_INDUSTRY_GROUP_NAME</stp>
        <stp>[data_access(1).csv]data_access(1)!R407C12</stp>
        <stp/>
        <tr r="L407" s="1"/>
      </tp>
      <tp t="s">
        <v>Automobiles &amp; Components</v>
        <stp/>
        <stp>##V3_BDPV12</stp>
        <stp>ASII IJ Equity</stp>
        <stp>GICS_INDUSTRY_GROUP_NAME</stp>
        <stp>[data_access(1).csv]data_access(1)!R436C12</stp>
        <stp/>
        <tr r="L436" s="1"/>
      </tp>
      <tp t="s">
        <v>Automobiles &amp; Components</v>
        <stp/>
        <stp>##V3_BDPV12</stp>
        <stp>ASII IJ Equity</stp>
        <stp>GICS_INDUSTRY_GROUP_NAME</stp>
        <stp>[data_access(1).csv]data_access(1)!R417C10</stp>
        <stp/>
        <tr r="J417" s="1"/>
      </tp>
      <tp t="s">
        <v>Commercial &amp; Professional Serv</v>
        <stp/>
        <stp>##V3_BDPV12</stp>
        <stp>ASGR IJ Equity</stp>
        <stp>GICS_INDUSTRY_GROUP_NAME</stp>
        <stp>[data_access(1).csv]data_access(1)!R419C10</stp>
        <stp/>
        <tr r="J419" s="1"/>
      </tp>
      <tp>
        <v>1206.5</v>
        <stp/>
        <stp>##V3_BDPV12</stp>
        <stp>MG CN Equity</stp>
        <stp>RELATIONSHIP_AMOUNT</stp>
        <stp>[data_access(1).csv]data_access(1)!R65C8</stp>
        <stp>RELATIONSHIP_OVERRIDE=C,QUANTIFIED_OVERRIDE=Y,EQY_FUND_CRNCY=USD,RELATED_COMPANY_OVERRIDE=BMW GR Equity</stp>
        <tr r="H65" s="1"/>
      </tp>
      <tp t="s">
        <v>Automobiles &amp; Components</v>
        <stp/>
        <stp>##V3_BDPV12</stp>
        <stp>ASII IJ Equity</stp>
        <stp>GICS_INDUSTRY_GROUP_NAME</stp>
        <stp>[data_access(1).csv]data_access(1)!R407C10</stp>
        <stp/>
        <tr r="J407" s="1"/>
      </tp>
      <tp t="s">
        <v>Automobiles &amp; Components</v>
        <stp/>
        <stp>##V3_BDPV12</stp>
        <stp>ASII IJ Equity</stp>
        <stp>GICS_INDUSTRY_GROUP_NAME</stp>
        <stp>[data_access(1).csv]data_access(1)!R427C12</stp>
        <stp/>
        <tr r="L427" s="1"/>
      </tp>
      <tp t="s">
        <v>Automobiles &amp; Components</v>
        <stp/>
        <stp>##V3_BDPV12</stp>
        <stp>AUTO IJ Equity</stp>
        <stp>GICS_INDUSTRY_GROUP_NAME</stp>
        <stp>[data_access(1).csv]data_access(1)!R418C10</stp>
        <stp/>
        <tr r="J418" s="1"/>
      </tp>
      <tp t="s">
        <v>Automobiles &amp; Components</v>
        <stp/>
        <stp>##V3_BDPV12</stp>
        <stp>AUTO IJ Equity</stp>
        <stp>GICS_INDUSTRY_GROUP_NAME</stp>
        <stp>[data_access(1).csv]data_access(1)!R408C10</stp>
        <stp/>
        <tr r="J408" s="1"/>
      </tp>
      <tp t="s">
        <v>Automobiles &amp; Components</v>
        <stp/>
        <stp>##V3_BDPV12</stp>
        <stp>AUTO IJ Equity</stp>
        <stp>GICS_INDUSTRY_GROUP_NAME</stp>
        <stp>[data_access(1).csv]data_access(1)!R428C12</stp>
        <stp/>
        <tr r="L428" s="1"/>
      </tp>
      <tp t="s">
        <v>#N/A N/A</v>
        <stp/>
        <stp>##V3_BDSV12</stp>
        <stp>LEG US Equity</stp>
        <stp>SUPPLY_CHAIN_SUPPLIERS</stp>
        <stp>[data_access(1).csv]data_access(1)!R92C3</stp>
        <stp>SUPPLY_CHAIN_SUM_COUNT_OVERRIDE=5,QUANTIFIED_OVERRIDE=Y,SUP_CHAIN_RELATIONSHIP_SORT_OVR=C</stp>
        <tr r="C92" s="1"/>
      </tp>
      <tp t="s">
        <v>TR</v>
        <stp/>
        <stp>##V3_BDPV12</stp>
        <stp>TOASO TI Equity</stp>
        <stp>CNTRY_OF_DOMICILE</stp>
        <stp>[data_access(1).csv]data_access(1)!R245C11</stp>
        <stp/>
        <tr r="K245" s="1"/>
      </tp>
      <tp>
        <v>597.46860800000002</v>
        <stp/>
        <stp>##V3_BDPV12</stp>
        <stp>7201 JP Equity</stp>
        <stp>RELATIONSHIP_AMOUNT</stp>
        <stp>[data_access(1).csv]data_access(1)!R392C8</stp>
        <stp>RELATIONSHIP_OVERRIDE=C,QUANTIFIED_OVERRIDE=Y,EQY_FUND_CRNCY=USD,RELATED_COMPANY_OVERRIDE=HTZ US Equity</stp>
        <tr r="H392" s="1"/>
      </tp>
      <tp>
        <v>235.17500799999999</v>
        <stp/>
        <stp>##V3_BDPV12</stp>
        <stp>NXPI US Equity</stp>
        <stp>RELATIONSHIP_AMOUNT</stp>
        <stp>[data_access(1).csv]data_access(1)!R54C8</stp>
        <stp>RELATIONSHIP_OVERRIDE=C,QUANTIFIED_OVERRIDE=Y,EQY_FUND_CRNCY=USD,RELATED_COMPANY_OVERRIDE=ARW US Equity</stp>
        <tr r="H54" s="1"/>
      </tp>
      <tp t="s">
        <v>Automobiles &amp; Components</v>
        <stp/>
        <stp>##V3_BDPV12</stp>
        <stp>AUTO IJ Equity</stp>
        <stp>GICS_INDUSTRY_GROUP_NAME</stp>
        <stp>[data_access(1).csv]data_access(1)!R553C10</stp>
        <stp/>
        <tr r="J553" s="1"/>
      </tp>
      <tp t="s">
        <v>Automobiles &amp; Components</v>
        <stp/>
        <stp>##V3_BDPV12</stp>
        <stp>ASII IJ Equity</stp>
        <stp>GICS_INDUSTRY_GROUP_NAME</stp>
        <stp>[data_access(1).csv]data_access(1)!R533C10</stp>
        <stp/>
        <tr r="J533" s="1"/>
      </tp>
      <tp t="s">
        <v>Automobiles &amp; Components</v>
        <stp/>
        <stp>##V3_BDPV12</stp>
        <stp>ASII IJ Equity</stp>
        <stp>GICS_INDUSTRY_GROUP_NAME</stp>
        <stp>[data_access(1).csv]data_access(1)!R537C10</stp>
        <stp/>
        <tr r="J537" s="1"/>
      </tp>
      <tp t="s">
        <v>Automobiles &amp; Components</v>
        <stp/>
        <stp>##V3_BDPV12</stp>
        <stp>ASII IJ Equity</stp>
        <stp>GICS_INDUSTRY_GROUP_NAME</stp>
        <stp>[data_access(1).csv]data_access(1)!R537C12</stp>
        <stp/>
        <tr r="L537" s="1"/>
      </tp>
      <tp t="s">
        <v>Automobiles &amp; Components</v>
        <stp/>
        <stp>##V3_BDPV12</stp>
        <stp>ASII IJ Equity</stp>
        <stp>GICS_INDUSTRY_GROUP_NAME</stp>
        <stp>[data_access(1).csv]data_access(1)!R552C12</stp>
        <stp/>
        <tr r="L552" s="1"/>
      </tp>
      <tp t="s">
        <v>Automobiles &amp; Components</v>
        <stp/>
        <stp>##V3_BDPV12</stp>
        <stp>ASII IJ Equity</stp>
        <stp>GICS_INDUSTRY_GROUP_NAME</stp>
        <stp>[data_access(1).csv]data_access(1)!R551C12</stp>
        <stp/>
        <tr r="L551" s="1"/>
      </tp>
      <tp t="s">
        <v>Automobiles &amp; Components</v>
        <stp/>
        <stp>##V3_BDPV12</stp>
        <stp>ASII IJ Equity</stp>
        <stp>GICS_INDUSTRY_GROUP_NAME</stp>
        <stp>[data_access(1).csv]data_access(1)!R542C12</stp>
        <stp/>
        <tr r="L542" s="1"/>
      </tp>
      <tp t="s">
        <v>Automobiles &amp; Components</v>
        <stp/>
        <stp>##V3_BDPV12</stp>
        <stp>AUTO IJ Equity</stp>
        <stp>GICS_INDUSTRY_GROUP_NAME</stp>
        <stp>[data_access(1).csv]data_access(1)!R538C10</stp>
        <stp/>
        <tr r="J538" s="1"/>
      </tp>
      <tp t="s">
        <v>Commercial &amp; Professional Serv</v>
        <stp/>
        <stp>##V3_BDPV12</stp>
        <stp>ASGR IJ Equity</stp>
        <stp>GICS_INDUSTRY_GROUP_NAME</stp>
        <stp>[data_access(1).csv]data_access(1)!R554C10</stp>
        <stp/>
        <tr r="J554" s="1"/>
      </tp>
      <tp t="s">
        <v>Automobiles &amp; Components</v>
        <stp/>
        <stp>##V3_BDPV12</stp>
        <stp>ASII IJ Equity</stp>
        <stp>GICS_INDUSTRY_GROUP_NAME</stp>
        <stp>[data_access(1).csv]data_access(1)!R552C10</stp>
        <stp/>
        <tr r="J552" s="1"/>
      </tp>
      <tp t="s">
        <v>Commercial &amp; Professional Serv</v>
        <stp/>
        <stp>##V3_BDPV12</stp>
        <stp>ASGR IJ Equity</stp>
        <stp>GICS_INDUSTRY_GROUP_NAME</stp>
        <stp>[data_access(1).csv]data_access(1)!R545C10</stp>
        <stp/>
        <tr r="J545" s="1"/>
      </tp>
      <tp t="s">
        <v>Automobiles &amp; Components</v>
        <stp/>
        <stp>##V3_BDPV12</stp>
        <stp>ASII IJ Equity</stp>
        <stp>GICS_INDUSTRY_GROUP_NAME</stp>
        <stp>[data_access(1).csv]data_access(1)!R542C10</stp>
        <stp/>
        <tr r="J542" s="1"/>
      </tp>
      <tp t="s">
        <v>Food, Beverage &amp; Tobacco</v>
        <stp/>
        <stp>##V3_BDPV12</stp>
        <stp>AALI IJ Equity</stp>
        <stp>GICS_INDUSTRY_GROUP_NAME</stp>
        <stp>[data_access(1).csv]data_access(1)!R532C10</stp>
        <stp/>
        <tr r="J532" s="1"/>
      </tp>
      <tp t="s">
        <v>US</v>
        <stp/>
        <stp>##V3_BDPV12</stp>
        <stp>AAPL US Equity</stp>
        <stp>CNTRY_OF_DOMICILE</stp>
        <stp>[data_access(1).csv]data_access(1)!R56C11</stp>
        <stp/>
        <tr r="K56" s="1"/>
      </tp>
      <tp t="s">
        <v>ID</v>
        <stp/>
        <stp>##V3_BDPV12</stp>
        <stp>ASII IJ Equity</stp>
        <stp>CNTRY_OF_DOMICILE</stp>
        <stp>[data_access(1).csv]data_access(1)!R86C11</stp>
        <stp/>
        <tr r="K86" s="1"/>
      </tp>
      <tp t="s">
        <v>ID</v>
        <stp/>
        <stp>##V3_BDPV12</stp>
        <stp>ASII IJ Equity</stp>
        <stp>CNTRY_OF_DOMICILE</stp>
        <stp>[data_access(1).csv]data_access(1)!R41C11</stp>
        <stp/>
        <tr r="K41" s="1"/>
      </tp>
      <tp t="s">
        <v>US</v>
        <stp/>
        <stp>##V3_BDPV12</stp>
        <stp>AMZN US Equity</stp>
        <stp>CNTRY_OF_DOMICILE</stp>
        <stp>[data_access(1).csv]data_access(1)!R69C11</stp>
        <stp/>
        <tr r="K69" s="1"/>
      </tp>
      <tp t="s">
        <v>US</v>
        <stp/>
        <stp>##V3_BDPV12</stp>
        <stp>ADNT US Equity</stp>
        <stp>CNTRY_OF_DOMICILE</stp>
        <stp>[data_access(1).csv]data_access(1)!R96C11</stp>
        <stp/>
        <tr r="K96" s="1"/>
      </tp>
      <tp>
        <v>41.279756732122728</v>
        <stp/>
        <stp>##V3_BDPV12</stp>
        <stp>3116 JP Equity</stp>
        <stp>RELATIONSHIP_AMOUNT</stp>
        <stp>[data_access(1).csv]data_access(1)!R19C8</stp>
        <stp>RELATIONSHIP_OVERRIDE=C,QUANTIFIED_OVERRIDE=Y,EQY_FUND_CRNCY=USD,RELATED_COMPANY_OVERRIDE=FCAU US Equity</stp>
        <tr r="H19" s="1"/>
      </tp>
      <tp t="s">
        <v>TR</v>
        <stp/>
        <stp>##V3_BDPV12</stp>
        <stp>TOASO TI Equity</stp>
        <stp>CNTRY_OF_DOMICILE</stp>
        <stp>[data_access(1).csv]data_access(1)!R355C11</stp>
        <stp/>
        <tr r="K355" s="1"/>
      </tp>
      <tp t="s">
        <v>TR</v>
        <stp/>
        <stp>##V3_BDPV12</stp>
        <stp>TOASO TI Equity</stp>
        <stp>CNTRY_OF_DOMICILE</stp>
        <stp>[data_access(1).csv]data_access(1)!R390C11</stp>
        <stp/>
        <tr r="K390" s="1"/>
      </tp>
      <tp t="s">
        <v>JP</v>
        <stp/>
        <stp>##V3_BDPV12</stp>
        <stp>3402 JP Equity</stp>
        <stp>CNTRY_OF_DOMICILE</stp>
        <stp>[data_access(1).csv]data_access(1)!R328C9</stp>
        <stp/>
        <tr r="I328" s="1"/>
      </tp>
      <tp t="s">
        <v>JP</v>
        <stp/>
        <stp>##V3_BDPV12</stp>
        <stp>3402 JP Equity</stp>
        <stp>CNTRY_OF_DOMICILE</stp>
        <stp>[data_access(1).csv]data_access(1)!R153C9</stp>
        <stp/>
        <tr r="I153" s="1"/>
      </tp>
      <tp t="s">
        <v>JP</v>
        <stp/>
        <stp>##V3_BDPV12</stp>
        <stp>3116 JP Equity</stp>
        <stp>CNTRY_OF_DOMICILE</stp>
        <stp>[data_access(1).csv]data_access(1)!R434C9</stp>
        <stp/>
        <tr r="I434" s="1"/>
      </tp>
      <tp t="s">
        <v>JP</v>
        <stp/>
        <stp>##V3_BDPV12</stp>
        <stp>3116 JP Equity</stp>
        <stp>CNTRY_OF_DOMICILE</stp>
        <stp>[data_access(1).csv]data_access(1)!R404C9</stp>
        <stp/>
        <tr r="I404" s="1"/>
      </tp>
      <tp t="s">
        <v>JP</v>
        <stp/>
        <stp>##V3_BDPV12</stp>
        <stp>3408 JP Equity</stp>
        <stp>CNTRY_OF_DOMICILE</stp>
        <stp>[data_access(1).csv]data_access(1)!R115C9</stp>
        <stp/>
        <tr r="I115" s="1"/>
      </tp>
      <tp t="s">
        <v>JP</v>
        <stp/>
        <stp>##V3_BDPV12</stp>
        <stp>3116 JP Equity</stp>
        <stp>CNTRY_OF_DOMICILE</stp>
        <stp>[data_access(1).csv]data_access(1)!R414C9</stp>
        <stp/>
        <tr r="I414" s="1"/>
      </tp>
      <tp t="s">
        <v>JP</v>
        <stp/>
        <stp>##V3_BDPV12</stp>
        <stp>3116 JP Equity</stp>
        <stp>CNTRY_OF_DOMICILE</stp>
        <stp>[data_access(1).csv]data_access(1)!R484C9</stp>
        <stp/>
        <tr r="I484" s="1"/>
      </tp>
      <tp t="s">
        <v>JP</v>
        <stp/>
        <stp>##V3_BDPV12</stp>
        <stp>3116 JP Equity</stp>
        <stp>CNTRY_OF_DOMICILE</stp>
        <stp>[data_access(1).csv]data_access(1)!R490C9</stp>
        <stp/>
        <tr r="I490" s="1"/>
      </tp>
      <tp t="s">
        <v>JP</v>
        <stp/>
        <stp>##V3_BDPV12</stp>
        <stp>3116 JP Equity</stp>
        <stp>CNTRY_OF_DOMICILE</stp>
        <stp>[data_access(1).csv]data_access(1)!R549C9</stp>
        <stp/>
        <tr r="I549" s="1"/>
      </tp>
      <tp t="s">
        <v>JP</v>
        <stp/>
        <stp>##V3_BDPV12</stp>
        <stp>3580 JP Equity</stp>
        <stp>CNTRY_OF_DOMICILE</stp>
        <stp>[data_access(1).csv]data_access(1)!R116C9</stp>
        <stp/>
        <tr r="I116" s="1"/>
      </tp>
      <tp t="s">
        <v>JP</v>
        <stp/>
        <stp>##V3_BDPV12</stp>
        <stp>3116 JP Equity</stp>
        <stp>CNTRY_OF_DOMICILE</stp>
        <stp>[data_access(1).csv]data_access(1)!R270C9</stp>
        <stp/>
        <tr r="I270" s="1"/>
      </tp>
      <tp t="s">
        <v>JP</v>
        <stp/>
        <stp>##V3_BDPV12</stp>
        <stp>3116 JP Equity</stp>
        <stp>CNTRY_OF_DOMICILE</stp>
        <stp>[data_access(1).csv]data_access(1)!R240C9</stp>
        <stp/>
        <tr r="I240" s="1"/>
      </tp>
      <tp t="s">
        <v>JP</v>
        <stp/>
        <stp>##V3_BDPV12</stp>
        <stp>3116 JP Equity</stp>
        <stp>CNTRY_OF_DOMICILE</stp>
        <stp>[data_access(1).csv]data_access(1)!R259C9</stp>
        <stp/>
        <tr r="I259" s="1"/>
      </tp>
      <tp t="s">
        <v>JP</v>
        <stp/>
        <stp>##V3_BDPV12</stp>
        <stp>3116 JP Equity</stp>
        <stp>CNTRY_OF_DOMICILE</stp>
        <stp>[data_access(1).csv]data_access(1)!R234C9</stp>
        <stp/>
        <tr r="I234" s="1"/>
      </tp>
      <tp t="s">
        <v>JP</v>
        <stp/>
        <stp>##V3_BDPV12</stp>
        <stp>3116 JP Equity</stp>
        <stp>CNTRY_OF_DOMICILE</stp>
        <stp>[data_access(1).csv]data_access(1)!R209C9</stp>
        <stp/>
        <tr r="I209" s="1"/>
      </tp>
      <tp t="s">
        <v>JP</v>
        <stp/>
        <stp>##V3_BDPV12</stp>
        <stp>3116 JP Equity</stp>
        <stp>CNTRY_OF_DOMICILE</stp>
        <stp>[data_access(1).csv]data_access(1)!R284C9</stp>
        <stp/>
        <tr r="I284" s="1"/>
      </tp>
      <tp t="s">
        <v>JP</v>
        <stp/>
        <stp>##V3_BDPV12</stp>
        <stp>3132 JP Equity</stp>
        <stp>CNTRY_OF_DOMICILE</stp>
        <stp>[data_access(1).csv]data_access(1)!R365C9</stp>
        <stp/>
        <tr r="I365" s="1"/>
      </tp>
      <tp t="s">
        <v>JP</v>
        <stp/>
        <stp>##V3_BDPV12</stp>
        <stp>3116 JP Equity</stp>
        <stp>CNTRY_OF_DOMICILE</stp>
        <stp>[data_access(1).csv]data_access(1)!R359C9</stp>
        <stp/>
        <tr r="I359" s="1"/>
      </tp>
      <tp t="s">
        <v>JP</v>
        <stp/>
        <stp>##V3_BDPV12</stp>
        <stp>3116 JP Equity</stp>
        <stp>CNTRY_OF_DOMICILE</stp>
        <stp>[data_access(1).csv]data_access(1)!R334C9</stp>
        <stp/>
        <tr r="I334" s="1"/>
      </tp>
      <tp t="s">
        <v>JP</v>
        <stp/>
        <stp>##V3_BDPV12</stp>
        <stp>3132 JP Equity</stp>
        <stp>CNTRY_OF_DOMICILE</stp>
        <stp>[data_access(1).csv]data_access(1)!R320C9</stp>
        <stp/>
        <tr r="I320" s="1"/>
      </tp>
      <tp t="s">
        <v>JP</v>
        <stp/>
        <stp>##V3_BDPV12</stp>
        <stp>3116 JP Equity</stp>
        <stp>CNTRY_OF_DOMICILE</stp>
        <stp>[data_access(1).csv]data_access(1)!R309C9</stp>
        <stp/>
        <tr r="I309" s="1"/>
      </tp>
      <tp t="s">
        <v>JP</v>
        <stp/>
        <stp>##V3_BDPV12</stp>
        <stp>3132 JP Equity</stp>
        <stp>CNTRY_OF_DOMICILE</stp>
        <stp>[data_access(1).csv]data_access(1)!R145C9</stp>
        <stp/>
        <tr r="I145" s="1"/>
      </tp>
      <tp t="s">
        <v>JP</v>
        <stp/>
        <stp>##V3_BDPV12</stp>
        <stp>3116 JP Equity</stp>
        <stp>CNTRY_OF_DOMICILE</stp>
        <stp>[data_access(1).csv]data_access(1)!R160C9</stp>
        <stp/>
        <tr r="I160" s="1"/>
      </tp>
      <tp t="s">
        <v>JP</v>
        <stp/>
        <stp>##V3_BDPV12</stp>
        <stp>3116 JP Equity</stp>
        <stp>CNTRY_OF_DOMICILE</stp>
        <stp>[data_access(1).csv]data_access(1)!R134C9</stp>
        <stp/>
        <tr r="I134" s="1"/>
      </tp>
      <tp t="s">
        <v>JP</v>
        <stp/>
        <stp>##V3_BDPV12</stp>
        <stp>3116 JP Equity</stp>
        <stp>CNTRY_OF_DOMICILE</stp>
        <stp>[data_access(1).csv]data_access(1)!R184C9</stp>
        <stp/>
        <tr r="I184" s="1"/>
      </tp>
      <tp t="s">
        <v>Food &amp; Staples Retailing</v>
        <stp/>
        <stp>##V3_BDPV12</stp>
        <stp>WMT US Equity</stp>
        <stp>GICS_INDUSTRY_GROUP_NAME</stp>
        <stp>[data_access(1).csv]data_access(1)!R71C12</stp>
        <stp/>
        <tr r="L71" s="1"/>
      </tp>
      <tp t="s">
        <v>Technology Hardware &amp; Equipmen</v>
        <stp/>
        <stp>##V3_BDPV12</stp>
        <stp>AVT US Equity</stp>
        <stp>GICS_INDUSTRY_GROUP_NAME</stp>
        <stp>[data_access(1).csv]data_access(1)!R52C12</stp>
        <stp/>
        <tr r="L5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opLeftCell="A57" workbookViewId="0">
      <selection activeCell="G24" sqref="G2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IF(ISBLANK(A2),"",_xll.BDP(A2, "LONG_COMP_NAME",""))</f>
        <v>Toyota Motor Corp</v>
      </c>
      <c r="C2" t="str">
        <f>_xll.BDS(A2,"SUPPLY_CHAIN_SUPPLIERS","SUPPLY_CHAIN_SUM_COUNT_OVERRIDE=5,QUANTIFIED_OVERRIDE=Y,SUP_CHAIN_RELATIONSHIP_SORT_OVR=C","cols=1;rows=5")</f>
        <v>6902 JP Equity</v>
      </c>
      <c r="D2" t="str">
        <f>IF(ISBLANK(C2),"",_xll.BDP(C2, "LONG_COMP_NAME",""))</f>
        <v>Denso Corp</v>
      </c>
      <c r="E2" t="str">
        <f>_xll.BDS(A2,"SUPPLY_CHAIN_CUSTOMERS","SUPPLY_CHAIN_SUM_COUNT_OVERRIDE=5,QUANTIFIED_OVERRIDE=Y,SUP_CHAIN_RELATIONSHIP_SORT_OVR=C","cols=1;rows=5")</f>
        <v>7205 JP Equity</v>
      </c>
      <c r="F2" t="str">
        <f>IF(ISBLANK(E2),"",_xll.BDP(E2, "LONG_COMP_NAME",""))</f>
        <v>Hino Motors Ltd</v>
      </c>
      <c r="G2">
        <f>IF(ISBLANK(C2),"",_xll.BDP(A2, "RELATIONSHIP_AMOUNT","RELATIONSHIP_OVERRIDE=S,QUANTIFIED_OVERRIDE=Y,EQY_FUND_CRNCY=USD,RELATED_COMPANY_OVERRIDE="&amp;C2))</f>
        <v>5629.6246222475274</v>
      </c>
      <c r="H2">
        <f>IF(ISBLANK(E2),"",_xll.BDP(A2, "RELATIONSHIP_AMOUNT","RELATIONSHIP_OVERRIDE=C,QUANTIFIED_OVERRIDE=Y,EQY_FUND_CRNCY=USD,RELATED_COMPANY_OVERRIDE="&amp;E2))</f>
        <v>613.4388000097897</v>
      </c>
      <c r="I2" t="str">
        <f>IF(ISBLANK(C2),"",_xll.BDP(C2, "CNTRY_OF_DOMICILE",""))</f>
        <v>JP</v>
      </c>
      <c r="J2" t="str">
        <f>IF(ISBLANK(C2),"",_xll.BDP(C2, "GICS_INDUSTRY_GROUP_NAME",""))</f>
        <v>Automobiles &amp; Components</v>
      </c>
      <c r="K2" t="str">
        <f>IF(ISBLANK(E2),"",_xll.BDP(E2, "CNTRY_OF_DOMICILE",""))</f>
        <v>JP</v>
      </c>
      <c r="L2" t="str">
        <f>IF(ISBLANK(E2),"",_xll.BDP(E2, "GICS_INDUSTRY_GROUP_NAME",""))</f>
        <v>Capital Goods</v>
      </c>
    </row>
    <row r="3" spans="1:12">
      <c r="A3" t="str">
        <f>A2</f>
        <v>7203 JP Equity</v>
      </c>
      <c r="B3" t="str">
        <f>IF(ISBLANK(A2),"",_xll.BDP(A2, "LONG_COMP_NAME",""))</f>
        <v>Toyota Motor Corp</v>
      </c>
      <c r="C3" t="s">
        <v>17</v>
      </c>
      <c r="D3" t="str">
        <f>IF(ISBLANK(C3),"",_xll.BDP(C3, "LONG_COMP_NAME",""))</f>
        <v>Aisin Seiki Co Ltd</v>
      </c>
      <c r="E3" t="s">
        <v>13</v>
      </c>
      <c r="F3" t="str">
        <f>IF(ISBLANK(E3),"",_xll.BDP(E3, "LONG_COMP_NAME",""))</f>
        <v>AutoNation Inc</v>
      </c>
      <c r="G3">
        <f>IF(ISBLANK(C3),"",_xll.BDP(A3, "RELATIONSHIP_AMOUNT","RELATIONSHIP_OVERRIDE=S,QUANTIFIED_OVERRIDE=Y,EQY_FUND_CRNCY=USD,RELATED_COMPANY_OVERRIDE="&amp;C3))</f>
        <v>5081.8925846185275</v>
      </c>
      <c r="H3">
        <f>IF(ISBLANK(E3),"",_xll.BDP(A3, "RELATIONSHIP_AMOUNT","RELATIONSHIP_OVERRIDE=C,QUANTIFIED_OVERRIDE=Y,EQY_FUND_CRNCY=USD,RELATED_COMPANY_OVERRIDE="&amp;E3))</f>
        <v>510.79116800000003</v>
      </c>
      <c r="I3" t="str">
        <f>IF(ISBLANK(C3),"",_xll.BDP(C3, "CNTRY_OF_DOMICILE",""))</f>
        <v>JP</v>
      </c>
      <c r="J3" t="str">
        <f>IF(ISBLANK(C3),"",_xll.BDP(C3, "GICS_INDUSTRY_GROUP_NAME",""))</f>
        <v>Automobiles &amp; Components</v>
      </c>
      <c r="K3" t="str">
        <f>IF(ISBLANK(E3),"",_xll.BDP(E3, "CNTRY_OF_DOMICILE",""))</f>
        <v>US</v>
      </c>
      <c r="L3" t="str">
        <f>IF(ISBLANK(E3),"",_xll.BDP(E3, "GICS_INDUSTRY_GROUP_NAME",""))</f>
        <v>Retailing</v>
      </c>
    </row>
    <row r="4" spans="1:12">
      <c r="A4" t="str">
        <f>A2</f>
        <v>7203 JP Equity</v>
      </c>
      <c r="B4" t="str">
        <f>IF(ISBLANK(A2),"",_xll.BDP(A2, "LONG_COMP_NAME",""))</f>
        <v>Toyota Motor Corp</v>
      </c>
      <c r="C4" t="s">
        <v>14</v>
      </c>
      <c r="D4" t="str">
        <f>IF(ISBLANK(C4),"",_xll.BDP(C4, "LONG_COMP_NAME",""))</f>
        <v>Toyota Boshoku Corp</v>
      </c>
      <c r="E4" t="s">
        <v>14</v>
      </c>
      <c r="F4" t="str">
        <f>IF(ISBLANK(E4),"",_xll.BDP(E4, "LONG_COMP_NAME",""))</f>
        <v>Toyota Boshoku Corp</v>
      </c>
      <c r="G4">
        <f>IF(ISBLANK(C4),"",_xll.BDP(A4, "RELATIONSHIP_AMOUNT","RELATIONSHIP_OVERRIDE=S,QUANTIFIED_OVERRIDE=Y,EQY_FUND_CRNCY=USD,RELATED_COMPANY_OVERRIDE="&amp;C4))</f>
        <v>2310.9218188161435</v>
      </c>
      <c r="H4">
        <f>IF(ISBLANK(E4),"",_xll.BDP(A4, "RELATIONSHIP_AMOUNT","RELATIONSHIP_OVERRIDE=C,QUANTIFIED_OVERRIDE=Y,EQY_FUND_CRNCY=USD,RELATED_COMPANY_OVERRIDE="&amp;E4))</f>
        <v>347.92985436151741</v>
      </c>
      <c r="I4" t="str">
        <f>IF(ISBLANK(C4),"",_xll.BDP(C4, "CNTRY_OF_DOMICILE",""))</f>
        <v>JP</v>
      </c>
      <c r="J4" t="str">
        <f>IF(ISBLANK(C4),"",_xll.BDP(C4, "GICS_INDUSTRY_GROUP_NAME",""))</f>
        <v>Automobiles &amp; Components</v>
      </c>
      <c r="K4" t="str">
        <f>IF(ISBLANK(E4),"",_xll.BDP(E4, "CNTRY_OF_DOMICILE",""))</f>
        <v>JP</v>
      </c>
      <c r="L4" t="str">
        <f>IF(ISBLANK(E4),"",_xll.BDP(E4, "GICS_INDUSTRY_GROUP_NAME",""))</f>
        <v>Automobiles &amp; Components</v>
      </c>
    </row>
    <row r="5" spans="1:12">
      <c r="A5" t="str">
        <f>A2</f>
        <v>7203 JP Equity</v>
      </c>
      <c r="B5" t="str">
        <f>IF(ISBLANK(A2),"",_xll.BDP(A2, "LONG_COMP_NAME",""))</f>
        <v>Toyota Motor Corp</v>
      </c>
      <c r="C5" t="s">
        <v>18</v>
      </c>
      <c r="D5" t="str">
        <f>IF(ISBLANK(C5),"",_xll.BDP(C5, "LONG_COMP_NAME",""))</f>
        <v>Toyoda Gosei Co Ltd</v>
      </c>
      <c r="E5" t="s">
        <v>15</v>
      </c>
      <c r="F5" t="str">
        <f>IF(ISBLANK(E5),"",_xll.BDP(E5, "LONG_COMP_NAME",""))</f>
        <v>Hertz Global Holdings Inc</v>
      </c>
      <c r="G5">
        <f>IF(ISBLANK(C5),"",_xll.BDP(A5, "RELATIONSHIP_AMOUNT","RELATIONSHIP_OVERRIDE=S,QUANTIFIED_OVERRIDE=Y,EQY_FUND_CRNCY=USD,RELATED_COMPANY_OVERRIDE="&amp;C5))</f>
        <v>1042.9461733060766</v>
      </c>
      <c r="H5">
        <f>IF(ISBLANK(E5),"",_xll.BDP(A5, "RELATIONSHIP_AMOUNT","RELATIONSHIP_OVERRIDE=C,QUANTIFIED_OVERRIDE=Y,EQY_FUND_CRNCY=USD,RELATED_COMPANY_OVERRIDE="&amp;E5))</f>
        <v>356.44588800000002</v>
      </c>
      <c r="I5" t="str">
        <f>IF(ISBLANK(C5),"",_xll.BDP(C5, "CNTRY_OF_DOMICILE",""))</f>
        <v>JP</v>
      </c>
      <c r="J5" t="str">
        <f>IF(ISBLANK(C5),"",_xll.BDP(C5, "GICS_INDUSTRY_GROUP_NAME",""))</f>
        <v>Automobiles &amp; Components</v>
      </c>
      <c r="K5" t="str">
        <f>IF(ISBLANK(E5),"",_xll.BDP(E5, "CNTRY_OF_DOMICILE",""))</f>
        <v>US</v>
      </c>
      <c r="L5" t="str">
        <f>IF(ISBLANK(E5),"",_xll.BDP(E5, "GICS_INDUSTRY_GROUP_NAME",""))</f>
        <v>Transportation</v>
      </c>
    </row>
    <row r="6" spans="1:12">
      <c r="A6" t="str">
        <f>A2</f>
        <v>7203 JP Equity</v>
      </c>
      <c r="B6" t="str">
        <f>IF(ISBLANK(A2),"",_xll.BDP(A2, "LONG_COMP_NAME",""))</f>
        <v>Toyota Motor Corp</v>
      </c>
      <c r="C6" t="s">
        <v>19</v>
      </c>
      <c r="D6" t="str">
        <f>IF(ISBLANK(C6),"",_xll.BDP(C6, "LONG_COMP_NAME",""))</f>
        <v>Hino Motors Ltd</v>
      </c>
      <c r="E6" t="s">
        <v>16</v>
      </c>
      <c r="F6" t="str">
        <f>IF(ISBLANK(E6),"",_xll.BDP(E6, "LONG_COMP_NAME",""))</f>
        <v>Astra International Tbk PT</v>
      </c>
      <c r="G6">
        <f>IF(ISBLANK(C6),"",_xll.BDP(A6, "RELATIONSHIP_AMOUNT","RELATIONSHIP_OVERRIDE=S,QUANTIFIED_OVERRIDE=Y,EQY_FUND_CRNCY=USD,RELATED_COMPANY_OVERRIDE="&amp;C6))</f>
        <v>847.66626166347032</v>
      </c>
      <c r="H6">
        <f>IF(ISBLANK(E6),"",_xll.BDP(A6, "RELATIONSHIP_AMOUNT","RELATIONSHIP_OVERRIDE=C,QUANTIFIED_OVERRIDE=Y,EQY_FUND_CRNCY=USD,RELATED_COMPANY_OVERRIDE="&amp;E6))</f>
        <v>333.50179685024858</v>
      </c>
      <c r="I6" t="str">
        <f>IF(ISBLANK(C6),"",_xll.BDP(C6, "CNTRY_OF_DOMICILE",""))</f>
        <v>JP</v>
      </c>
      <c r="J6" t="str">
        <f>IF(ISBLANK(C6),"",_xll.BDP(C6, "GICS_INDUSTRY_GROUP_NAME",""))</f>
        <v>Capital Goods</v>
      </c>
      <c r="K6" t="str">
        <f>IF(ISBLANK(E6),"",_xll.BDP(E6, "CNTRY_OF_DOMICILE",""))</f>
        <v>ID</v>
      </c>
      <c r="L6" t="str">
        <f>IF(ISBLANK(E6),"",_xll.BDP(E6, "GICS_INDUSTRY_GROUP_NAME",""))</f>
        <v>Automobiles &amp; Components</v>
      </c>
    </row>
    <row r="7" spans="1:12">
      <c r="A7" t="str">
        <f>C2</f>
        <v>6902 JP Equity</v>
      </c>
      <c r="B7" t="str">
        <f>IF(ISBLANK(C2),"",_xll.BDP(C2, "LONG_COMP_NAME",""))</f>
        <v>Denso Corp</v>
      </c>
      <c r="C7" t="str">
        <f>_xll.BDS(C2,"SUPPLY_CHAIN_SUPPLIERS","SUPPLY_CHAIN_SUM_COUNT_OVERRIDE=5,QUANTIFIED_OVERRIDE=Y,SUP_CHAIN_RELATIONSHIP_SORT_OVR=C","cols=1;rows=5")</f>
        <v>7467 JP Equity</v>
      </c>
      <c r="D7" t="str">
        <f>IF(ISBLANK(C7),"",_xll.BDP(C7, "LONG_COMP_NAME",""))</f>
        <v>Hagiwara Electric Holdings Co Ltd</v>
      </c>
      <c r="E7" t="str">
        <f>_xll.BDS(C2,"SUPPLY_CHAIN_CUSTOMERS","SUPPLY_CHAIN_SUM_COUNT_OVERRIDE=5,QUANTIFIED_OVERRIDE=Y,SUP_CHAIN_RELATIONSHIP_SORT_OVR=C","cols=1;rows=5")</f>
        <v>7203 JP Equity</v>
      </c>
      <c r="F7" t="str">
        <f>IF(ISBLANK(E7),"",_xll.BDP(E7, "LONG_COMP_NAME",""))</f>
        <v>Toyota Motor Corp</v>
      </c>
      <c r="G7">
        <f>IF(ISBLANK(C7),"",_xll.BDP(A7, "RELATIONSHIP_AMOUNT","RELATIONSHIP_OVERRIDE=S,QUANTIFIED_OVERRIDE=Y,EQY_FUND_CRNCY=USD,RELATED_COMPANY_OVERRIDE="&amp;C7))</f>
        <v>143.02981878814609</v>
      </c>
      <c r="H7">
        <f>IF(ISBLANK(E7),"",_xll.BDP(A7, "RELATIONSHIP_AMOUNT","RELATIONSHIP_OVERRIDE=C,QUANTIFIED_OVERRIDE=Y,EQY_FUND_CRNCY=USD,RELATED_COMPANY_OVERRIDE="&amp;E7))</f>
        <v>5629.6246222475274</v>
      </c>
      <c r="I7" t="str">
        <f>IF(ISBLANK(C7),"",_xll.BDP(C7, "CNTRY_OF_DOMICILE",""))</f>
        <v>JP</v>
      </c>
      <c r="J7" t="str">
        <f>IF(ISBLANK(C7),"",_xll.BDP(C7, "GICS_INDUSTRY_GROUP_NAME",""))</f>
        <v>Technology Hardware &amp; Equipmen</v>
      </c>
      <c r="K7" t="str">
        <f>IF(ISBLANK(E7),"",_xll.BDP(E7, "CNTRY_OF_DOMICILE",""))</f>
        <v>JP</v>
      </c>
      <c r="L7" t="str">
        <f>IF(ISBLANK(E7),"",_xll.BDP(E7, "GICS_INDUSTRY_GROUP_NAME",""))</f>
        <v>Automobiles &amp; Components</v>
      </c>
    </row>
    <row r="8" spans="1:12">
      <c r="A8" t="str">
        <f>C2</f>
        <v>6902 JP Equity</v>
      </c>
      <c r="B8" t="str">
        <f>IF(ISBLANK(C2),"",_xll.BDP(C2, "LONG_COMP_NAME",""))</f>
        <v>Denso Corp</v>
      </c>
      <c r="C8" t="s">
        <v>12</v>
      </c>
      <c r="D8" t="str">
        <f>IF(ISBLANK(C8),"",_xll.BDP(C8, "LONG_COMP_NAME",""))</f>
        <v>Toyota Motor Corp</v>
      </c>
      <c r="E8" t="s">
        <v>25</v>
      </c>
      <c r="F8" t="str">
        <f>IF(ISBLANK(E8),"",_xll.BDP(E8, "LONG_COMP_NAME",""))</f>
        <v>Honda Motor Co Ltd</v>
      </c>
      <c r="G8">
        <f>IF(ISBLANK(C8),"",_xll.BDP(A8, "RELATIONSHIP_AMOUNT","RELATIONSHIP_OVERRIDE=S,QUANTIFIED_OVERRIDE=Y,EQY_FUND_CRNCY=USD,RELATED_COMPANY_OVERRIDE="&amp;C8))</f>
        <v>124.4653888587624</v>
      </c>
      <c r="H8">
        <f>IF(ISBLANK(E8),"",_xll.BDP(A8, "RELATIONSHIP_AMOUNT","RELATIONSHIP_OVERRIDE=C,QUANTIFIED_OVERRIDE=Y,EQY_FUND_CRNCY=USD,RELATED_COMPANY_OVERRIDE="&amp;E8))</f>
        <v>946.00252175431069</v>
      </c>
      <c r="I8" t="str">
        <f>IF(ISBLANK(C8),"",_xll.BDP(C8, "CNTRY_OF_DOMICILE",""))</f>
        <v>JP</v>
      </c>
      <c r="J8" t="str">
        <f>IF(ISBLANK(C8),"",_xll.BDP(C8, "GICS_INDUSTRY_GROUP_NAME",""))</f>
        <v>Automobiles &amp; Components</v>
      </c>
      <c r="K8" t="str">
        <f>IF(ISBLANK(E8),"",_xll.BDP(E8, "CNTRY_OF_DOMICILE",""))</f>
        <v>JP</v>
      </c>
      <c r="L8" t="str">
        <f>IF(ISBLANK(E8),"",_xll.BDP(E8, "GICS_INDUSTRY_GROUP_NAME",""))</f>
        <v>Automobiles &amp; Components</v>
      </c>
    </row>
    <row r="9" spans="1:12">
      <c r="A9" t="str">
        <f>C2</f>
        <v>6902 JP Equity</v>
      </c>
      <c r="B9" t="str">
        <f>IF(ISBLANK(C2),"",_xll.BDP(C2, "LONG_COMP_NAME",""))</f>
        <v>Denso Corp</v>
      </c>
      <c r="C9" t="s">
        <v>51</v>
      </c>
      <c r="D9" t="str">
        <f>IF(ISBLANK(C9),"",_xll.BDP(C9, "LONG_COMP_NAME",""))</f>
        <v>QUALCOMM Inc</v>
      </c>
      <c r="E9" t="s">
        <v>28</v>
      </c>
      <c r="F9" t="str">
        <f>IF(ISBLANK(E9),"",_xll.BDP(E9, "LONG_COMP_NAME",""))</f>
        <v>Fiat Chrysler Automobiles NV</v>
      </c>
      <c r="G9">
        <f>IF(ISBLANK(C9),"",_xll.BDP(A9, "RELATIONSHIP_AMOUNT","RELATIONSHIP_OVERRIDE=S,QUANTIFIED_OVERRIDE=Y,EQY_FUND_CRNCY=USD,RELATED_COMPANY_OVERRIDE="&amp;C9))</f>
        <v>84.370975999999999</v>
      </c>
      <c r="H9">
        <f>IF(ISBLANK(E9),"",_xll.BDP(A9, "RELATIONSHIP_AMOUNT","RELATIONSHIP_OVERRIDE=C,QUANTIFIED_OVERRIDE=Y,EQY_FUND_CRNCY=USD,RELATED_COMPANY_OVERRIDE="&amp;E9))</f>
        <v>474.82049649591363</v>
      </c>
      <c r="I9" t="str">
        <f>IF(ISBLANK(C9),"",_xll.BDP(C9, "CNTRY_OF_DOMICILE",""))</f>
        <v>US</v>
      </c>
      <c r="J9" t="str">
        <f>IF(ISBLANK(C9),"",_xll.BDP(C9, "GICS_INDUSTRY_GROUP_NAME",""))</f>
        <v>Semiconductors &amp; Semiconductor</v>
      </c>
      <c r="K9" t="str">
        <f>IF(ISBLANK(E9),"",_xll.BDP(E9, "CNTRY_OF_DOMICILE",""))</f>
        <v>GB</v>
      </c>
      <c r="L9" t="str">
        <f>IF(ISBLANK(E9),"",_xll.BDP(E9, "GICS_INDUSTRY_GROUP_NAME",""))</f>
        <v>Automobiles &amp; Components</v>
      </c>
    </row>
    <row r="10" spans="1:12">
      <c r="A10" t="str">
        <f>C2</f>
        <v>6902 JP Equity</v>
      </c>
      <c r="B10" t="str">
        <f>IF(ISBLANK(C2),"",_xll.BDP(C2, "LONG_COMP_NAME",""))</f>
        <v>Denso Corp</v>
      </c>
      <c r="C10" t="s">
        <v>52</v>
      </c>
      <c r="D10" t="str">
        <f>IF(ISBLANK(C10),"",_xll.BDP(C10, "LONG_COMP_NAME",""))</f>
        <v>ON Semiconductor Corp</v>
      </c>
      <c r="E10" t="s">
        <v>27</v>
      </c>
      <c r="F10" t="str">
        <f>IF(ISBLANK(E10),"",_xll.BDP(E10, "LONG_COMP_NAME",""))</f>
        <v>General Motors Co</v>
      </c>
      <c r="G10">
        <f>IF(ISBLANK(C10),"",_xll.BDP(A10, "RELATIONSHIP_AMOUNT","RELATIONSHIP_OVERRIDE=S,QUANTIFIED_OVERRIDE=Y,EQY_FUND_CRNCY=USD,RELATED_COMPANY_OVERRIDE="&amp;C10))</f>
        <v>73.140839999999997</v>
      </c>
      <c r="H10">
        <f>IF(ISBLANK(E10),"",_xll.BDP(A10, "RELATIONSHIP_AMOUNT","RELATIONSHIP_OVERRIDE=C,QUANTIFIED_OVERRIDE=Y,EQY_FUND_CRNCY=USD,RELATED_COMPANY_OVERRIDE="&amp;E10))</f>
        <v>447.53196221453925</v>
      </c>
      <c r="I10" t="str">
        <f>IF(ISBLANK(C10),"",_xll.BDP(C10, "CNTRY_OF_DOMICILE",""))</f>
        <v>US</v>
      </c>
      <c r="J10" t="str">
        <f>IF(ISBLANK(C10),"",_xll.BDP(C10, "GICS_INDUSTRY_GROUP_NAME",""))</f>
        <v>Semiconductors &amp; Semiconductor</v>
      </c>
      <c r="K10" t="str">
        <f>IF(ISBLANK(E10),"",_xll.BDP(E10, "CNTRY_OF_DOMICILE",""))</f>
        <v>US</v>
      </c>
      <c r="L10" t="str">
        <f>IF(ISBLANK(E10),"",_xll.BDP(E10, "GICS_INDUSTRY_GROUP_NAME",""))</f>
        <v>Automobiles &amp; Components</v>
      </c>
    </row>
    <row r="11" spans="1:12">
      <c r="A11" t="str">
        <f>C2</f>
        <v>6902 JP Equity</v>
      </c>
      <c r="B11" t="str">
        <f>IF(ISBLANK(C2),"",_xll.BDP(C2, "LONG_COMP_NAME",""))</f>
        <v>Denso Corp</v>
      </c>
      <c r="C11" t="s">
        <v>53</v>
      </c>
      <c r="D11" t="str">
        <f>IF(ISBLANK(C11),"",_xll.BDP(C11, "LONG_COMP_NAME",""))</f>
        <v>NXP Semiconductors NV</v>
      </c>
      <c r="E11" t="s">
        <v>26</v>
      </c>
      <c r="F11" t="str">
        <f>IF(ISBLANK(E11),"",_xll.BDP(E11, "LONG_COMP_NAME",""))</f>
        <v>Ford Motor Co</v>
      </c>
      <c r="G11">
        <f>IF(ISBLANK(C11),"",_xll.BDP(A11, "RELATIONSHIP_AMOUNT","RELATIONSHIP_OVERRIDE=S,QUANTIFIED_OVERRIDE=Y,EQY_FUND_CRNCY=USD,RELATED_COMPANY_OVERRIDE="&amp;C11))</f>
        <v>72.043319999999994</v>
      </c>
      <c r="H11">
        <f>IF(ISBLANK(E11),"",_xll.BDP(A11, "RELATIONSHIP_AMOUNT","RELATIONSHIP_OVERRIDE=C,QUANTIFIED_OVERRIDE=Y,EQY_FUND_CRNCY=USD,RELATED_COMPANY_OVERRIDE="&amp;E11))</f>
        <v>302.90273052325523</v>
      </c>
      <c r="I11" t="str">
        <f>IF(ISBLANK(C11),"",_xll.BDP(C11, "CNTRY_OF_DOMICILE",""))</f>
        <v>NL</v>
      </c>
      <c r="J11" t="str">
        <f>IF(ISBLANK(C11),"",_xll.BDP(C11, "GICS_INDUSTRY_GROUP_NAME",""))</f>
        <v>Semiconductors &amp; Semiconductor</v>
      </c>
      <c r="K11" t="str">
        <f>IF(ISBLANK(E11),"",_xll.BDP(E11, "CNTRY_OF_DOMICILE",""))</f>
        <v>US</v>
      </c>
      <c r="L11" t="str">
        <f>IF(ISBLANK(E11),"",_xll.BDP(E11, "GICS_INDUSTRY_GROUP_NAME",""))</f>
        <v>Automobiles &amp; Components</v>
      </c>
    </row>
    <row r="12" spans="1:12">
      <c r="A12" t="str">
        <f>C3</f>
        <v>7259 JP Equity</v>
      </c>
      <c r="B12" t="str">
        <f>IF(ISBLANK(C3),"",_xll.BDP(C3, "LONG_COMP_NAME",""))</f>
        <v>Aisin Seiki Co Ltd</v>
      </c>
      <c r="C12" t="str">
        <f>_xll.BDS(C3,"SUPPLY_CHAIN_SUPPLIERS","SUPPLY_CHAIN_SUM_COUNT_OVERRIDE=5,QUANTIFIED_OVERRIDE=Y,SUP_CHAIN_RELATIONSHIP_SORT_OVR=C","cols=1;rows=5")</f>
        <v>7278 JP Equity</v>
      </c>
      <c r="D12" t="str">
        <f>IF(ISBLANK(C12),"",_xll.BDP(C12, "LONG_COMP_NAME",""))</f>
        <v>Exedy Corp</v>
      </c>
      <c r="E12" t="str">
        <f>_xll.BDS(C3,"SUPPLY_CHAIN_CUSTOMERS","SUPPLY_CHAIN_SUM_COUNT_OVERRIDE=5,QUANTIFIED_OVERRIDE=Y,SUP_CHAIN_RELATIONSHIP_SORT_OVR=C","cols=1;rows=5")</f>
        <v>7203 JP Equity</v>
      </c>
      <c r="F12" t="str">
        <f>IF(ISBLANK(E12),"",_xll.BDP(E12, "LONG_COMP_NAME",""))</f>
        <v>Toyota Motor Corp</v>
      </c>
      <c r="G12">
        <f>IF(ISBLANK(C12),"",_xll.BDP(A12, "RELATIONSHIP_AMOUNT","RELATIONSHIP_OVERRIDE=S,QUANTIFIED_OVERRIDE=Y,EQY_FUND_CRNCY=USD,RELATED_COMPANY_OVERRIDE="&amp;C12))</f>
        <v>72.856248564135512</v>
      </c>
      <c r="H12">
        <f>IF(ISBLANK(E12),"",_xll.BDP(A12, "RELATIONSHIP_AMOUNT","RELATIONSHIP_OVERRIDE=C,QUANTIFIED_OVERRIDE=Y,EQY_FUND_CRNCY=USD,RELATED_COMPANY_OVERRIDE="&amp;E12))</f>
        <v>5081.8925846185275</v>
      </c>
      <c r="I12" t="str">
        <f>IF(ISBLANK(C12),"",_xll.BDP(C12, "CNTRY_OF_DOMICILE",""))</f>
        <v>JP</v>
      </c>
      <c r="J12" t="str">
        <f>IF(ISBLANK(C12),"",_xll.BDP(C12, "GICS_INDUSTRY_GROUP_NAME",""))</f>
        <v>Automobiles &amp; Components</v>
      </c>
      <c r="K12" t="str">
        <f>IF(ISBLANK(E12),"",_xll.BDP(E12, "CNTRY_OF_DOMICILE",""))</f>
        <v>JP</v>
      </c>
      <c r="L12" t="str">
        <f>IF(ISBLANK(E12),"",_xll.BDP(E12, "GICS_INDUSTRY_GROUP_NAME",""))</f>
        <v>Automobiles &amp; Components</v>
      </c>
    </row>
    <row r="13" spans="1:12">
      <c r="A13" t="str">
        <f>C3</f>
        <v>7259 JP Equity</v>
      </c>
      <c r="B13" t="str">
        <f>IF(ISBLANK(C3),"",_xll.BDP(C3, "LONG_COMP_NAME",""))</f>
        <v>Aisin Seiki Co Ltd</v>
      </c>
      <c r="C13" t="s">
        <v>57</v>
      </c>
      <c r="D13" t="str">
        <f>IF(ISBLANK(C13),"",_xll.BDP(C13, "LONG_COMP_NAME",""))</f>
        <v>Magna International Inc</v>
      </c>
      <c r="E13" t="s">
        <v>43</v>
      </c>
      <c r="F13" t="str">
        <f>IF(ISBLANK(E13),"",_xll.BDP(E13, "LONG_COMP_NAME",""))</f>
        <v>Volkswagen AG</v>
      </c>
      <c r="G13">
        <f>IF(ISBLANK(C13),"",_xll.BDP(A13, "RELATIONSHIP_AMOUNT","RELATIONSHIP_OVERRIDE=S,QUANTIFIED_OVERRIDE=Y,EQY_FUND_CRNCY=USD,RELATED_COMPANY_OVERRIDE="&amp;C13))</f>
        <v>47.296911999999999</v>
      </c>
      <c r="H13">
        <f>IF(ISBLANK(E13),"",_xll.BDP(A13, "RELATIONSHIP_AMOUNT","RELATIONSHIP_OVERRIDE=C,QUANTIFIED_OVERRIDE=Y,EQY_FUND_CRNCY=USD,RELATED_COMPANY_OVERRIDE="&amp;E13))</f>
        <v>646.0726511583764</v>
      </c>
      <c r="I13" t="str">
        <f>IF(ISBLANK(C13),"",_xll.BDP(C13, "CNTRY_OF_DOMICILE",""))</f>
        <v>CA</v>
      </c>
      <c r="J13" t="str">
        <f>IF(ISBLANK(C13),"",_xll.BDP(C13, "GICS_INDUSTRY_GROUP_NAME",""))</f>
        <v>Automobiles &amp; Components</v>
      </c>
      <c r="K13" t="str">
        <f>IF(ISBLANK(E13),"",_xll.BDP(E13, "CNTRY_OF_DOMICILE",""))</f>
        <v>DE</v>
      </c>
      <c r="L13" t="str">
        <f>IF(ISBLANK(E13),"",_xll.BDP(E13, "GICS_INDUSTRY_GROUP_NAME",""))</f>
        <v>Automobiles &amp; Components</v>
      </c>
    </row>
    <row r="14" spans="1:12">
      <c r="A14" t="str">
        <f>C3</f>
        <v>7259 JP Equity</v>
      </c>
      <c r="B14" t="str">
        <f>IF(ISBLANK(C3),"",_xll.BDP(C3, "LONG_COMP_NAME",""))</f>
        <v>Aisin Seiki Co Ltd</v>
      </c>
      <c r="C14" t="s">
        <v>58</v>
      </c>
      <c r="D14" t="str">
        <f>IF(ISBLANK(C14),"",_xll.BDP(C14, "LONG_COMP_NAME",""))</f>
        <v>Panasonic Corp</v>
      </c>
      <c r="E14" t="s">
        <v>44</v>
      </c>
      <c r="F14" t="str">
        <f>IF(ISBLANK(E14),"",_xll.BDP(E14, "LONG_COMP_NAME",""))</f>
        <v>Peugeot SA</v>
      </c>
      <c r="G14">
        <f>IF(ISBLANK(C14),"",_xll.BDP(A14, "RELATIONSHIP_AMOUNT","RELATIONSHIP_OVERRIDE=S,QUANTIFIED_OVERRIDE=Y,EQY_FUND_CRNCY=USD,RELATED_COMPANY_OVERRIDE="&amp;C14))</f>
        <v>42.368234383936283</v>
      </c>
      <c r="H14">
        <f>IF(ISBLANK(E14),"",_xll.BDP(A14, "RELATIONSHIP_AMOUNT","RELATIONSHIP_OVERRIDE=C,QUANTIFIED_OVERRIDE=Y,EQY_FUND_CRNCY=USD,RELATED_COMPANY_OVERRIDE="&amp;E14))</f>
        <v>294.73541188970262</v>
      </c>
      <c r="I14" t="str">
        <f>IF(ISBLANK(C14),"",_xll.BDP(C14, "CNTRY_OF_DOMICILE",""))</f>
        <v>JP</v>
      </c>
      <c r="J14" t="str">
        <f>IF(ISBLANK(C14),"",_xll.BDP(C14, "GICS_INDUSTRY_GROUP_NAME",""))</f>
        <v>Consumer Durables &amp; Apparel</v>
      </c>
      <c r="K14" t="str">
        <f>IF(ISBLANK(E14),"",_xll.BDP(E14, "CNTRY_OF_DOMICILE",""))</f>
        <v>FR</v>
      </c>
      <c r="L14" t="str">
        <f>IF(ISBLANK(E14),"",_xll.BDP(E14, "GICS_INDUSTRY_GROUP_NAME",""))</f>
        <v>Automobiles &amp; Components</v>
      </c>
    </row>
    <row r="15" spans="1:12">
      <c r="A15" t="str">
        <f>C3</f>
        <v>7259 JP Equity</v>
      </c>
      <c r="B15" t="str">
        <f>IF(ISBLANK(C3),"",_xll.BDP(C3, "LONG_COMP_NAME",""))</f>
        <v>Aisin Seiki Co Ltd</v>
      </c>
      <c r="C15" t="s">
        <v>59</v>
      </c>
      <c r="D15" t="str">
        <f>IF(ISBLANK(C15),"",_xll.BDP(C15, "LONG_COMP_NAME",""))</f>
        <v>Macnica Fuji Electronics Holdings Inc</v>
      </c>
      <c r="E15" t="s">
        <v>45</v>
      </c>
      <c r="F15" t="str">
        <f>IF(ISBLANK(E15),"",_xll.BDP(E15, "LONG_COMP_NAME",""))</f>
        <v>Volvo Car AB</v>
      </c>
      <c r="G15">
        <f>IF(ISBLANK(C15),"",_xll.BDP(A15, "RELATIONSHIP_AMOUNT","RELATIONSHIP_OVERRIDE=S,QUANTIFIED_OVERRIDE=Y,EQY_FUND_CRNCY=USD,RELATED_COMPANY_OVERRIDE="&amp;C15))</f>
        <v>36.270133018606771</v>
      </c>
      <c r="H15">
        <f>IF(ISBLANK(E15),"",_xll.BDP(A15, "RELATIONSHIP_AMOUNT","RELATIONSHIP_OVERRIDE=C,QUANTIFIED_OVERRIDE=Y,EQY_FUND_CRNCY=USD,RELATED_COMPANY_OVERRIDE="&amp;E15))</f>
        <v>261.58613450042463</v>
      </c>
      <c r="I15" t="str">
        <f>IF(ISBLANK(C15),"",_xll.BDP(C15, "CNTRY_OF_DOMICILE",""))</f>
        <v>JP</v>
      </c>
      <c r="J15" t="str">
        <f>IF(ISBLANK(C15),"",_xll.BDP(C15, "GICS_INDUSTRY_GROUP_NAME",""))</f>
        <v>Technology Hardware &amp; Equipmen</v>
      </c>
      <c r="K15" t="str">
        <f>IF(ISBLANK(E15),"",_xll.BDP(E15, "CNTRY_OF_DOMICILE",""))</f>
        <v>SE</v>
      </c>
      <c r="L15" t="str">
        <f>IF(ISBLANK(E15),"",_xll.BDP(E15, "GICS_INDUSTRY_GROUP_NAME",""))</f>
        <v>#N/A N/A</v>
      </c>
    </row>
    <row r="16" spans="1:12">
      <c r="A16" t="str">
        <f>C3</f>
        <v>7259 JP Equity</v>
      </c>
      <c r="B16" t="str">
        <f>IF(ISBLANK(C3),"",_xll.BDP(C3, "LONG_COMP_NAME",""))</f>
        <v>Aisin Seiki Co Ltd</v>
      </c>
      <c r="C16" t="s">
        <v>60</v>
      </c>
      <c r="D16" t="str">
        <f>IF(ISBLANK(C16),"",_xll.BDP(C16, "LONG_COMP_NAME",""))</f>
        <v>Nidec Corp</v>
      </c>
      <c r="E16" t="s">
        <v>46</v>
      </c>
      <c r="F16" t="str">
        <f>IF(ISBLANK(E16),"",_xll.BDP(E16, "LONG_COMP_NAME",""))</f>
        <v>Mitsubishi Motors Corp</v>
      </c>
      <c r="G16">
        <f>IF(ISBLANK(C16),"",_xll.BDP(A16, "RELATIONSHIP_AMOUNT","RELATIONSHIP_OVERRIDE=S,QUANTIFIED_OVERRIDE=Y,EQY_FUND_CRNCY=USD,RELATED_COMPANY_OVERRIDE="&amp;C16))</f>
        <v>35.48106385011117</v>
      </c>
      <c r="H16">
        <f>IF(ISBLANK(E16),"",_xll.BDP(A16, "RELATIONSHIP_AMOUNT","RELATIONSHIP_OVERRIDE=C,QUANTIFIED_OVERRIDE=Y,EQY_FUND_CRNCY=USD,RELATED_COMPANY_OVERRIDE="&amp;E16))</f>
        <v>239.03560566418113</v>
      </c>
      <c r="I16" t="str">
        <f>IF(ISBLANK(C16),"",_xll.BDP(C16, "CNTRY_OF_DOMICILE",""))</f>
        <v>JP</v>
      </c>
      <c r="J16" t="str">
        <f>IF(ISBLANK(C16),"",_xll.BDP(C16, "GICS_INDUSTRY_GROUP_NAME",""))</f>
        <v>Capital Goods</v>
      </c>
      <c r="K16" t="str">
        <f>IF(ISBLANK(E16),"",_xll.BDP(E16, "CNTRY_OF_DOMICILE",""))</f>
        <v>JP</v>
      </c>
      <c r="L16" t="str">
        <f>IF(ISBLANK(E16),"",_xll.BDP(E16, "GICS_INDUSTRY_GROUP_NAME",""))</f>
        <v>Automobiles &amp; Components</v>
      </c>
    </row>
    <row r="17" spans="1:12">
      <c r="A17" t="str">
        <f>C4</f>
        <v>3116 JP Equity</v>
      </c>
      <c r="B17" t="str">
        <f>IF(ISBLANK(C4),"",_xll.BDP(C4, "LONG_COMP_NAME",""))</f>
        <v>Toyota Boshoku Corp</v>
      </c>
      <c r="C17" t="str">
        <f>_xll.BDS(C4,"SUPPLY_CHAIN_SUPPLIERS","SUPPLY_CHAIN_SUM_COUNT_OVERRIDE=5,QUANTIFIED_OVERRIDE=Y,SUP_CHAIN_RELATIONSHIP_SORT_OVR=C","cols=1;rows=5")</f>
        <v>7203 JP Equity</v>
      </c>
      <c r="D17" t="str">
        <f>IF(ISBLANK(C17),"",_xll.BDP(C17, "LONG_COMP_NAME",""))</f>
        <v>Toyota Motor Corp</v>
      </c>
      <c r="E17" t="str">
        <f>_xll.BDS(C4,"SUPPLY_CHAIN_CUSTOMERS","SUPPLY_CHAIN_SUM_COUNT_OVERRIDE=5,QUANTIFIED_OVERRIDE=Y,SUP_CHAIN_RELATIONSHIP_SORT_OVR=C","cols=1;rows=5")</f>
        <v>7203 JP Equity</v>
      </c>
      <c r="F17" t="str">
        <f>IF(ISBLANK(E17),"",_xll.BDP(E17, "LONG_COMP_NAME",""))</f>
        <v>Toyota Motor Corp</v>
      </c>
      <c r="G17">
        <f>IF(ISBLANK(C17),"",_xll.BDP(A17, "RELATIONSHIP_AMOUNT","RELATIONSHIP_OVERRIDE=S,QUANTIFIED_OVERRIDE=Y,EQY_FUND_CRNCY=USD,RELATED_COMPANY_OVERRIDE="&amp;C17))</f>
        <v>347.92985436151741</v>
      </c>
      <c r="H17">
        <f>IF(ISBLANK(E17),"",_xll.BDP(A17, "RELATIONSHIP_AMOUNT","RELATIONSHIP_OVERRIDE=C,QUANTIFIED_OVERRIDE=Y,EQY_FUND_CRNCY=USD,RELATED_COMPANY_OVERRIDE="&amp;E17))</f>
        <v>2310.9218188161435</v>
      </c>
      <c r="I17" t="str">
        <f>IF(ISBLANK(C17),"",_xll.BDP(C17, "CNTRY_OF_DOMICILE",""))</f>
        <v>JP</v>
      </c>
      <c r="J17" t="str">
        <f>IF(ISBLANK(C17),"",_xll.BDP(C17, "GICS_INDUSTRY_GROUP_NAME",""))</f>
        <v>Automobiles &amp; Components</v>
      </c>
      <c r="K17" t="str">
        <f>IF(ISBLANK(E17),"",_xll.BDP(E17, "CNTRY_OF_DOMICILE",""))</f>
        <v>JP</v>
      </c>
      <c r="L17" t="str">
        <f>IF(ISBLANK(E17),"",_xll.BDP(E17, "GICS_INDUSTRY_GROUP_NAME",""))</f>
        <v>Automobiles &amp; Components</v>
      </c>
    </row>
    <row r="18" spans="1:12">
      <c r="A18" t="str">
        <f>C4</f>
        <v>3116 JP Equity</v>
      </c>
      <c r="B18" t="str">
        <f>IF(ISBLANK(C4),"",_xll.BDP(C4, "LONG_COMP_NAME",""))</f>
        <v>Toyota Boshoku Corp</v>
      </c>
      <c r="C18" t="s">
        <v>17</v>
      </c>
      <c r="D18" t="str">
        <f>IF(ISBLANK(C18),"",_xll.BDP(C18, "LONG_COMP_NAME",""))</f>
        <v>Aisin Seiki Co Ltd</v>
      </c>
      <c r="E18" t="s">
        <v>19</v>
      </c>
      <c r="F18" t="str">
        <f>IF(ISBLANK(E18),"",_xll.BDP(E18, "LONG_COMP_NAME",""))</f>
        <v>Hino Motors Ltd</v>
      </c>
      <c r="G18">
        <f>IF(ISBLANK(C18),"",_xll.BDP(A18, "RELATIONSHIP_AMOUNT","RELATIONSHIP_OVERRIDE=S,QUANTIFIED_OVERRIDE=Y,EQY_FUND_CRNCY=USD,RELATED_COMPANY_OVERRIDE="&amp;C18))</f>
        <v>46.852723042712419</v>
      </c>
      <c r="H18">
        <f>IF(ISBLANK(E18),"",_xll.BDP(A18, "RELATIONSHIP_AMOUNT","RELATIONSHIP_OVERRIDE=C,QUANTIFIED_OVERRIDE=Y,EQY_FUND_CRNCY=USD,RELATED_COMPANY_OVERRIDE="&amp;E18))</f>
        <v>94.524966766316197</v>
      </c>
      <c r="I18" t="str">
        <f>IF(ISBLANK(C18),"",_xll.BDP(C18, "CNTRY_OF_DOMICILE",""))</f>
        <v>JP</v>
      </c>
      <c r="J18" t="str">
        <f>IF(ISBLANK(C18),"",_xll.BDP(C18, "GICS_INDUSTRY_GROUP_NAME",""))</f>
        <v>Automobiles &amp; Components</v>
      </c>
      <c r="K18" t="str">
        <f>IF(ISBLANK(E18),"",_xll.BDP(E18, "CNTRY_OF_DOMICILE",""))</f>
        <v>JP</v>
      </c>
      <c r="L18" t="str">
        <f>IF(ISBLANK(E18),"",_xll.BDP(E18, "GICS_INDUSTRY_GROUP_NAME",""))</f>
        <v>Capital Goods</v>
      </c>
    </row>
    <row r="19" spans="1:12">
      <c r="A19" t="str">
        <f>C4</f>
        <v>3116 JP Equity</v>
      </c>
      <c r="B19" t="str">
        <f>IF(ISBLANK(C4),"",_xll.BDP(C4, "LONG_COMP_NAME",""))</f>
        <v>Toyota Boshoku Corp</v>
      </c>
      <c r="C19" t="s">
        <v>36</v>
      </c>
      <c r="D19" t="str">
        <f>IF(ISBLANK(C19),"",_xll.BDP(C19, "LONG_COMP_NAME",""))</f>
        <v>Leggett &amp; Platt Inc</v>
      </c>
      <c r="E19" t="s">
        <v>28</v>
      </c>
      <c r="F19" t="str">
        <f>IF(ISBLANK(E19),"",_xll.BDP(E19, "LONG_COMP_NAME",""))</f>
        <v>Fiat Chrysler Automobiles NV</v>
      </c>
      <c r="G19">
        <f>IF(ISBLANK(C19),"",_xll.BDP(A19, "RELATIONSHIP_AMOUNT","RELATIONSHIP_OVERRIDE=S,QUANTIFIED_OVERRIDE=Y,EQY_FUND_CRNCY=USD,RELATED_COMPANY_OVERRIDE="&amp;C19))</f>
        <v>25.245491999999999</v>
      </c>
      <c r="H19">
        <f>IF(ISBLANK(E19),"",_xll.BDP(A19, "RELATIONSHIP_AMOUNT","RELATIONSHIP_OVERRIDE=C,QUANTIFIED_OVERRIDE=Y,EQY_FUND_CRNCY=USD,RELATED_COMPANY_OVERRIDE="&amp;E19))</f>
        <v>41.279756732122728</v>
      </c>
      <c r="I19" t="str">
        <f>IF(ISBLANK(C19),"",_xll.BDP(C19, "CNTRY_OF_DOMICILE",""))</f>
        <v>US</v>
      </c>
      <c r="J19" t="str">
        <f>IF(ISBLANK(C19),"",_xll.BDP(C19, "GICS_INDUSTRY_GROUP_NAME",""))</f>
        <v>Consumer Durables &amp; Apparel</v>
      </c>
      <c r="K19" t="str">
        <f>IF(ISBLANK(E19),"",_xll.BDP(E19, "CNTRY_OF_DOMICILE",""))</f>
        <v>GB</v>
      </c>
      <c r="L19" t="str">
        <f>IF(ISBLANK(E19),"",_xll.BDP(E19, "GICS_INDUSTRY_GROUP_NAME",""))</f>
        <v>Automobiles &amp; Components</v>
      </c>
    </row>
    <row r="20" spans="1:12">
      <c r="A20" t="str">
        <f>C4</f>
        <v>3116 JP Equity</v>
      </c>
      <c r="B20" t="str">
        <f>IF(ISBLANK(C4),"",_xll.BDP(C4, "LONG_COMP_NAME",""))</f>
        <v>Toyota Boshoku Corp</v>
      </c>
      <c r="C20" t="s">
        <v>37</v>
      </c>
      <c r="D20" t="str">
        <f>IF(ISBLANK(C20),"",_xll.BDP(C20, "LONG_COMP_NAME",""))</f>
        <v>Meiwa Industry Co Ltd</v>
      </c>
      <c r="E20" t="s">
        <v>27</v>
      </c>
      <c r="F20" t="str">
        <f>IF(ISBLANK(E20),"",_xll.BDP(E20, "LONG_COMP_NAME",""))</f>
        <v>General Motors Co</v>
      </c>
      <c r="G20">
        <f>IF(ISBLANK(C20),"",_xll.BDP(A20, "RELATIONSHIP_AMOUNT","RELATIONSHIP_OVERRIDE=S,QUANTIFIED_OVERRIDE=Y,EQY_FUND_CRNCY=USD,RELATED_COMPANY_OVERRIDE="&amp;C20))</f>
        <v>11.076730723528152</v>
      </c>
      <c r="H20">
        <f>IF(ISBLANK(E20),"",_xll.BDP(A20, "RELATIONSHIP_AMOUNT","RELATIONSHIP_OVERRIDE=C,QUANTIFIED_OVERRIDE=Y,EQY_FUND_CRNCY=USD,RELATED_COMPANY_OVERRIDE="&amp;E20))</f>
        <v>40.983591193740367</v>
      </c>
      <c r="I20" t="str">
        <f>IF(ISBLANK(C20),"",_xll.BDP(C20, "CNTRY_OF_DOMICILE",""))</f>
        <v>JP</v>
      </c>
      <c r="J20" t="str">
        <f>IF(ISBLANK(C20),"",_xll.BDP(C20, "GICS_INDUSTRY_GROUP_NAME",""))</f>
        <v>Automobiles &amp; Components</v>
      </c>
      <c r="K20" t="str">
        <f>IF(ISBLANK(E20),"",_xll.BDP(E20, "CNTRY_OF_DOMICILE",""))</f>
        <v>US</v>
      </c>
      <c r="L20" t="str">
        <f>IF(ISBLANK(E20),"",_xll.BDP(E20, "GICS_INDUSTRY_GROUP_NAME",""))</f>
        <v>Automobiles &amp; Components</v>
      </c>
    </row>
    <row r="21" spans="1:12">
      <c r="A21" t="str">
        <f>C4</f>
        <v>3116 JP Equity</v>
      </c>
      <c r="B21" t="str">
        <f>IF(ISBLANK(C4),"",_xll.BDP(C4, "LONG_COMP_NAME",""))</f>
        <v>Toyota Boshoku Corp</v>
      </c>
      <c r="C21" t="s">
        <v>38</v>
      </c>
      <c r="D21" t="str">
        <f>IF(ISBLANK(C21),"",_xll.BDP(C21, "LONG_COMP_NAME",""))</f>
        <v>Tokai Rika Co Ltd</v>
      </c>
      <c r="E21" t="s">
        <v>35</v>
      </c>
      <c r="F21" t="str">
        <f>IF(ISBLANK(E21),"",_xll.BDP(E21, "LONG_COMP_NAME",""))</f>
        <v>PACCAR Inc</v>
      </c>
      <c r="G21">
        <f>IF(ISBLANK(C21),"",_xll.BDP(A21, "RELATIONSHIP_AMOUNT","RELATIONSHIP_OVERRIDE=S,QUANTIFIED_OVERRIDE=Y,EQY_FUND_CRNCY=USD,RELATED_COMPANY_OVERRIDE="&amp;C21))</f>
        <v>9.1228280036012137</v>
      </c>
      <c r="H21">
        <f>IF(ISBLANK(E21),"",_xll.BDP(A21, "RELATIONSHIP_AMOUNT","RELATIONSHIP_OVERRIDE=C,QUANTIFIED_OVERRIDE=Y,EQY_FUND_CRNCY=USD,RELATED_COMPANY_OVERRIDE="&amp;E21))</f>
        <v>34.023200000000003</v>
      </c>
      <c r="I21" t="str">
        <f>IF(ISBLANK(C21),"",_xll.BDP(C21, "CNTRY_OF_DOMICILE",""))</f>
        <v>JP</v>
      </c>
      <c r="J21" t="str">
        <f>IF(ISBLANK(C21),"",_xll.BDP(C21, "GICS_INDUSTRY_GROUP_NAME",""))</f>
        <v>Automobiles &amp; Components</v>
      </c>
      <c r="K21" t="str">
        <f>IF(ISBLANK(E21),"",_xll.BDP(E21, "CNTRY_OF_DOMICILE",""))</f>
        <v>US</v>
      </c>
      <c r="L21" t="str">
        <f>IF(ISBLANK(E21),"",_xll.BDP(E21, "GICS_INDUSTRY_GROUP_NAME",""))</f>
        <v>Capital Goods</v>
      </c>
    </row>
    <row r="22" spans="1:12">
      <c r="A22" t="str">
        <f>C5</f>
        <v>7282 JP Equity</v>
      </c>
      <c r="B22" t="str">
        <f>IF(ISBLANK(C5),"",_xll.BDP(C5, "LONG_COMP_NAME",""))</f>
        <v>Toyoda Gosei Co Ltd</v>
      </c>
      <c r="C22" t="str">
        <f>_xll.BDS(C5,"SUPPLY_CHAIN_SUPPLIERS","SUPPLY_CHAIN_SUM_COUNT_OVERRIDE=5,QUANTIFIED_OVERRIDE=Y,SUP_CHAIN_RELATIONSHIP_SORT_OVR=C","cols=1;rows=5")</f>
        <v>8015 JP Equity</v>
      </c>
      <c r="D22" t="str">
        <f>IF(ISBLANK(C22),"",_xll.BDP(C22, "LONG_COMP_NAME",""))</f>
        <v>Toyota Tsusho Corp</v>
      </c>
      <c r="E22" t="str">
        <f>_xll.BDS(C5,"SUPPLY_CHAIN_CUSTOMERS","SUPPLY_CHAIN_SUM_COUNT_OVERRIDE=5,QUANTIFIED_OVERRIDE=Y,SUP_CHAIN_RELATIONSHIP_SORT_OVR=C","cols=1;rows=5")</f>
        <v>7203 JP Equity</v>
      </c>
      <c r="F22" t="str">
        <f>IF(ISBLANK(E22),"",_xll.BDP(E22, "LONG_COMP_NAME",""))</f>
        <v>Toyota Motor Corp</v>
      </c>
      <c r="G22">
        <f>IF(ISBLANK(C22),"",_xll.BDP(A22, "RELATIONSHIP_AMOUNT","RELATIONSHIP_OVERRIDE=S,QUANTIFIED_OVERRIDE=Y,EQY_FUND_CRNCY=USD,RELATED_COMPANY_OVERRIDE="&amp;C22))</f>
        <v>65.733686229101679</v>
      </c>
      <c r="H22">
        <f>IF(ISBLANK(E22),"",_xll.BDP(A22, "RELATIONSHIP_AMOUNT","RELATIONSHIP_OVERRIDE=C,QUANTIFIED_OVERRIDE=Y,EQY_FUND_CRNCY=USD,RELATED_COMPANY_OVERRIDE="&amp;E22))</f>
        <v>1042.9461733060766</v>
      </c>
      <c r="I22" t="str">
        <f>IF(ISBLANK(C22),"",_xll.BDP(C22, "CNTRY_OF_DOMICILE",""))</f>
        <v>JP</v>
      </c>
      <c r="J22" t="str">
        <f>IF(ISBLANK(C22),"",_xll.BDP(C22, "GICS_INDUSTRY_GROUP_NAME",""))</f>
        <v>Capital Goods</v>
      </c>
      <c r="K22" t="str">
        <f>IF(ISBLANK(E22),"",_xll.BDP(E22, "CNTRY_OF_DOMICILE",""))</f>
        <v>JP</v>
      </c>
      <c r="L22" t="str">
        <f>IF(ISBLANK(E22),"",_xll.BDP(E22, "GICS_INDUSTRY_GROUP_NAME",""))</f>
        <v>Automobiles &amp; Components</v>
      </c>
    </row>
    <row r="23" spans="1:12">
      <c r="A23" t="str">
        <f>C5</f>
        <v>7282 JP Equity</v>
      </c>
      <c r="B23" t="str">
        <f>IF(ISBLANK(C5),"",_xll.BDP(C5, "LONG_COMP_NAME",""))</f>
        <v>Toyoda Gosei Co Ltd</v>
      </c>
      <c r="C23" t="s">
        <v>39</v>
      </c>
      <c r="D23" t="str">
        <f>IF(ISBLANK(C23),"",_xll.BDP(C23, "LONG_COMP_NAME",""))</f>
        <v>Toray Industries Inc</v>
      </c>
      <c r="E23" t="s">
        <v>25</v>
      </c>
      <c r="F23" t="str">
        <f>IF(ISBLANK(E23),"",_xll.BDP(E23, "LONG_COMP_NAME",""))</f>
        <v>Honda Motor Co Ltd</v>
      </c>
      <c r="G23">
        <f>IF(ISBLANK(C23),"",_xll.BDP(A23, "RELATIONSHIP_AMOUNT","RELATIONSHIP_OVERRIDE=S,QUANTIFIED_OVERRIDE=Y,EQY_FUND_CRNCY=USD,RELATED_COMPANY_OVERRIDE="&amp;C23))</f>
        <v>62.802879937627324</v>
      </c>
      <c r="H23">
        <f>IF(ISBLANK(E23),"",_xll.BDP(A23, "RELATIONSHIP_AMOUNT","RELATIONSHIP_OVERRIDE=C,QUANTIFIED_OVERRIDE=Y,EQY_FUND_CRNCY=USD,RELATED_COMPANY_OVERRIDE="&amp;E23))</f>
        <v>149.90238538604507</v>
      </c>
      <c r="I23" t="str">
        <f>IF(ISBLANK(C23),"",_xll.BDP(C23, "CNTRY_OF_DOMICILE",""))</f>
        <v>JP</v>
      </c>
      <c r="J23" t="str">
        <f>IF(ISBLANK(C23),"",_xll.BDP(C23, "GICS_INDUSTRY_GROUP_NAME",""))</f>
        <v>Materials</v>
      </c>
      <c r="K23" t="str">
        <f>IF(ISBLANK(E23),"",_xll.BDP(E23, "CNTRY_OF_DOMICILE",""))</f>
        <v>JP</v>
      </c>
      <c r="L23" t="str">
        <f>IF(ISBLANK(E23),"",_xll.BDP(E23, "GICS_INDUSTRY_GROUP_NAME",""))</f>
        <v>Automobiles &amp; Components</v>
      </c>
    </row>
    <row r="24" spans="1:12">
      <c r="A24" t="str">
        <f>C5</f>
        <v>7282 JP Equity</v>
      </c>
      <c r="B24" t="str">
        <f>IF(ISBLANK(C5),"",_xll.BDP(C5, "LONG_COMP_NAME",""))</f>
        <v>Toyoda Gosei Co Ltd</v>
      </c>
      <c r="C24" t="s">
        <v>40</v>
      </c>
      <c r="D24" t="str">
        <f>IF(ISBLANK(C24),"",_xll.BDP(C24, "LONG_COMP_NAME",""))</f>
        <v>Shinko Nameplate Co Ltd</v>
      </c>
      <c r="E24" t="s">
        <v>19</v>
      </c>
      <c r="F24" t="str">
        <f>IF(ISBLANK(E24),"",_xll.BDP(E24, "LONG_COMP_NAME",""))</f>
        <v>Hino Motors Ltd</v>
      </c>
      <c r="G24">
        <f>IF(ISBLANK(C24),"",_xll.BDP(A24, "RELATIONSHIP_AMOUNT","RELATIONSHIP_OVERRIDE=S,QUANTIFIED_OVERRIDE=Y,EQY_FUND_CRNCY=USD,RELATED_COMPANY_OVERRIDE="&amp;C24))</f>
        <v>26.066806608092044</v>
      </c>
      <c r="H24">
        <f>IF(ISBLANK(E24),"",_xll.BDP(A24, "RELATIONSHIP_AMOUNT","RELATIONSHIP_OVERRIDE=C,QUANTIFIED_OVERRIDE=Y,EQY_FUND_CRNCY=USD,RELATED_COMPANY_OVERRIDE="&amp;E24))</f>
        <v>61.857647496238314</v>
      </c>
      <c r="I24" t="str">
        <f>IF(ISBLANK(C24),"",_xll.BDP(C24, "CNTRY_OF_DOMICILE",""))</f>
        <v>JP</v>
      </c>
      <c r="J24" t="str">
        <f>IF(ISBLANK(C24),"",_xll.BDP(C24, "GICS_INDUSTRY_GROUP_NAME",""))</f>
        <v>#N/A N/A</v>
      </c>
      <c r="K24" t="str">
        <f>IF(ISBLANK(E24),"",_xll.BDP(E24, "CNTRY_OF_DOMICILE",""))</f>
        <v>JP</v>
      </c>
      <c r="L24" t="str">
        <f>IF(ISBLANK(E24),"",_xll.BDP(E24, "GICS_INDUSTRY_GROUP_NAME",""))</f>
        <v>Capital Goods</v>
      </c>
    </row>
    <row r="25" spans="1:12">
      <c r="A25" t="str">
        <f>C5</f>
        <v>7282 JP Equity</v>
      </c>
      <c r="B25" t="str">
        <f>IF(ISBLANK(C5),"",_xll.BDP(C5, "LONG_COMP_NAME",""))</f>
        <v>Toyoda Gosei Co Ltd</v>
      </c>
      <c r="C25" t="s">
        <v>41</v>
      </c>
      <c r="D25" t="str">
        <f>IF(ISBLANK(C25),"",_xll.BDP(C25, "LONG_COMP_NAME",""))</f>
        <v>Chusei Gomu Co Ltd</v>
      </c>
      <c r="E25" t="s">
        <v>55</v>
      </c>
      <c r="F25" t="str">
        <f>IF(ISBLANK(E25),"",_xll.BDP(E25, "LONG_COMP_NAME",""))</f>
        <v>Subaru Corp</v>
      </c>
      <c r="G25">
        <f>IF(ISBLANK(C25),"",_xll.BDP(A25, "RELATIONSHIP_AMOUNT","RELATIONSHIP_OVERRIDE=S,QUANTIFIED_OVERRIDE=Y,EQY_FUND_CRNCY=USD,RELATED_COMPANY_OVERRIDE="&amp;C25))</f>
        <v>23.120124121959901</v>
      </c>
      <c r="H25">
        <f>IF(ISBLANK(E25),"",_xll.BDP(A25, "RELATIONSHIP_AMOUNT","RELATIONSHIP_OVERRIDE=C,QUANTIFIED_OVERRIDE=Y,EQY_FUND_CRNCY=USD,RELATED_COMPANY_OVERRIDE="&amp;E25))</f>
        <v>51.949653280054157</v>
      </c>
      <c r="I25" t="str">
        <f>IF(ISBLANK(C25),"",_xll.BDP(C25, "CNTRY_OF_DOMICILE",""))</f>
        <v>JP</v>
      </c>
      <c r="J25" t="str">
        <f>IF(ISBLANK(C25),"",_xll.BDP(C25, "GICS_INDUSTRY_GROUP_NAME",""))</f>
        <v>#N/A N/A</v>
      </c>
      <c r="K25" t="str">
        <f>IF(ISBLANK(E25),"",_xll.BDP(E25, "CNTRY_OF_DOMICILE",""))</f>
        <v>JP</v>
      </c>
      <c r="L25" t="str">
        <f>IF(ISBLANK(E25),"",_xll.BDP(E25, "GICS_INDUSTRY_GROUP_NAME",""))</f>
        <v>Automobiles &amp; Components</v>
      </c>
    </row>
    <row r="26" spans="1:12">
      <c r="A26" t="str">
        <f>C5</f>
        <v>7282 JP Equity</v>
      </c>
      <c r="B26" t="str">
        <f>IF(ISBLANK(C5),"",_xll.BDP(C5, "LONG_COMP_NAME",""))</f>
        <v>Toyoda Gosei Co Ltd</v>
      </c>
      <c r="C26" t="s">
        <v>42</v>
      </c>
      <c r="D26" t="str">
        <f>IF(ISBLANK(C26),"",_xll.BDP(C26, "LONG_COMP_NAME",""))</f>
        <v>Daicel Corp</v>
      </c>
      <c r="E26" t="s">
        <v>56</v>
      </c>
      <c r="F26" t="str">
        <f>IF(ISBLANK(E26),"",_xll.BDP(E26, "LONG_COMP_NAME",""))</f>
        <v>Suzuki Motor Corp</v>
      </c>
      <c r="G26">
        <f>IF(ISBLANK(C26),"",_xll.BDP(A26, "RELATIONSHIP_AMOUNT","RELATIONSHIP_OVERRIDE=S,QUANTIFIED_OVERRIDE=Y,EQY_FUND_CRNCY=USD,RELATED_COMPANY_OVERRIDE="&amp;C26))</f>
        <v>21.306781053570887</v>
      </c>
      <c r="H26">
        <f>IF(ISBLANK(E26),"",_xll.BDP(A26, "RELATIONSHIP_AMOUNT","RELATIONSHIP_OVERRIDE=C,QUANTIFIED_OVERRIDE=Y,EQY_FUND_CRNCY=USD,RELATED_COMPANY_OVERRIDE="&amp;E26))</f>
        <v>40.841262775320608</v>
      </c>
      <c r="I26" t="str">
        <f>IF(ISBLANK(C26),"",_xll.BDP(C26, "CNTRY_OF_DOMICILE",""))</f>
        <v>JP</v>
      </c>
      <c r="J26" t="str">
        <f>IF(ISBLANK(C26),"",_xll.BDP(C26, "GICS_INDUSTRY_GROUP_NAME",""))</f>
        <v>Materials</v>
      </c>
      <c r="K26" t="str">
        <f>IF(ISBLANK(E26),"",_xll.BDP(E26, "CNTRY_OF_DOMICILE",""))</f>
        <v>JP</v>
      </c>
      <c r="L26" t="str">
        <f>IF(ISBLANK(E26),"",_xll.BDP(E26, "GICS_INDUSTRY_GROUP_NAME",""))</f>
        <v>Automobiles &amp; Components</v>
      </c>
    </row>
    <row r="27" spans="1:12">
      <c r="A27" t="str">
        <f>C6</f>
        <v>7205 JP Equity</v>
      </c>
      <c r="B27" t="str">
        <f>IF(ISBLANK(C6),"",_xll.BDP(C6, "LONG_COMP_NAME",""))</f>
        <v>Hino Motors Ltd</v>
      </c>
      <c r="C27" t="str">
        <f>_xll.BDS(C6,"SUPPLY_CHAIN_SUPPLIERS","SUPPLY_CHAIN_SUM_COUNT_OVERRIDE=5,QUANTIFIED_OVERRIDE=Y,SUP_CHAIN_RELATIONSHIP_SORT_OVR=C","cols=1;rows=5")</f>
        <v>7203 JP Equity</v>
      </c>
      <c r="D27" t="str">
        <f>IF(ISBLANK(C27),"",_xll.BDP(C27, "LONG_COMP_NAME",""))</f>
        <v>Toyota Motor Corp</v>
      </c>
      <c r="E27" t="str">
        <f>_xll.BDS(C6,"SUPPLY_CHAIN_CUSTOMERS","SUPPLY_CHAIN_SUM_COUNT_OVERRIDE=5,QUANTIFIED_OVERRIDE=Y,SUP_CHAIN_RELATIONSHIP_SORT_OVR=C","cols=1;rows=4")</f>
        <v>7203 JP Equity</v>
      </c>
      <c r="F27" t="str">
        <f>IF(ISBLANK(E27),"",_xll.BDP(E27, "LONG_COMP_NAME",""))</f>
        <v>Toyota Motor Corp</v>
      </c>
      <c r="G27">
        <f>IF(ISBLANK(C27),"",_xll.BDP(A27, "RELATIONSHIP_AMOUNT","RELATIONSHIP_OVERRIDE=S,QUANTIFIED_OVERRIDE=Y,EQY_FUND_CRNCY=USD,RELATED_COMPANY_OVERRIDE="&amp;C27))</f>
        <v>613.4388000097897</v>
      </c>
      <c r="H27">
        <f>IF(ISBLANK(E27),"",_xll.BDP(A27, "RELATIONSHIP_AMOUNT","RELATIONSHIP_OVERRIDE=C,QUANTIFIED_OVERRIDE=Y,EQY_FUND_CRNCY=USD,RELATED_COMPANY_OVERRIDE="&amp;E27))</f>
        <v>847.66626166347032</v>
      </c>
      <c r="I27" t="str">
        <f>IF(ISBLANK(C27),"",_xll.BDP(C27, "CNTRY_OF_DOMICILE",""))</f>
        <v>JP</v>
      </c>
      <c r="J27" t="str">
        <f>IF(ISBLANK(C27),"",_xll.BDP(C27, "GICS_INDUSTRY_GROUP_NAME",""))</f>
        <v>Automobiles &amp; Components</v>
      </c>
      <c r="K27" t="str">
        <f>IF(ISBLANK(E27),"",_xll.BDP(E27, "CNTRY_OF_DOMICILE",""))</f>
        <v>JP</v>
      </c>
      <c r="L27" t="str">
        <f>IF(ISBLANK(E27),"",_xll.BDP(E27, "GICS_INDUSTRY_GROUP_NAME",""))</f>
        <v>Automobiles &amp; Components</v>
      </c>
    </row>
    <row r="28" spans="1:12">
      <c r="A28" t="str">
        <f>C6</f>
        <v>7205 JP Equity</v>
      </c>
      <c r="B28" t="str">
        <f>IF(ISBLANK(C6),"",_xll.BDP(C6, "LONG_COMP_NAME",""))</f>
        <v>Hino Motors Ltd</v>
      </c>
      <c r="C28" t="s">
        <v>34</v>
      </c>
      <c r="D28" t="str">
        <f>IF(ISBLANK(C28),"",_xll.BDP(C28, "LONG_COMP_NAME",""))</f>
        <v>Denso Corp</v>
      </c>
      <c r="E28" t="s">
        <v>31</v>
      </c>
      <c r="F28" t="str">
        <f>IF(ISBLANK(E28),"",_xll.BDP(E28, "LONG_COMP_NAME",""))</f>
        <v>Inchcape PLC</v>
      </c>
      <c r="G28">
        <f>IF(ISBLANK(C28),"",_xll.BDP(A28, "RELATIONSHIP_AMOUNT","RELATIONSHIP_OVERRIDE=S,QUANTIFIED_OVERRIDE=Y,EQY_FUND_CRNCY=USD,RELATED_COMPANY_OVERRIDE="&amp;C28))</f>
        <v>137.35228921625088</v>
      </c>
      <c r="H28">
        <f>IF(ISBLANK(E28),"",_xll.BDP(A28, "RELATIONSHIP_AMOUNT","RELATIONSHIP_OVERRIDE=C,QUANTIFIED_OVERRIDE=Y,EQY_FUND_CRNCY=USD,RELATED_COMPANY_OVERRIDE="&amp;E28))</f>
        <v>17.281253479336613</v>
      </c>
      <c r="I28" t="str">
        <f>IF(ISBLANK(C28),"",_xll.BDP(C28, "CNTRY_OF_DOMICILE",""))</f>
        <v>JP</v>
      </c>
      <c r="J28" t="str">
        <f>IF(ISBLANK(C28),"",_xll.BDP(C28, "GICS_INDUSTRY_GROUP_NAME",""))</f>
        <v>Automobiles &amp; Components</v>
      </c>
      <c r="K28" t="str">
        <f>IF(ISBLANK(E28),"",_xll.BDP(E28, "CNTRY_OF_DOMICILE",""))</f>
        <v>GB</v>
      </c>
      <c r="L28" t="str">
        <f>IF(ISBLANK(E28),"",_xll.BDP(E28, "GICS_INDUSTRY_GROUP_NAME",""))</f>
        <v>Retailing</v>
      </c>
    </row>
    <row r="29" spans="1:12">
      <c r="A29" t="str">
        <f>C6</f>
        <v>7205 JP Equity</v>
      </c>
      <c r="B29" t="str">
        <f>IF(ISBLANK(C6),"",_xll.BDP(C6, "LONG_COMP_NAME",""))</f>
        <v>Hino Motors Ltd</v>
      </c>
      <c r="C29" t="s">
        <v>17</v>
      </c>
      <c r="D29" t="str">
        <f>IF(ISBLANK(C29),"",_xll.BDP(C29, "LONG_COMP_NAME",""))</f>
        <v>Aisin Seiki Co Ltd</v>
      </c>
      <c r="E29" t="s">
        <v>32</v>
      </c>
      <c r="F29" t="str">
        <f>IF(ISBLANK(E29),"",_xll.BDP(E29, "LONG_COMP_NAME",""))</f>
        <v>Asbury Automotive Group Inc</v>
      </c>
      <c r="G29">
        <f>IF(ISBLANK(C29),"",_xll.BDP(A29, "RELATIONSHIP_AMOUNT","RELATIONSHIP_OVERRIDE=S,QUANTIFIED_OVERRIDE=Y,EQY_FUND_CRNCY=USD,RELATED_COMPANY_OVERRIDE="&amp;C29))</f>
        <v>119.39365603719114</v>
      </c>
      <c r="H29">
        <f>IF(ISBLANK(E29),"",_xll.BDP(A29, "RELATIONSHIP_AMOUNT","RELATIONSHIP_OVERRIDE=C,QUANTIFIED_OVERRIDE=Y,EQY_FUND_CRNCY=USD,RELATED_COMPANY_OVERRIDE="&amp;E29))</f>
        <v>1.004705</v>
      </c>
      <c r="I29" t="str">
        <f>IF(ISBLANK(C29),"",_xll.BDP(C29, "CNTRY_OF_DOMICILE",""))</f>
        <v>JP</v>
      </c>
      <c r="J29" t="str">
        <f>IF(ISBLANK(C29),"",_xll.BDP(C29, "GICS_INDUSTRY_GROUP_NAME",""))</f>
        <v>Automobiles &amp; Components</v>
      </c>
      <c r="K29" t="str">
        <f>IF(ISBLANK(E29),"",_xll.BDP(E29, "CNTRY_OF_DOMICILE",""))</f>
        <v>US</v>
      </c>
      <c r="L29" t="str">
        <f>IF(ISBLANK(E29),"",_xll.BDP(E29, "GICS_INDUSTRY_GROUP_NAME",""))</f>
        <v>Retailing</v>
      </c>
    </row>
    <row r="30" spans="1:12">
      <c r="A30" t="str">
        <f>C6</f>
        <v>7205 JP Equity</v>
      </c>
      <c r="B30" t="str">
        <f>IF(ISBLANK(C6),"",_xll.BDP(C6, "LONG_COMP_NAME",""))</f>
        <v>Hino Motors Ltd</v>
      </c>
      <c r="C30" t="s">
        <v>14</v>
      </c>
      <c r="D30" t="str">
        <f>IF(ISBLANK(C30),"",_xll.BDP(C30, "LONG_COMP_NAME",""))</f>
        <v>Toyota Boshoku Corp</v>
      </c>
      <c r="E30" t="s">
        <v>33</v>
      </c>
      <c r="F30" t="str">
        <f>IF(ISBLANK(E30),"",_xll.BDP(E30, "LONG_COMP_NAME",""))</f>
        <v>Hinopak Motors Ltd</v>
      </c>
      <c r="G30">
        <f>IF(ISBLANK(C30),"",_xll.BDP(A30, "RELATIONSHIP_AMOUNT","RELATIONSHIP_OVERRIDE=S,QUANTIFIED_OVERRIDE=Y,EQY_FUND_CRNCY=USD,RELATED_COMPANY_OVERRIDE="&amp;C30))</f>
        <v>94.524966766316197</v>
      </c>
      <c r="H30">
        <f>IF(ISBLANK(E30),"",_xll.BDP(A30, "RELATIONSHIP_AMOUNT","RELATIONSHIP_OVERRIDE=C,QUANTIFIED_OVERRIDE=Y,EQY_FUND_CRNCY=USD,RELATED_COMPANY_OVERRIDE="&amp;E30))</f>
        <v>0.94888258878598086</v>
      </c>
      <c r="I30" t="str">
        <f>IF(ISBLANK(C30),"",_xll.BDP(C30, "CNTRY_OF_DOMICILE",""))</f>
        <v>JP</v>
      </c>
      <c r="J30" t="str">
        <f>IF(ISBLANK(C30),"",_xll.BDP(C30, "GICS_INDUSTRY_GROUP_NAME",""))</f>
        <v>Automobiles &amp; Components</v>
      </c>
      <c r="K30" t="str">
        <f>IF(ISBLANK(E30),"",_xll.BDP(E30, "CNTRY_OF_DOMICILE",""))</f>
        <v>PK</v>
      </c>
      <c r="L30" t="str">
        <f>IF(ISBLANK(E30),"",_xll.BDP(E30, "GICS_INDUSTRY_GROUP_NAME",""))</f>
        <v>Capital Goods</v>
      </c>
    </row>
    <row r="31" spans="1:12">
      <c r="A31" t="str">
        <f>C6</f>
        <v>7205 JP Equity</v>
      </c>
      <c r="B31" t="str">
        <f>IF(ISBLANK(C6),"",_xll.BDP(C6, "LONG_COMP_NAME",""))</f>
        <v>Hino Motors Ltd</v>
      </c>
      <c r="C31" t="s">
        <v>18</v>
      </c>
      <c r="D31" t="str">
        <f>IF(ISBLANK(C31),"",_xll.BDP(C31, "LONG_COMP_NAME",""))</f>
        <v>Toyoda Gosei Co Ltd</v>
      </c>
      <c r="F31" t="str">
        <f>IF(ISBLANK(E31),"",_xll.BDP(E31, "LONG_COMP_NAME",""))</f>
        <v/>
      </c>
      <c r="G31">
        <f>IF(ISBLANK(C31),"",_xll.BDP(A31, "RELATIONSHIP_AMOUNT","RELATIONSHIP_OVERRIDE=S,QUANTIFIED_OVERRIDE=Y,EQY_FUND_CRNCY=USD,RELATED_COMPANY_OVERRIDE="&amp;C31))</f>
        <v>61.857647496238314</v>
      </c>
      <c r="H31" t="str">
        <f>IF(ISBLANK(E31),"",_xll.BDP(A31, "RELATIONSHIP_AMOUNT","RELATIONSHIP_OVERRIDE=C,QUANTIFIED_OVERRIDE=Y,EQY_FUND_CRNCY=USD,RELATED_COMPANY_OVERRIDE="&amp;E31))</f>
        <v/>
      </c>
      <c r="I31" t="str">
        <f>IF(ISBLANK(C31),"",_xll.BDP(C31, "CNTRY_OF_DOMICILE",""))</f>
        <v>JP</v>
      </c>
      <c r="J31" t="str">
        <f>IF(ISBLANK(C31),"",_xll.BDP(C31, "GICS_INDUSTRY_GROUP_NAME",""))</f>
        <v>Automobiles &amp; Components</v>
      </c>
      <c r="K31" t="str">
        <f>IF(ISBLANK(E31),"",_xll.BDP(E31, "CNTRY_OF_DOMICILE",""))</f>
        <v/>
      </c>
      <c r="L31" t="str">
        <f>IF(ISBLANK(E31),"",_xll.BDP(E31, "GICS_INDUSTRY_GROUP_NAME",""))</f>
        <v/>
      </c>
    </row>
    <row r="32" spans="1:12">
      <c r="A32" t="str">
        <f>C7</f>
        <v>7467 JP Equity</v>
      </c>
      <c r="B32" t="str">
        <f>IF(ISBLANK(C7),"",_xll.BDP(C7, "LONG_COMP_NAME",""))</f>
        <v>Hagiwara Electric Holdings Co Ltd</v>
      </c>
      <c r="C32" t="str">
        <f>_xll.BDS(C7,"SUPPLY_CHAIN_SUPPLIERS","SUPPLY_CHAIN_SUM_COUNT_OVERRIDE=5,QUANTIFIED_OVERRIDE=Y,SUP_CHAIN_RELATIONSHIP_SORT_OVR=C","cols=1;rows=4")</f>
        <v>6723 JP Equity</v>
      </c>
      <c r="D32" t="str">
        <f>IF(ISBLANK(C32),"",_xll.BDP(C32, "LONG_COMP_NAME",""))</f>
        <v>Renesas Electronics Corp</v>
      </c>
      <c r="E32" t="str">
        <f>_xll.BDS(C7,"SUPPLY_CHAIN_CUSTOMERS","SUPPLY_CHAIN_SUM_COUNT_OVERRIDE=5,QUANTIFIED_OVERRIDE=Y,SUP_CHAIN_RELATIONSHIP_SORT_OVR=C","cols=1;rows=3")</f>
        <v>6902 JP Equity</v>
      </c>
      <c r="F32" t="str">
        <f>IF(ISBLANK(E32),"",_xll.BDP(E32, "LONG_COMP_NAME",""))</f>
        <v>Denso Corp</v>
      </c>
      <c r="G32">
        <f>IF(ISBLANK(C32),"",_xll.BDP(A32, "RELATIONSHIP_AMOUNT","RELATIONSHIP_OVERRIDE=S,QUANTIFIED_OVERRIDE=Y,EQY_FUND_CRNCY=USD,RELATED_COMPANY_OVERRIDE="&amp;C32))</f>
        <v>131.28516354121766</v>
      </c>
      <c r="H32">
        <f>IF(ISBLANK(E32),"",_xll.BDP(A32, "RELATIONSHIP_AMOUNT","RELATIONSHIP_OVERRIDE=C,QUANTIFIED_OVERRIDE=Y,EQY_FUND_CRNCY=USD,RELATED_COMPANY_OVERRIDE="&amp;E32))</f>
        <v>143.02981878814609</v>
      </c>
      <c r="I32" t="str">
        <f>IF(ISBLANK(C32),"",_xll.BDP(C32, "CNTRY_OF_DOMICILE",""))</f>
        <v>JP</v>
      </c>
      <c r="J32" t="str">
        <f>IF(ISBLANK(C32),"",_xll.BDP(C32, "GICS_INDUSTRY_GROUP_NAME",""))</f>
        <v>Semiconductors &amp; Semiconductor</v>
      </c>
      <c r="K32" t="str">
        <f>IF(ISBLANK(E32),"",_xll.BDP(E32, "CNTRY_OF_DOMICILE",""))</f>
        <v>JP</v>
      </c>
      <c r="L32" t="str">
        <f>IF(ISBLANK(E32),"",_xll.BDP(E32, "GICS_INDUSTRY_GROUP_NAME",""))</f>
        <v>Automobiles &amp; Components</v>
      </c>
    </row>
    <row r="33" spans="1:12">
      <c r="A33" t="str">
        <f>C7</f>
        <v>7467 JP Equity</v>
      </c>
      <c r="B33" t="str">
        <f>IF(ISBLANK(C7),"",_xll.BDP(C7, "LONG_COMP_NAME",""))</f>
        <v>Hagiwara Electric Holdings Co Ltd</v>
      </c>
      <c r="C33" t="s">
        <v>135</v>
      </c>
      <c r="D33" t="str">
        <f>IF(ISBLANK(C33),"",_xll.BDP(C33, "LONG_COMP_NAME",""))</f>
        <v>Japan Aviation Electronics Industry Ltd</v>
      </c>
      <c r="E33" t="s">
        <v>147</v>
      </c>
      <c r="F33" t="str">
        <f>IF(ISBLANK(E33),"",_xll.BDP(E33, "LONG_COMP_NAME",""))</f>
        <v>Tokyo Electron Device Ltd</v>
      </c>
      <c r="G33">
        <f>IF(ISBLANK(C33),"",_xll.BDP(A33, "RELATIONSHIP_AMOUNT","RELATIONSHIP_OVERRIDE=S,QUANTIFIED_OVERRIDE=Y,EQY_FUND_CRNCY=USD,RELATED_COMPANY_OVERRIDE="&amp;C33))</f>
        <v>9.1871735063303035</v>
      </c>
      <c r="H33">
        <f>IF(ISBLANK(E33),"",_xll.BDP(A33, "RELATIONSHIP_AMOUNT","RELATIONSHIP_OVERRIDE=C,QUANTIFIED_OVERRIDE=Y,EQY_FUND_CRNCY=USD,RELATED_COMPANY_OVERRIDE="&amp;E33))</f>
        <v>4.8097964616182907</v>
      </c>
      <c r="I33" t="str">
        <f>IF(ISBLANK(C33),"",_xll.BDP(C33, "CNTRY_OF_DOMICILE",""))</f>
        <v>JP</v>
      </c>
      <c r="J33" t="str">
        <f>IF(ISBLANK(C33),"",_xll.BDP(C33, "GICS_INDUSTRY_GROUP_NAME",""))</f>
        <v>Technology Hardware &amp; Equipmen</v>
      </c>
      <c r="K33" t="str">
        <f>IF(ISBLANK(E33),"",_xll.BDP(E33, "CNTRY_OF_DOMICILE",""))</f>
        <v>JP</v>
      </c>
      <c r="L33" t="str">
        <f>IF(ISBLANK(E33),"",_xll.BDP(E33, "GICS_INDUSTRY_GROUP_NAME",""))</f>
        <v>Technology Hardware &amp; Equipmen</v>
      </c>
    </row>
    <row r="34" spans="1:12">
      <c r="A34" t="str">
        <f>C7</f>
        <v>7467 JP Equity</v>
      </c>
      <c r="B34" t="str">
        <f>IF(ISBLANK(C7),"",_xll.BDP(C7, "LONG_COMP_NAME",""))</f>
        <v>Hagiwara Electric Holdings Co Ltd</v>
      </c>
      <c r="C34" t="s">
        <v>136</v>
      </c>
      <c r="D34" t="str">
        <f>IF(ISBLANK(C34),"",_xll.BDP(C34, "LONG_COMP_NAME",""))</f>
        <v>KEMET Corp</v>
      </c>
      <c r="E34" t="s">
        <v>12</v>
      </c>
      <c r="F34" t="str">
        <f>IF(ISBLANK(E34),"",_xll.BDP(E34, "LONG_COMP_NAME",""))</f>
        <v>Toyota Motor Corp</v>
      </c>
      <c r="G34">
        <f>IF(ISBLANK(C34),"",_xll.BDP(A34, "RELATIONSHIP_AMOUNT","RELATIONSHIP_OVERRIDE=S,QUANTIFIED_OVERRIDE=Y,EQY_FUND_CRNCY=USD,RELATED_COMPANY_OVERRIDE="&amp;C34))</f>
        <v>1.911432</v>
      </c>
      <c r="H34" t="str">
        <f>IF(ISBLANK(E34),"",_xll.BDP(A34, "RELATIONSHIP_AMOUNT","RELATIONSHIP_OVERRIDE=C,QUANTIFIED_OVERRIDE=Y,EQY_FUND_CRNCY=USD,RELATED_COMPANY_OVERRIDE="&amp;E34))</f>
        <v>#N/A N/A</v>
      </c>
      <c r="I34" t="str">
        <f>IF(ISBLANK(C34),"",_xll.BDP(C34, "CNTRY_OF_DOMICILE",""))</f>
        <v>US</v>
      </c>
      <c r="J34" t="str">
        <f>IF(ISBLANK(C34),"",_xll.BDP(C34, "GICS_INDUSTRY_GROUP_NAME",""))</f>
        <v>Technology Hardware &amp; Equipmen</v>
      </c>
      <c r="K34" t="str">
        <f>IF(ISBLANK(E34),"",_xll.BDP(E34, "CNTRY_OF_DOMICILE",""))</f>
        <v>JP</v>
      </c>
      <c r="L34" t="str">
        <f>IF(ISBLANK(E34),"",_xll.BDP(E34, "GICS_INDUSTRY_GROUP_NAME",""))</f>
        <v>Automobiles &amp; Components</v>
      </c>
    </row>
    <row r="35" spans="1:12">
      <c r="A35" t="str">
        <f>C7</f>
        <v>7467 JP Equity</v>
      </c>
      <c r="B35" t="str">
        <f>IF(ISBLANK(C7),"",_xll.BDP(C7, "LONG_COMP_NAME",""))</f>
        <v>Hagiwara Electric Holdings Co Ltd</v>
      </c>
      <c r="C35" t="s">
        <v>137</v>
      </c>
      <c r="D35" t="str">
        <f>IF(ISBLANK(C35),"",_xll.BDP(C35, "LONG_COMP_NAME",""))</f>
        <v>Fujitsu Ltd</v>
      </c>
      <c r="F35" t="str">
        <f>IF(ISBLANK(E35),"",_xll.BDP(E35, "LONG_COMP_NAME",""))</f>
        <v/>
      </c>
      <c r="G35">
        <f>IF(ISBLANK(C35),"",_xll.BDP(A35, "RELATIONSHIP_AMOUNT","RELATIONSHIP_OVERRIDE=S,QUANTIFIED_OVERRIDE=Y,EQY_FUND_CRNCY=USD,RELATED_COMPANY_OVERRIDE="&amp;C35))</f>
        <v>0.79890627700960026</v>
      </c>
      <c r="H35" t="str">
        <f>IF(ISBLANK(E35),"",_xll.BDP(A35, "RELATIONSHIP_AMOUNT","RELATIONSHIP_OVERRIDE=C,QUANTIFIED_OVERRIDE=Y,EQY_FUND_CRNCY=USD,RELATED_COMPANY_OVERRIDE="&amp;E35))</f>
        <v/>
      </c>
      <c r="I35" t="str">
        <f>IF(ISBLANK(C35),"",_xll.BDP(C35, "CNTRY_OF_DOMICILE",""))</f>
        <v>JP</v>
      </c>
      <c r="J35" t="str">
        <f>IF(ISBLANK(C35),"",_xll.BDP(C35, "GICS_INDUSTRY_GROUP_NAME",""))</f>
        <v>Software &amp; Services</v>
      </c>
      <c r="K35" t="str">
        <f>IF(ISBLANK(E35),"",_xll.BDP(E35, "CNTRY_OF_DOMICILE",""))</f>
        <v/>
      </c>
      <c r="L35" t="str">
        <f>IF(ISBLANK(E35),"",_xll.BDP(E35, "GICS_INDUSTRY_GROUP_NAME",""))</f>
        <v/>
      </c>
    </row>
    <row r="36" spans="1:12">
      <c r="A36" t="str">
        <f>C7</f>
        <v>7467 JP Equity</v>
      </c>
      <c r="B36" t="str">
        <f>IF(ISBLANK(C7),"",_xll.BDP(C7, "LONG_COMP_NAME",""))</f>
        <v>Hagiwara Electric Holdings Co Ltd</v>
      </c>
      <c r="D36" t="str">
        <f>IF(ISBLANK(C36),"",_xll.BDP(C36, "LONG_COMP_NAME",""))</f>
        <v/>
      </c>
      <c r="F36" t="str">
        <f>IF(ISBLANK(E36),"",_xll.BDP(E36, "LONG_COMP_NAME",""))</f>
        <v/>
      </c>
      <c r="G36" t="str">
        <f>IF(ISBLANK(C36),"",_xll.BDP(A36, "RELATIONSHIP_AMOUNT","RELATIONSHIP_OVERRIDE=S,QUANTIFIED_OVERRIDE=Y,EQY_FUND_CRNCY=USD,RELATED_COMPANY_OVERRIDE="&amp;C36))</f>
        <v/>
      </c>
      <c r="H36" t="str">
        <f>IF(ISBLANK(E36),"",_xll.BDP(A36, "RELATIONSHIP_AMOUNT","RELATIONSHIP_OVERRIDE=C,QUANTIFIED_OVERRIDE=Y,EQY_FUND_CRNCY=USD,RELATED_COMPANY_OVERRIDE="&amp;E36))</f>
        <v/>
      </c>
      <c r="I36" t="str">
        <f>IF(ISBLANK(C36),"",_xll.BDP(C36, "CNTRY_OF_DOMICILE",""))</f>
        <v/>
      </c>
      <c r="J36" t="str">
        <f>IF(ISBLANK(C36),"",_xll.BDP(C36, "GICS_INDUSTRY_GROUP_NAME",""))</f>
        <v/>
      </c>
      <c r="K36" t="str">
        <f>IF(ISBLANK(E36),"",_xll.BDP(E36, "CNTRY_OF_DOMICILE",""))</f>
        <v/>
      </c>
      <c r="L36" t="str">
        <f>IF(ISBLANK(E36),"",_xll.BDP(E36, "GICS_INDUSTRY_GROUP_NAME",""))</f>
        <v/>
      </c>
    </row>
    <row r="37" spans="1:12">
      <c r="A37" t="str">
        <f>C8</f>
        <v>7203 JP Equity</v>
      </c>
      <c r="B37" t="str">
        <f>IF(ISBLANK(C8),"",_xll.BDP(C8, "LONG_COMP_NAME",""))</f>
        <v>Toyota Motor Corp</v>
      </c>
      <c r="C37" t="str">
        <f>_xll.BDS(C8,"SUPPLY_CHAIN_SUPPLIERS","SUPPLY_CHAIN_SUM_COUNT_OVERRIDE=5,QUANTIFIED_OVERRIDE=Y,SUP_CHAIN_RELATIONSHIP_SORT_OVR=C","cols=1;rows=5")</f>
        <v>6902 JP Equity</v>
      </c>
      <c r="D37" t="str">
        <f>IF(ISBLANK(C37),"",_xll.BDP(C37, "LONG_COMP_NAME",""))</f>
        <v>Denso Corp</v>
      </c>
      <c r="E37" t="str">
        <f>_xll.BDS(C8,"SUPPLY_CHAIN_CUSTOMERS","SUPPLY_CHAIN_SUM_COUNT_OVERRIDE=5,QUANTIFIED_OVERRIDE=Y,SUP_CHAIN_RELATIONSHIP_SORT_OVR=C","cols=1;rows=5")</f>
        <v>7205 JP Equity</v>
      </c>
      <c r="F37" t="str">
        <f>IF(ISBLANK(E37),"",_xll.BDP(E37, "LONG_COMP_NAME",""))</f>
        <v>Hino Motors Ltd</v>
      </c>
      <c r="G37">
        <f>IF(ISBLANK(C37),"",_xll.BDP(A37, "RELATIONSHIP_AMOUNT","RELATIONSHIP_OVERRIDE=S,QUANTIFIED_OVERRIDE=Y,EQY_FUND_CRNCY=USD,RELATED_COMPANY_OVERRIDE="&amp;C37))</f>
        <v>5629.6246222475274</v>
      </c>
      <c r="H37">
        <f>IF(ISBLANK(E37),"",_xll.BDP(A37, "RELATIONSHIP_AMOUNT","RELATIONSHIP_OVERRIDE=C,QUANTIFIED_OVERRIDE=Y,EQY_FUND_CRNCY=USD,RELATED_COMPANY_OVERRIDE="&amp;E37))</f>
        <v>613.4388000097897</v>
      </c>
      <c r="I37" t="str">
        <f>IF(ISBLANK(C37),"",_xll.BDP(C37, "CNTRY_OF_DOMICILE",""))</f>
        <v>JP</v>
      </c>
      <c r="J37" t="str">
        <f>IF(ISBLANK(C37),"",_xll.BDP(C37, "GICS_INDUSTRY_GROUP_NAME",""))</f>
        <v>Automobiles &amp; Components</v>
      </c>
      <c r="K37" t="str">
        <f>IF(ISBLANK(E37),"",_xll.BDP(E37, "CNTRY_OF_DOMICILE",""))</f>
        <v>JP</v>
      </c>
      <c r="L37" t="str">
        <f>IF(ISBLANK(E37),"",_xll.BDP(E37, "GICS_INDUSTRY_GROUP_NAME",""))</f>
        <v>Capital Goods</v>
      </c>
    </row>
    <row r="38" spans="1:12">
      <c r="A38" t="str">
        <f>C8</f>
        <v>7203 JP Equity</v>
      </c>
      <c r="B38" t="str">
        <f>IF(ISBLANK(C8),"",_xll.BDP(C8, "LONG_COMP_NAME",""))</f>
        <v>Toyota Motor Corp</v>
      </c>
      <c r="C38" t="s">
        <v>17</v>
      </c>
      <c r="D38" t="str">
        <f>IF(ISBLANK(C38),"",_xll.BDP(C38, "LONG_COMP_NAME",""))</f>
        <v>Aisin Seiki Co Ltd</v>
      </c>
      <c r="E38" t="s">
        <v>13</v>
      </c>
      <c r="F38" t="str">
        <f>IF(ISBLANK(E38),"",_xll.BDP(E38, "LONG_COMP_NAME",""))</f>
        <v>AutoNation Inc</v>
      </c>
      <c r="G38">
        <f>IF(ISBLANK(C38),"",_xll.BDP(A38, "RELATIONSHIP_AMOUNT","RELATIONSHIP_OVERRIDE=S,QUANTIFIED_OVERRIDE=Y,EQY_FUND_CRNCY=USD,RELATED_COMPANY_OVERRIDE="&amp;C38))</f>
        <v>5081.8925846185275</v>
      </c>
      <c r="H38">
        <f>IF(ISBLANK(E38),"",_xll.BDP(A38, "RELATIONSHIP_AMOUNT","RELATIONSHIP_OVERRIDE=C,QUANTIFIED_OVERRIDE=Y,EQY_FUND_CRNCY=USD,RELATED_COMPANY_OVERRIDE="&amp;E38))</f>
        <v>510.79116800000003</v>
      </c>
      <c r="I38" t="str">
        <f>IF(ISBLANK(C38),"",_xll.BDP(C38, "CNTRY_OF_DOMICILE",""))</f>
        <v>JP</v>
      </c>
      <c r="J38" t="str">
        <f>IF(ISBLANK(C38),"",_xll.BDP(C38, "GICS_INDUSTRY_GROUP_NAME",""))</f>
        <v>Automobiles &amp; Components</v>
      </c>
      <c r="K38" t="str">
        <f>IF(ISBLANK(E38),"",_xll.BDP(E38, "CNTRY_OF_DOMICILE",""))</f>
        <v>US</v>
      </c>
      <c r="L38" t="str">
        <f>IF(ISBLANK(E38),"",_xll.BDP(E38, "GICS_INDUSTRY_GROUP_NAME",""))</f>
        <v>Retailing</v>
      </c>
    </row>
    <row r="39" spans="1:12">
      <c r="A39" t="str">
        <f>C8</f>
        <v>7203 JP Equity</v>
      </c>
      <c r="B39" t="str">
        <f>IF(ISBLANK(C8),"",_xll.BDP(C8, "LONG_COMP_NAME",""))</f>
        <v>Toyota Motor Corp</v>
      </c>
      <c r="C39" t="s">
        <v>14</v>
      </c>
      <c r="D39" t="str">
        <f>IF(ISBLANK(C39),"",_xll.BDP(C39, "LONG_COMP_NAME",""))</f>
        <v>Toyota Boshoku Corp</v>
      </c>
      <c r="E39" t="s">
        <v>14</v>
      </c>
      <c r="F39" t="str">
        <f>IF(ISBLANK(E39),"",_xll.BDP(E39, "LONG_COMP_NAME",""))</f>
        <v>Toyota Boshoku Corp</v>
      </c>
      <c r="G39">
        <f>IF(ISBLANK(C39),"",_xll.BDP(A39, "RELATIONSHIP_AMOUNT","RELATIONSHIP_OVERRIDE=S,QUANTIFIED_OVERRIDE=Y,EQY_FUND_CRNCY=USD,RELATED_COMPANY_OVERRIDE="&amp;C39))</f>
        <v>2310.9218188161435</v>
      </c>
      <c r="H39">
        <f>IF(ISBLANK(E39),"",_xll.BDP(A39, "RELATIONSHIP_AMOUNT","RELATIONSHIP_OVERRIDE=C,QUANTIFIED_OVERRIDE=Y,EQY_FUND_CRNCY=USD,RELATED_COMPANY_OVERRIDE="&amp;E39))</f>
        <v>347.92985436151741</v>
      </c>
      <c r="I39" t="str">
        <f>IF(ISBLANK(C39),"",_xll.BDP(C39, "CNTRY_OF_DOMICILE",""))</f>
        <v>JP</v>
      </c>
      <c r="J39" t="str">
        <f>IF(ISBLANK(C39),"",_xll.BDP(C39, "GICS_INDUSTRY_GROUP_NAME",""))</f>
        <v>Automobiles &amp; Components</v>
      </c>
      <c r="K39" t="str">
        <f>IF(ISBLANK(E39),"",_xll.BDP(E39, "CNTRY_OF_DOMICILE",""))</f>
        <v>JP</v>
      </c>
      <c r="L39" t="str">
        <f>IF(ISBLANK(E39),"",_xll.BDP(E39, "GICS_INDUSTRY_GROUP_NAME",""))</f>
        <v>Automobiles &amp; Components</v>
      </c>
    </row>
    <row r="40" spans="1:12">
      <c r="A40" t="str">
        <f>C8</f>
        <v>7203 JP Equity</v>
      </c>
      <c r="B40" t="str">
        <f>IF(ISBLANK(C8),"",_xll.BDP(C8, "LONG_COMP_NAME",""))</f>
        <v>Toyota Motor Corp</v>
      </c>
      <c r="C40" t="s">
        <v>18</v>
      </c>
      <c r="D40" t="str">
        <f>IF(ISBLANK(C40),"",_xll.BDP(C40, "LONG_COMP_NAME",""))</f>
        <v>Toyoda Gosei Co Ltd</v>
      </c>
      <c r="E40" t="s">
        <v>15</v>
      </c>
      <c r="F40" t="str">
        <f>IF(ISBLANK(E40),"",_xll.BDP(E40, "LONG_COMP_NAME",""))</f>
        <v>Hertz Global Holdings Inc</v>
      </c>
      <c r="G40">
        <f>IF(ISBLANK(C40),"",_xll.BDP(A40, "RELATIONSHIP_AMOUNT","RELATIONSHIP_OVERRIDE=S,QUANTIFIED_OVERRIDE=Y,EQY_FUND_CRNCY=USD,RELATED_COMPANY_OVERRIDE="&amp;C40))</f>
        <v>1042.9461733060766</v>
      </c>
      <c r="H40">
        <f>IF(ISBLANK(E40),"",_xll.BDP(A40, "RELATIONSHIP_AMOUNT","RELATIONSHIP_OVERRIDE=C,QUANTIFIED_OVERRIDE=Y,EQY_FUND_CRNCY=USD,RELATED_COMPANY_OVERRIDE="&amp;E40))</f>
        <v>356.44588800000002</v>
      </c>
      <c r="I40" t="str">
        <f>IF(ISBLANK(C40),"",_xll.BDP(C40, "CNTRY_OF_DOMICILE",""))</f>
        <v>JP</v>
      </c>
      <c r="J40" t="str">
        <f>IF(ISBLANK(C40),"",_xll.BDP(C40, "GICS_INDUSTRY_GROUP_NAME",""))</f>
        <v>Automobiles &amp; Components</v>
      </c>
      <c r="K40" t="str">
        <f>IF(ISBLANK(E40),"",_xll.BDP(E40, "CNTRY_OF_DOMICILE",""))</f>
        <v>US</v>
      </c>
      <c r="L40" t="str">
        <f>IF(ISBLANK(E40),"",_xll.BDP(E40, "GICS_INDUSTRY_GROUP_NAME",""))</f>
        <v>Transportation</v>
      </c>
    </row>
    <row r="41" spans="1:12">
      <c r="A41" t="str">
        <f>C8</f>
        <v>7203 JP Equity</v>
      </c>
      <c r="B41" t="str">
        <f>IF(ISBLANK(C8),"",_xll.BDP(C8, "LONG_COMP_NAME",""))</f>
        <v>Toyota Motor Corp</v>
      </c>
      <c r="C41" t="s">
        <v>19</v>
      </c>
      <c r="D41" t="str">
        <f>IF(ISBLANK(C41),"",_xll.BDP(C41, "LONG_COMP_NAME",""))</f>
        <v>Hino Motors Ltd</v>
      </c>
      <c r="E41" t="s">
        <v>16</v>
      </c>
      <c r="F41" t="str">
        <f>IF(ISBLANK(E41),"",_xll.BDP(E41, "LONG_COMP_NAME",""))</f>
        <v>Astra International Tbk PT</v>
      </c>
      <c r="G41">
        <f>IF(ISBLANK(C41),"",_xll.BDP(A41, "RELATIONSHIP_AMOUNT","RELATIONSHIP_OVERRIDE=S,QUANTIFIED_OVERRIDE=Y,EQY_FUND_CRNCY=USD,RELATED_COMPANY_OVERRIDE="&amp;C41))</f>
        <v>847.66626166347032</v>
      </c>
      <c r="H41">
        <f>IF(ISBLANK(E41),"",_xll.BDP(A41, "RELATIONSHIP_AMOUNT","RELATIONSHIP_OVERRIDE=C,QUANTIFIED_OVERRIDE=Y,EQY_FUND_CRNCY=USD,RELATED_COMPANY_OVERRIDE="&amp;E41))</f>
        <v>333.50179685024858</v>
      </c>
      <c r="I41" t="str">
        <f>IF(ISBLANK(C41),"",_xll.BDP(C41, "CNTRY_OF_DOMICILE",""))</f>
        <v>JP</v>
      </c>
      <c r="J41" t="str">
        <f>IF(ISBLANK(C41),"",_xll.BDP(C41, "GICS_INDUSTRY_GROUP_NAME",""))</f>
        <v>Capital Goods</v>
      </c>
      <c r="K41" t="str">
        <f>IF(ISBLANK(E41),"",_xll.BDP(E41, "CNTRY_OF_DOMICILE",""))</f>
        <v>ID</v>
      </c>
      <c r="L41" t="str">
        <f>IF(ISBLANK(E41),"",_xll.BDP(E41, "GICS_INDUSTRY_GROUP_NAME",""))</f>
        <v>Automobiles &amp; Components</v>
      </c>
    </row>
    <row r="42" spans="1:12">
      <c r="A42" t="str">
        <f>C9</f>
        <v>QCOM US Equity</v>
      </c>
      <c r="B42" t="str">
        <f>IF(ISBLANK(C9),"",_xll.BDP(C9, "LONG_COMP_NAME",""))</f>
        <v>QUALCOMM Inc</v>
      </c>
      <c r="C42" t="str">
        <f>_xll.BDS(C9,"SUPPLY_CHAIN_SUPPLIERS","SUPPLY_CHAIN_SUM_COUNT_OVERRIDE=5,QUANTIFIED_OVERRIDE=Y,SUP_CHAIN_RELATIONSHIP_SORT_OVR=C","cols=1;rows=5")</f>
        <v>2330 TT Equity</v>
      </c>
      <c r="D42" t="str">
        <f>IF(ISBLANK(C42),"",_xll.BDP(C42, "LONG_COMP_NAME",""))</f>
        <v>Taiwan Semiconductor Manufacturing Co Ltd</v>
      </c>
      <c r="E42" t="str">
        <f>_xll.BDS(C9,"SUPPLY_CHAIN_CUSTOMERS","SUPPLY_CHAIN_SUM_COUNT_OVERRIDE=5,QUANTIFIED_OVERRIDE=Y,SUP_CHAIN_RELATIONSHIP_SORT_OVR=C","cols=1;rows=5")</f>
        <v>005930 KS Equity</v>
      </c>
      <c r="F42" t="str">
        <f>IF(ISBLANK(E42),"",_xll.BDP(E42, "LONG_COMP_NAME",""))</f>
        <v>Samsung Electronics Co Ltd</v>
      </c>
      <c r="G42">
        <f>IF(ISBLANK(C42),"",_xll.BDP(A42, "RELATIONSHIP_AMOUNT","RELATIONSHIP_OVERRIDE=S,QUANTIFIED_OVERRIDE=Y,EQY_FUND_CRNCY=USD,RELATED_COMPANY_OVERRIDE="&amp;C42))</f>
        <v>384.32515410338323</v>
      </c>
      <c r="H42">
        <f>IF(ISBLANK(E42),"",_xll.BDP(A42, "RELATIONSHIP_AMOUNT","RELATIONSHIP_OVERRIDE=C,QUANTIFIED_OVERRIDE=Y,EQY_FUND_CRNCY=USD,RELATED_COMPANY_OVERRIDE="&amp;E42))</f>
        <v>928.83488</v>
      </c>
      <c r="I42" t="str">
        <f>IF(ISBLANK(C42),"",_xll.BDP(C42, "CNTRY_OF_DOMICILE",""))</f>
        <v>TW</v>
      </c>
      <c r="J42" t="str">
        <f>IF(ISBLANK(C42),"",_xll.BDP(C42, "GICS_INDUSTRY_GROUP_NAME",""))</f>
        <v>Semiconductors &amp; Semiconductor</v>
      </c>
      <c r="K42" t="str">
        <f>IF(ISBLANK(E42),"",_xll.BDP(E42, "CNTRY_OF_DOMICILE",""))</f>
        <v>KR</v>
      </c>
      <c r="L42" t="str">
        <f>IF(ISBLANK(E42),"",_xll.BDP(E42, "GICS_INDUSTRY_GROUP_NAME",""))</f>
        <v>Technology Hardware &amp; Equipmen</v>
      </c>
    </row>
    <row r="43" spans="1:12">
      <c r="A43" t="str">
        <f>C9</f>
        <v>QCOM US Equity</v>
      </c>
      <c r="B43" t="str">
        <f>IF(ISBLANK(C9),"",_xll.BDP(C9, "LONG_COMP_NAME",""))</f>
        <v>QUALCOMM Inc</v>
      </c>
      <c r="C43" t="s">
        <v>138</v>
      </c>
      <c r="D43" t="str">
        <f>IF(ISBLANK(C43),"",_xll.BDP(C43, "LONG_COMP_NAME",""))</f>
        <v>Semiconductor Manufacturing International Corp</v>
      </c>
      <c r="E43" t="s">
        <v>131</v>
      </c>
      <c r="F43" t="str">
        <f>IF(ISBLANK(E43),"",_xll.BDP(E43, "LONG_COMP_NAME",""))</f>
        <v>Xiaomi Corp</v>
      </c>
      <c r="G43">
        <f>IF(ISBLANK(C43),"",_xll.BDP(A43, "RELATIONSHIP_AMOUNT","RELATIONSHIP_OVERRIDE=S,QUANTIFIED_OVERRIDE=Y,EQY_FUND_CRNCY=USD,RELATED_COMPANY_OVERRIDE="&amp;C43))</f>
        <v>119.69152800000001</v>
      </c>
      <c r="H43">
        <f>IF(ISBLANK(E43),"",_xll.BDP(A43, "RELATIONSHIP_AMOUNT","RELATIONSHIP_OVERRIDE=C,QUANTIFIED_OVERRIDE=Y,EQY_FUND_CRNCY=USD,RELATED_COMPANY_OVERRIDE="&amp;E43))</f>
        <v>631.20349813105054</v>
      </c>
      <c r="I43" t="str">
        <f>IF(ISBLANK(C43),"",_xll.BDP(C43, "CNTRY_OF_DOMICILE",""))</f>
        <v>CN</v>
      </c>
      <c r="J43" t="str">
        <f>IF(ISBLANK(C43),"",_xll.BDP(C43, "GICS_INDUSTRY_GROUP_NAME",""))</f>
        <v>Semiconductors &amp; Semiconductor</v>
      </c>
      <c r="K43" t="str">
        <f>IF(ISBLANK(E43),"",_xll.BDP(E43, "CNTRY_OF_DOMICILE",""))</f>
        <v>CN</v>
      </c>
      <c r="L43" t="str">
        <f>IF(ISBLANK(E43),"",_xll.BDP(E43, "GICS_INDUSTRY_GROUP_NAME",""))</f>
        <v>Technology Hardware &amp; Equipmen</v>
      </c>
    </row>
    <row r="44" spans="1:12">
      <c r="A44" t="str">
        <f>C9</f>
        <v>QCOM US Equity</v>
      </c>
      <c r="B44" t="str">
        <f>IF(ISBLANK(C9),"",_xll.BDP(C9, "LONG_COMP_NAME",""))</f>
        <v>QUALCOMM Inc</v>
      </c>
      <c r="C44" t="s">
        <v>139</v>
      </c>
      <c r="D44" t="str">
        <f>IF(ISBLANK(C44),"",_xll.BDP(C44, "LONG_COMP_NAME",""))</f>
        <v>Amkor Technology Inc</v>
      </c>
      <c r="E44" t="s">
        <v>132</v>
      </c>
      <c r="F44" t="str">
        <f>IF(ISBLANK(E44),"",_xll.BDP(E44, "LONG_COMP_NAME",""))</f>
        <v>Hon Hai Precision Industry Co Ltd</v>
      </c>
      <c r="G44">
        <f>IF(ISBLANK(C44),"",_xll.BDP(A44, "RELATIONSHIP_AMOUNT","RELATIONSHIP_OVERRIDE=S,QUANTIFIED_OVERRIDE=Y,EQY_FUND_CRNCY=USD,RELATED_COMPANY_OVERRIDE="&amp;C44))</f>
        <v>70.528720000000007</v>
      </c>
      <c r="H44">
        <f>IF(ISBLANK(E44),"",_xll.BDP(A44, "RELATIONSHIP_AMOUNT","RELATIONSHIP_OVERRIDE=C,QUANTIFIED_OVERRIDE=Y,EQY_FUND_CRNCY=USD,RELATED_COMPANY_OVERRIDE="&amp;E44))</f>
        <v>365.48489599999999</v>
      </c>
      <c r="I44" t="str">
        <f>IF(ISBLANK(C44),"",_xll.BDP(C44, "CNTRY_OF_DOMICILE",""))</f>
        <v>US</v>
      </c>
      <c r="J44" t="str">
        <f>IF(ISBLANK(C44),"",_xll.BDP(C44, "GICS_INDUSTRY_GROUP_NAME",""))</f>
        <v>Semiconductors &amp; Semiconductor</v>
      </c>
      <c r="K44" t="str">
        <f>IF(ISBLANK(E44),"",_xll.BDP(E44, "CNTRY_OF_DOMICILE",""))</f>
        <v>TW</v>
      </c>
      <c r="L44" t="str">
        <f>IF(ISBLANK(E44),"",_xll.BDP(E44, "GICS_INDUSTRY_GROUP_NAME",""))</f>
        <v>Technology Hardware &amp; Equipmen</v>
      </c>
    </row>
    <row r="45" spans="1:12">
      <c r="A45" t="str">
        <f>C9</f>
        <v>QCOM US Equity</v>
      </c>
      <c r="B45" t="str">
        <f>IF(ISBLANK(C9),"",_xll.BDP(C9, "LONG_COMP_NAME",""))</f>
        <v>QUALCOMM Inc</v>
      </c>
      <c r="C45" t="s">
        <v>140</v>
      </c>
      <c r="D45" t="str">
        <f>IF(ISBLANK(C45),"",_xll.BDP(C45, "LONG_COMP_NAME",""))</f>
        <v>Jiangsu Changjiang Electronics Technology Co Ltd</v>
      </c>
      <c r="E45" t="s">
        <v>133</v>
      </c>
      <c r="F45" t="str">
        <f>IF(ISBLANK(E45),"",_xll.BDP(E45, "LONG_COMP_NAME",""))</f>
        <v>Quanta Computer Inc</v>
      </c>
      <c r="G45">
        <f>IF(ISBLANK(C45),"",_xll.BDP(A45, "RELATIONSHIP_AMOUNT","RELATIONSHIP_OVERRIDE=S,QUANTIFIED_OVERRIDE=Y,EQY_FUND_CRNCY=USD,RELATED_COMPANY_OVERRIDE="&amp;C45))</f>
        <v>47.066376730070722</v>
      </c>
      <c r="H45">
        <f>IF(ISBLANK(E45),"",_xll.BDP(A45, "RELATIONSHIP_AMOUNT","RELATIONSHIP_OVERRIDE=C,QUANTIFIED_OVERRIDE=Y,EQY_FUND_CRNCY=USD,RELATED_COMPANY_OVERRIDE="&amp;E45))</f>
        <v>199.30235200000001</v>
      </c>
      <c r="I45" t="str">
        <f>IF(ISBLANK(C45),"",_xll.BDP(C45, "CNTRY_OF_DOMICILE",""))</f>
        <v>CN</v>
      </c>
      <c r="J45" t="str">
        <f>IF(ISBLANK(C45),"",_xll.BDP(C45, "GICS_INDUSTRY_GROUP_NAME",""))</f>
        <v>Semiconductors &amp; Semiconductor</v>
      </c>
      <c r="K45" t="str">
        <f>IF(ISBLANK(E45),"",_xll.BDP(E45, "CNTRY_OF_DOMICILE",""))</f>
        <v>TW</v>
      </c>
      <c r="L45" t="str">
        <f>IF(ISBLANK(E45),"",_xll.BDP(E45, "GICS_INDUSTRY_GROUP_NAME",""))</f>
        <v>Technology Hardware &amp; Equipmen</v>
      </c>
    </row>
    <row r="46" spans="1:12">
      <c r="A46" t="str">
        <f>C9</f>
        <v>QCOM US Equity</v>
      </c>
      <c r="B46" t="str">
        <f>IF(ISBLANK(C9),"",_xll.BDP(C9, "LONG_COMP_NAME",""))</f>
        <v>QUALCOMM Inc</v>
      </c>
      <c r="C46" t="s">
        <v>141</v>
      </c>
      <c r="D46" t="str">
        <f>IF(ISBLANK(C46),"",_xll.BDP(C46, "LONG_COMP_NAME",""))</f>
        <v>United Microelectronics Corp</v>
      </c>
      <c r="E46" t="s">
        <v>134</v>
      </c>
      <c r="F46" t="str">
        <f>IF(ISBLANK(E46),"",_xll.BDP(E46, "LONG_COMP_NAME",""))</f>
        <v>Huawei Investment &amp; Holding Co Ltd</v>
      </c>
      <c r="G46">
        <f>IF(ISBLANK(C46),"",_xll.BDP(A46, "RELATIONSHIP_AMOUNT","RELATIONSHIP_OVERRIDE=S,QUANTIFIED_OVERRIDE=Y,EQY_FUND_CRNCY=USD,RELATED_COMPANY_OVERRIDE="&amp;C46))</f>
        <v>45.856883048037886</v>
      </c>
      <c r="H46">
        <f>IF(ISBLANK(E46),"",_xll.BDP(A46, "RELATIONSHIP_AMOUNT","RELATIONSHIP_OVERRIDE=C,QUANTIFIED_OVERRIDE=Y,EQY_FUND_CRNCY=USD,RELATED_COMPANY_OVERRIDE="&amp;E46))</f>
        <v>152.89599999999999</v>
      </c>
      <c r="I46" t="str">
        <f>IF(ISBLANK(C46),"",_xll.BDP(C46, "CNTRY_OF_DOMICILE",""))</f>
        <v>TW</v>
      </c>
      <c r="J46" t="str">
        <f>IF(ISBLANK(C46),"",_xll.BDP(C46, "GICS_INDUSTRY_GROUP_NAME",""))</f>
        <v>Semiconductors &amp; Semiconductor</v>
      </c>
      <c r="K46" t="str">
        <f>IF(ISBLANK(E46),"",_xll.BDP(E46, "CNTRY_OF_DOMICILE",""))</f>
        <v>CN</v>
      </c>
      <c r="L46" t="str">
        <f>IF(ISBLANK(E46),"",_xll.BDP(E46, "GICS_INDUSTRY_GROUP_NAME",""))</f>
        <v>#N/A N/A</v>
      </c>
    </row>
    <row r="47" spans="1:12">
      <c r="A47" t="str">
        <f>C10</f>
        <v>ON US Equity</v>
      </c>
      <c r="B47" t="str">
        <f>IF(ISBLANK(C10),"",_xll.BDP(C10, "LONG_COMP_NAME",""))</f>
        <v>ON Semiconductor Corp</v>
      </c>
      <c r="C47" t="str">
        <f>_xll.BDS(C10,"SUPPLY_CHAIN_SUPPLIERS","SUPPLY_CHAIN_SUM_COUNT_OVERRIDE=5,QUANTIFIED_OVERRIDE=Y,SUP_CHAIN_RELATIONSHIP_SORT_OVR=C","cols=1;rows=5")</f>
        <v>2330 TT Equity</v>
      </c>
      <c r="D47" t="str">
        <f>IF(ISBLANK(C47),"",_xll.BDP(C47, "LONG_COMP_NAME",""))</f>
        <v>Taiwan Semiconductor Manufacturing Co Ltd</v>
      </c>
      <c r="E47" t="str">
        <f>_xll.BDS(C10,"SUPPLY_CHAIN_CUSTOMERS","SUPPLY_CHAIN_SUM_COUNT_OVERRIDE=5,QUANTIFIED_OVERRIDE=Y,SUP_CHAIN_RELATIONSHIP_SORT_OVR=C","cols=1;rows=5")</f>
        <v>ARW US Equity</v>
      </c>
      <c r="F47" t="str">
        <f>IF(ISBLANK(E47),"",_xll.BDP(E47, "LONG_COMP_NAME",""))</f>
        <v>Arrow Electronics Inc</v>
      </c>
      <c r="G47">
        <f>IF(ISBLANK(C47),"",_xll.BDP(A47, "RELATIONSHIP_AMOUNT","RELATIONSHIP_OVERRIDE=S,QUANTIFIED_OVERRIDE=Y,EQY_FUND_CRNCY=USD,RELATED_COMPANY_OVERRIDE="&amp;C47))</f>
        <v>76.588800717303968</v>
      </c>
      <c r="H47">
        <f>IF(ISBLANK(E47),"",_xll.BDP(A47, "RELATIONSHIP_AMOUNT","RELATIONSHIP_OVERRIDE=C,QUANTIFIED_OVERRIDE=Y,EQY_FUND_CRNCY=USD,RELATED_COMPANY_OVERRIDE="&amp;E47))</f>
        <v>97.115272000000004</v>
      </c>
      <c r="I47" t="str">
        <f>IF(ISBLANK(C47),"",_xll.BDP(C47, "CNTRY_OF_DOMICILE",""))</f>
        <v>TW</v>
      </c>
      <c r="J47" t="str">
        <f>IF(ISBLANK(C47),"",_xll.BDP(C47, "GICS_INDUSTRY_GROUP_NAME",""))</f>
        <v>Semiconductors &amp; Semiconductor</v>
      </c>
      <c r="K47" t="str">
        <f>IF(ISBLANK(E47),"",_xll.BDP(E47, "CNTRY_OF_DOMICILE",""))</f>
        <v>US</v>
      </c>
      <c r="L47" t="str">
        <f>IF(ISBLANK(E47),"",_xll.BDP(E47, "GICS_INDUSTRY_GROUP_NAME",""))</f>
        <v>Technology Hardware &amp; Equipmen</v>
      </c>
    </row>
    <row r="48" spans="1:12">
      <c r="A48" t="str">
        <f>C10</f>
        <v>ON US Equity</v>
      </c>
      <c r="B48" t="str">
        <f>IF(ISBLANK(C10),"",_xll.BDP(C10, "LONG_COMP_NAME",""))</f>
        <v>ON Semiconductor Corp</v>
      </c>
      <c r="C48" t="s">
        <v>140</v>
      </c>
      <c r="D48" t="str">
        <f>IF(ISBLANK(C48),"",_xll.BDP(C48, "LONG_COMP_NAME",""))</f>
        <v>Jiangsu Changjiang Electronics Technology Co Ltd</v>
      </c>
      <c r="E48" t="s">
        <v>102</v>
      </c>
      <c r="F48" t="str">
        <f>IF(ISBLANK(E48),"",_xll.BDP(E48, "LONG_COMP_NAME",""))</f>
        <v>Robert Bosch GmbH</v>
      </c>
      <c r="G48">
        <f>IF(ISBLANK(C48),"",_xll.BDP(A48, "RELATIONSHIP_AMOUNT","RELATIONSHIP_OVERRIDE=S,QUANTIFIED_OVERRIDE=Y,EQY_FUND_CRNCY=USD,RELATED_COMPANY_OVERRIDE="&amp;C48))</f>
        <v>32.58871907805613</v>
      </c>
      <c r="H48">
        <f>IF(ISBLANK(E48),"",_xll.BDP(A48, "RELATIONSHIP_AMOUNT","RELATIONSHIP_OVERRIDE=C,QUANTIFIED_OVERRIDE=Y,EQY_FUND_CRNCY=USD,RELATED_COMPANY_OVERRIDE="&amp;E48))</f>
        <v>73.827991999999995</v>
      </c>
      <c r="I48" t="str">
        <f>IF(ISBLANK(C48),"",_xll.BDP(C48, "CNTRY_OF_DOMICILE",""))</f>
        <v>CN</v>
      </c>
      <c r="J48" t="str">
        <f>IF(ISBLANK(C48),"",_xll.BDP(C48, "GICS_INDUSTRY_GROUP_NAME",""))</f>
        <v>Semiconductors &amp; Semiconductor</v>
      </c>
      <c r="K48" t="str">
        <f>IF(ISBLANK(E48),"",_xll.BDP(E48, "CNTRY_OF_DOMICILE",""))</f>
        <v>DE</v>
      </c>
      <c r="L48" t="str">
        <f>IF(ISBLANK(E48),"",_xll.BDP(E48, "GICS_INDUSTRY_GROUP_NAME",""))</f>
        <v>#N/A N/A</v>
      </c>
    </row>
    <row r="49" spans="1:12">
      <c r="A49" t="str">
        <f>C10</f>
        <v>ON US Equity</v>
      </c>
      <c r="B49" t="str">
        <f>IF(ISBLANK(C10),"",_xll.BDP(C10, "LONG_COMP_NAME",""))</f>
        <v>ON Semiconductor Corp</v>
      </c>
      <c r="C49" t="s">
        <v>141</v>
      </c>
      <c r="D49" t="str">
        <f>IF(ISBLANK(C49),"",_xll.BDP(C49, "LONG_COMP_NAME",""))</f>
        <v>United Microelectronics Corp</v>
      </c>
      <c r="E49" t="s">
        <v>34</v>
      </c>
      <c r="F49" t="str">
        <f>IF(ISBLANK(E49),"",_xll.BDP(E49, "LONG_COMP_NAME",""))</f>
        <v>Denso Corp</v>
      </c>
      <c r="G49">
        <f>IF(ISBLANK(C49),"",_xll.BDP(A49, "RELATIONSHIP_AMOUNT","RELATIONSHIP_OVERRIDE=S,QUANTIFIED_OVERRIDE=Y,EQY_FUND_CRNCY=USD,RELATED_COMPANY_OVERRIDE="&amp;C49))</f>
        <v>25.167893362942511</v>
      </c>
      <c r="H49">
        <f>IF(ISBLANK(E49),"",_xll.BDP(A49, "RELATIONSHIP_AMOUNT","RELATIONSHIP_OVERRIDE=C,QUANTIFIED_OVERRIDE=Y,EQY_FUND_CRNCY=USD,RELATED_COMPANY_OVERRIDE="&amp;E49))</f>
        <v>73.140839999999997</v>
      </c>
      <c r="I49" t="str">
        <f>IF(ISBLANK(C49),"",_xll.BDP(C49, "CNTRY_OF_DOMICILE",""))</f>
        <v>TW</v>
      </c>
      <c r="J49" t="str">
        <f>IF(ISBLANK(C49),"",_xll.BDP(C49, "GICS_INDUSTRY_GROUP_NAME",""))</f>
        <v>Semiconductors &amp; Semiconductor</v>
      </c>
      <c r="K49" t="str">
        <f>IF(ISBLANK(E49),"",_xll.BDP(E49, "CNTRY_OF_DOMICILE",""))</f>
        <v>JP</v>
      </c>
      <c r="L49" t="str">
        <f>IF(ISBLANK(E49),"",_xll.BDP(E49, "GICS_INDUSTRY_GROUP_NAME",""))</f>
        <v>Automobiles &amp; Components</v>
      </c>
    </row>
    <row r="50" spans="1:12">
      <c r="A50" t="str">
        <f>C10</f>
        <v>ON US Equity</v>
      </c>
      <c r="B50" t="str">
        <f>IF(ISBLANK(C10),"",_xll.BDP(C10, "LONG_COMP_NAME",""))</f>
        <v>ON Semiconductor Corp</v>
      </c>
      <c r="C50" t="s">
        <v>139</v>
      </c>
      <c r="D50" t="str">
        <f>IF(ISBLANK(C50),"",_xll.BDP(C50, "LONG_COMP_NAME",""))</f>
        <v>Amkor Technology Inc</v>
      </c>
      <c r="E50" t="s">
        <v>57</v>
      </c>
      <c r="F50" t="str">
        <f>IF(ISBLANK(E50),"",_xll.BDP(E50, "LONG_COMP_NAME",""))</f>
        <v>Magna International Inc</v>
      </c>
      <c r="G50">
        <f>IF(ISBLANK(C50),"",_xll.BDP(A50, "RELATIONSHIP_AMOUNT","RELATIONSHIP_OVERRIDE=S,QUANTIFIED_OVERRIDE=Y,EQY_FUND_CRNCY=USD,RELATED_COMPANY_OVERRIDE="&amp;C50))</f>
        <v>22.021744000000002</v>
      </c>
      <c r="H50">
        <f>IF(ISBLANK(E50),"",_xll.BDP(A50, "RELATIONSHIP_AMOUNT","RELATIONSHIP_OVERRIDE=C,QUANTIFIED_OVERRIDE=Y,EQY_FUND_CRNCY=USD,RELATED_COMPANY_OVERRIDE="&amp;E50))</f>
        <v>60.400855999999997</v>
      </c>
      <c r="I50" t="str">
        <f>IF(ISBLANK(C50),"",_xll.BDP(C50, "CNTRY_OF_DOMICILE",""))</f>
        <v>US</v>
      </c>
      <c r="J50" t="str">
        <f>IF(ISBLANK(C50),"",_xll.BDP(C50, "GICS_INDUSTRY_GROUP_NAME",""))</f>
        <v>Semiconductors &amp; Semiconductor</v>
      </c>
      <c r="K50" t="str">
        <f>IF(ISBLANK(E50),"",_xll.BDP(E50, "CNTRY_OF_DOMICILE",""))</f>
        <v>CA</v>
      </c>
      <c r="L50" t="str">
        <f>IF(ISBLANK(E50),"",_xll.BDP(E50, "GICS_INDUSTRY_GROUP_NAME",""))</f>
        <v>Automobiles &amp; Components</v>
      </c>
    </row>
    <row r="51" spans="1:12">
      <c r="A51" t="str">
        <f>C10</f>
        <v>ON US Equity</v>
      </c>
      <c r="B51" t="str">
        <f>IF(ISBLANK(C10),"",_xll.BDP(C10, "LONG_COMP_NAME",""))</f>
        <v>ON Semiconductor Corp</v>
      </c>
      <c r="C51" t="s">
        <v>138</v>
      </c>
      <c r="D51" t="str">
        <f>IF(ISBLANK(C51),"",_xll.BDP(C51, "LONG_COMP_NAME",""))</f>
        <v>Semiconductor Manufacturing International Corp</v>
      </c>
      <c r="E51" t="s">
        <v>93</v>
      </c>
      <c r="F51" t="str">
        <f>IF(ISBLANK(E51),"",_xll.BDP(E51, "LONG_COMP_NAME",""))</f>
        <v>Hyundai Mobis Co Ltd</v>
      </c>
      <c r="G51">
        <f>IF(ISBLANK(C51),"",_xll.BDP(A51, "RELATIONSHIP_AMOUNT","RELATIONSHIP_OVERRIDE=S,QUANTIFIED_OVERRIDE=Y,EQY_FUND_CRNCY=USD,RELATED_COMPANY_OVERRIDE="&amp;C51))</f>
        <v>21.221489999999999</v>
      </c>
      <c r="H51">
        <f>IF(ISBLANK(E51),"",_xll.BDP(A51, "RELATIONSHIP_AMOUNT","RELATIONSHIP_OVERRIDE=C,QUANTIFIED_OVERRIDE=Y,EQY_FUND_CRNCY=USD,RELATED_COMPANY_OVERRIDE="&amp;E51))</f>
        <v>36.935375999999998</v>
      </c>
      <c r="I51" t="str">
        <f>IF(ISBLANK(C51),"",_xll.BDP(C51, "CNTRY_OF_DOMICILE",""))</f>
        <v>CN</v>
      </c>
      <c r="J51" t="str">
        <f>IF(ISBLANK(C51),"",_xll.BDP(C51, "GICS_INDUSTRY_GROUP_NAME",""))</f>
        <v>Semiconductors &amp; Semiconductor</v>
      </c>
      <c r="K51" t="str">
        <f>IF(ISBLANK(E51),"",_xll.BDP(E51, "CNTRY_OF_DOMICILE",""))</f>
        <v>KR</v>
      </c>
      <c r="L51" t="str">
        <f>IF(ISBLANK(E51),"",_xll.BDP(E51, "GICS_INDUSTRY_GROUP_NAME",""))</f>
        <v>Automobiles &amp; Components</v>
      </c>
    </row>
    <row r="52" spans="1:12">
      <c r="A52" t="str">
        <f>C11</f>
        <v>NXPI US Equity</v>
      </c>
      <c r="B52" t="str">
        <f>IF(ISBLANK(C11),"",_xll.BDP(C11, "LONG_COMP_NAME",""))</f>
        <v>NXP Semiconductors NV</v>
      </c>
      <c r="C52" t="str">
        <f>_xll.BDS(C11,"SUPPLY_CHAIN_SUPPLIERS","SUPPLY_CHAIN_SUM_COUNT_OVERRIDE=5,QUANTIFIED_OVERRIDE=Y,SUP_CHAIN_RELATIONSHIP_SORT_OVR=C","cols=1;rows=5")</f>
        <v>2330 TT Equity</v>
      </c>
      <c r="D52" t="str">
        <f>IF(ISBLANK(C52),"",_xll.BDP(C52, "LONG_COMP_NAME",""))</f>
        <v>Taiwan Semiconductor Manufacturing Co Ltd</v>
      </c>
      <c r="E52" t="str">
        <f>_xll.BDS(C11,"SUPPLY_CHAIN_CUSTOMERS","SUPPLY_CHAIN_SUM_COUNT_OVERRIDE=5,QUANTIFIED_OVERRIDE=Y,SUP_CHAIN_RELATIONSHIP_SORT_OVR=C","cols=1;rows=5")</f>
        <v>AVT US Equity</v>
      </c>
      <c r="F52" t="str">
        <f>IF(ISBLANK(E52),"",_xll.BDP(E52, "LONG_COMP_NAME",""))</f>
        <v>Avnet Inc</v>
      </c>
      <c r="G52">
        <f>IF(ISBLANK(C52),"",_xll.BDP(A52, "RELATIONSHIP_AMOUNT","RELATIONSHIP_OVERRIDE=S,QUANTIFIED_OVERRIDE=Y,EQY_FUND_CRNCY=USD,RELATED_COMPANY_OVERRIDE="&amp;C52))</f>
        <v>139.61332305606152</v>
      </c>
      <c r="H52">
        <f>IF(ISBLANK(E52),"",_xll.BDP(A52, "RELATIONSHIP_AMOUNT","RELATIONSHIP_OVERRIDE=C,QUANTIFIED_OVERRIDE=Y,EQY_FUND_CRNCY=USD,RELATED_COMPANY_OVERRIDE="&amp;E52))</f>
        <v>329.24499200000002</v>
      </c>
      <c r="I52" t="str">
        <f>IF(ISBLANK(C52),"",_xll.BDP(C52, "CNTRY_OF_DOMICILE",""))</f>
        <v>TW</v>
      </c>
      <c r="J52" t="str">
        <f>IF(ISBLANK(C52),"",_xll.BDP(C52, "GICS_INDUSTRY_GROUP_NAME",""))</f>
        <v>Semiconductors &amp; Semiconductor</v>
      </c>
      <c r="K52" t="str">
        <f>IF(ISBLANK(E52),"",_xll.BDP(E52, "CNTRY_OF_DOMICILE",""))</f>
        <v>US</v>
      </c>
      <c r="L52" t="str">
        <f>IF(ISBLANK(E52),"",_xll.BDP(E52, "GICS_INDUSTRY_GROUP_NAME",""))</f>
        <v>Technology Hardware &amp; Equipmen</v>
      </c>
    </row>
    <row r="53" spans="1:12">
      <c r="A53" t="str">
        <f>C11</f>
        <v>NXPI US Equity</v>
      </c>
      <c r="B53" t="str">
        <f>IF(ISBLANK(C11),"",_xll.BDP(C11, "LONG_COMP_NAME",""))</f>
        <v>NXP Semiconductors NV</v>
      </c>
      <c r="C53" t="s">
        <v>141</v>
      </c>
      <c r="D53" t="str">
        <f>IF(ISBLANK(C53),"",_xll.BDP(C53, "LONG_COMP_NAME",""))</f>
        <v>United Microelectronics Corp</v>
      </c>
      <c r="E53" t="s">
        <v>82</v>
      </c>
      <c r="F53" t="str">
        <f>IF(ISBLANK(E53),"",_xll.BDP(E53, "LONG_COMP_NAME",""))</f>
        <v>Continental AG</v>
      </c>
      <c r="G53">
        <f>IF(ISBLANK(C53),"",_xll.BDP(A53, "RELATIONSHIP_AMOUNT","RELATIONSHIP_OVERRIDE=S,QUANTIFIED_OVERRIDE=Y,EQY_FUND_CRNCY=USD,RELATED_COMPANY_OVERRIDE="&amp;C53))</f>
        <v>25.121598423004251</v>
      </c>
      <c r="H53">
        <f>IF(ISBLANK(E53),"",_xll.BDP(A53, "RELATIONSHIP_AMOUNT","RELATIONSHIP_OVERRIDE=C,QUANTIFIED_OVERRIDE=Y,EQY_FUND_CRNCY=USD,RELATED_COMPANY_OVERRIDE="&amp;E53))</f>
        <v>258.69249600000001</v>
      </c>
      <c r="I53" t="str">
        <f>IF(ISBLANK(C53),"",_xll.BDP(C53, "CNTRY_OF_DOMICILE",""))</f>
        <v>TW</v>
      </c>
      <c r="J53" t="str">
        <f>IF(ISBLANK(C53),"",_xll.BDP(C53, "GICS_INDUSTRY_GROUP_NAME",""))</f>
        <v>Semiconductors &amp; Semiconductor</v>
      </c>
      <c r="K53" t="str">
        <f>IF(ISBLANK(E53),"",_xll.BDP(E53, "CNTRY_OF_DOMICILE",""))</f>
        <v>DE</v>
      </c>
      <c r="L53" t="str">
        <f>IF(ISBLANK(E53),"",_xll.BDP(E53, "GICS_INDUSTRY_GROUP_NAME",""))</f>
        <v>Automobiles &amp; Components</v>
      </c>
    </row>
    <row r="54" spans="1:12">
      <c r="A54" t="str">
        <f>C11</f>
        <v>NXPI US Equity</v>
      </c>
      <c r="B54" t="str">
        <f>IF(ISBLANK(C11),"",_xll.BDP(C11, "LONG_COMP_NAME",""))</f>
        <v>NXP Semiconductors NV</v>
      </c>
      <c r="C54" t="s">
        <v>139</v>
      </c>
      <c r="D54" t="str">
        <f>IF(ISBLANK(C54),"",_xll.BDP(C54, "LONG_COMP_NAME",""))</f>
        <v>Amkor Technology Inc</v>
      </c>
      <c r="E54" t="s">
        <v>144</v>
      </c>
      <c r="F54" t="str">
        <f>IF(ISBLANK(E54),"",_xll.BDP(E54, "LONG_COMP_NAME",""))</f>
        <v>Arrow Electronics Inc</v>
      </c>
      <c r="G54">
        <f>IF(ISBLANK(C54),"",_xll.BDP(A54, "RELATIONSHIP_AMOUNT","RELATIONSHIP_OVERRIDE=S,QUANTIFIED_OVERRIDE=Y,EQY_FUND_CRNCY=USD,RELATED_COMPANY_OVERRIDE="&amp;C54))</f>
        <v>24.618008</v>
      </c>
      <c r="H54">
        <f>IF(ISBLANK(E54),"",_xll.BDP(A54, "RELATIONSHIP_AMOUNT","RELATIONSHIP_OVERRIDE=C,QUANTIFIED_OVERRIDE=Y,EQY_FUND_CRNCY=USD,RELATED_COMPANY_OVERRIDE="&amp;E54))</f>
        <v>235.17500799999999</v>
      </c>
      <c r="I54" t="str">
        <f>IF(ISBLANK(C54),"",_xll.BDP(C54, "CNTRY_OF_DOMICILE",""))</f>
        <v>US</v>
      </c>
      <c r="J54" t="str">
        <f>IF(ISBLANK(C54),"",_xll.BDP(C54, "GICS_INDUSTRY_GROUP_NAME",""))</f>
        <v>Semiconductors &amp; Semiconductor</v>
      </c>
      <c r="K54" t="str">
        <f>IF(ISBLANK(E54),"",_xll.BDP(E54, "CNTRY_OF_DOMICILE",""))</f>
        <v>US</v>
      </c>
      <c r="L54" t="str">
        <f>IF(ISBLANK(E54),"",_xll.BDP(E54, "GICS_INDUSTRY_GROUP_NAME",""))</f>
        <v>Technology Hardware &amp; Equipmen</v>
      </c>
    </row>
    <row r="55" spans="1:12">
      <c r="A55" t="str">
        <f>C11</f>
        <v>NXPI US Equity</v>
      </c>
      <c r="B55" t="str">
        <f>IF(ISBLANK(C11),"",_xll.BDP(C11, "LONG_COMP_NAME",""))</f>
        <v>NXP Semiconductors NV</v>
      </c>
      <c r="C55" t="s">
        <v>142</v>
      </c>
      <c r="D55" t="str">
        <f>IF(ISBLANK(C55),"",_xll.BDP(C55, "LONG_COMP_NAME",""))</f>
        <v>SOITEC</v>
      </c>
      <c r="E55" t="s">
        <v>145</v>
      </c>
      <c r="F55" t="str">
        <f>IF(ISBLANK(E55),"",_xll.BDP(E55, "LONG_COMP_NAME",""))</f>
        <v>Toyota Tsusho Corp</v>
      </c>
      <c r="G55">
        <f>IF(ISBLANK(C55),"",_xll.BDP(A55, "RELATIONSHIP_AMOUNT","RELATIONSHIP_OVERRIDE=S,QUANTIFIED_OVERRIDE=Y,EQY_FUND_CRNCY=USD,RELATED_COMPANY_OVERRIDE="&amp;C55))</f>
        <v>16.948962460983999</v>
      </c>
      <c r="H55">
        <f>IF(ISBLANK(E55),"",_xll.BDP(A55, "RELATIONSHIP_AMOUNT","RELATIONSHIP_OVERRIDE=C,QUANTIFIED_OVERRIDE=Y,EQY_FUND_CRNCY=USD,RELATED_COMPANY_OVERRIDE="&amp;E55))</f>
        <v>177.41598400000001</v>
      </c>
      <c r="I55" t="str">
        <f>IF(ISBLANK(C55),"",_xll.BDP(C55, "CNTRY_OF_DOMICILE",""))</f>
        <v>FR</v>
      </c>
      <c r="J55" t="str">
        <f>IF(ISBLANK(C55),"",_xll.BDP(C55, "GICS_INDUSTRY_GROUP_NAME",""))</f>
        <v>Semiconductors &amp; Semiconductor</v>
      </c>
      <c r="K55" t="str">
        <f>IF(ISBLANK(E55),"",_xll.BDP(E55, "CNTRY_OF_DOMICILE",""))</f>
        <v>JP</v>
      </c>
      <c r="L55" t="str">
        <f>IF(ISBLANK(E55),"",_xll.BDP(E55, "GICS_INDUSTRY_GROUP_NAME",""))</f>
        <v>Capital Goods</v>
      </c>
    </row>
    <row r="56" spans="1:12">
      <c r="A56" t="str">
        <f>C11</f>
        <v>NXPI US Equity</v>
      </c>
      <c r="B56" t="str">
        <f>IF(ISBLANK(C11),"",_xll.BDP(C11, "LONG_COMP_NAME",""))</f>
        <v>NXP Semiconductors NV</v>
      </c>
      <c r="C56" t="s">
        <v>143</v>
      </c>
      <c r="D56" t="str">
        <f>IF(ISBLANK(C56),"",_xll.BDP(C56, "LONG_COMP_NAME",""))</f>
        <v>Cohu Inc</v>
      </c>
      <c r="E56" t="s">
        <v>146</v>
      </c>
      <c r="F56" t="str">
        <f>IF(ISBLANK(E56),"",_xll.BDP(E56, "LONG_COMP_NAME",""))</f>
        <v>Apple Inc</v>
      </c>
      <c r="G56">
        <f>IF(ISBLANK(C56),"",_xll.BDP(A56, "RELATIONSHIP_AMOUNT","RELATIONSHIP_OVERRIDE=S,QUANTIFIED_OVERRIDE=Y,EQY_FUND_CRNCY=USD,RELATED_COMPANY_OVERRIDE="&amp;C56))</f>
        <v>13.636799</v>
      </c>
      <c r="H56">
        <f>IF(ISBLANK(E56),"",_xll.BDP(A56, "RELATIONSHIP_AMOUNT","RELATIONSHIP_OVERRIDE=C,QUANTIFIED_OVERRIDE=Y,EQY_FUND_CRNCY=USD,RELATED_COMPANY_OVERRIDE="&amp;E56))</f>
        <v>137.849808</v>
      </c>
      <c r="I56" t="str">
        <f>IF(ISBLANK(C56),"",_xll.BDP(C56, "CNTRY_OF_DOMICILE",""))</f>
        <v>US</v>
      </c>
      <c r="J56" t="str">
        <f>IF(ISBLANK(C56),"",_xll.BDP(C56, "GICS_INDUSTRY_GROUP_NAME",""))</f>
        <v>Semiconductors &amp; Semiconductor</v>
      </c>
      <c r="K56" t="str">
        <f>IF(ISBLANK(E56),"",_xll.BDP(E56, "CNTRY_OF_DOMICILE",""))</f>
        <v>US</v>
      </c>
      <c r="L56" t="str">
        <f>IF(ISBLANK(E56),"",_xll.BDP(E56, "GICS_INDUSTRY_GROUP_NAME",""))</f>
        <v>Technology Hardware &amp; Equipmen</v>
      </c>
    </row>
    <row r="57" spans="1:12">
      <c r="A57" t="str">
        <f>C12</f>
        <v>7278 JP Equity</v>
      </c>
      <c r="B57" t="str">
        <f>IF(ISBLANK(C12),"",_xll.BDP(C12, "LONG_COMP_NAME",""))</f>
        <v>Exedy Corp</v>
      </c>
      <c r="C57" t="str">
        <f>_xll.BDS(C12,"SUPPLY_CHAIN_SUPPLIERS","SUPPLY_CHAIN_SUM_COUNT_OVERRIDE=5,QUANTIFIED_OVERRIDE=Y,SUP_CHAIN_RELATIONSHIP_SORT_OVR=C","cols=1;rows=5")</f>
        <v>7259 JP Equity</v>
      </c>
      <c r="D57" t="str">
        <f>IF(ISBLANK(C57),"",_xll.BDP(C57, "LONG_COMP_NAME",""))</f>
        <v>Aisin Seiki Co Ltd</v>
      </c>
      <c r="E57" t="str">
        <f>_xll.BDS(C12,"SUPPLY_CHAIN_CUSTOMERS","SUPPLY_CHAIN_SUM_COUNT_OVERRIDE=5,QUANTIFIED_OVERRIDE=Y,SUP_CHAIN_RELATIONSHIP_SORT_OVR=C","cols=1;rows=5")</f>
        <v>7259 JP Equity</v>
      </c>
      <c r="F57" t="str">
        <f>IF(ISBLANK(E57),"",_xll.BDP(E57, "LONG_COMP_NAME",""))</f>
        <v>Aisin Seiki Co Ltd</v>
      </c>
      <c r="G57">
        <f>IF(ISBLANK(C57),"",_xll.BDP(A57, "RELATIONSHIP_AMOUNT","RELATIONSHIP_OVERRIDE=S,QUANTIFIED_OVERRIDE=Y,EQY_FUND_CRNCY=USD,RELATED_COMPANY_OVERRIDE="&amp;C57))</f>
        <v>13.721996796854173</v>
      </c>
      <c r="H57">
        <f>IF(ISBLANK(E57),"",_xll.BDP(A57, "RELATIONSHIP_AMOUNT","RELATIONSHIP_OVERRIDE=C,QUANTIFIED_OVERRIDE=Y,EQY_FUND_CRNCY=USD,RELATED_COMPANY_OVERRIDE="&amp;E57))</f>
        <v>72.856248564135512</v>
      </c>
      <c r="I57" t="str">
        <f>IF(ISBLANK(C57),"",_xll.BDP(C57, "CNTRY_OF_DOMICILE",""))</f>
        <v>JP</v>
      </c>
      <c r="J57" t="str">
        <f>IF(ISBLANK(C57),"",_xll.BDP(C57, "GICS_INDUSTRY_GROUP_NAME",""))</f>
        <v>Automobiles &amp; Components</v>
      </c>
      <c r="K57" t="str">
        <f>IF(ISBLANK(E57),"",_xll.BDP(E57, "CNTRY_OF_DOMICILE",""))</f>
        <v>JP</v>
      </c>
      <c r="L57" t="str">
        <f>IF(ISBLANK(E57),"",_xll.BDP(E57, "GICS_INDUSTRY_GROUP_NAME",""))</f>
        <v>Automobiles &amp; Components</v>
      </c>
    </row>
    <row r="58" spans="1:12">
      <c r="A58" t="str">
        <f>C12</f>
        <v>7278 JP Equity</v>
      </c>
      <c r="B58" t="str">
        <f>IF(ISBLANK(C12),"",_xll.BDP(C12, "LONG_COMP_NAME",""))</f>
        <v>Exedy Corp</v>
      </c>
      <c r="C58" t="s">
        <v>97</v>
      </c>
      <c r="D58" t="str">
        <f>IF(ISBLANK(C58),"",_xll.BDP(C58, "LONG_COMP_NAME",""))</f>
        <v>Unipres Corp</v>
      </c>
      <c r="E58" t="s">
        <v>29</v>
      </c>
      <c r="F58" t="str">
        <f>IF(ISBLANK(E58),"",_xll.BDP(E58, "LONG_COMP_NAME",""))</f>
        <v>Nissan Motor Co Ltd</v>
      </c>
      <c r="G58">
        <f>IF(ISBLANK(C58),"",_xll.BDP(A58, "RELATIONSHIP_AMOUNT","RELATIONSHIP_OVERRIDE=S,QUANTIFIED_OVERRIDE=Y,EQY_FUND_CRNCY=USD,RELATED_COMPANY_OVERRIDE="&amp;C58))</f>
        <v>5.8631369201297732</v>
      </c>
      <c r="H58">
        <f>IF(ISBLANK(E58),"",_xll.BDP(A58, "RELATIONSHIP_AMOUNT","RELATIONSHIP_OVERRIDE=C,QUANTIFIED_OVERRIDE=Y,EQY_FUND_CRNCY=USD,RELATED_COMPANY_OVERRIDE="&amp;E58))</f>
        <v>57.704799630691006</v>
      </c>
      <c r="I58" t="str">
        <f>IF(ISBLANK(C58),"",_xll.BDP(C58, "CNTRY_OF_DOMICILE",""))</f>
        <v>JP</v>
      </c>
      <c r="J58" t="str">
        <f>IF(ISBLANK(C58),"",_xll.BDP(C58, "GICS_INDUSTRY_GROUP_NAME",""))</f>
        <v>Automobiles &amp; Components</v>
      </c>
      <c r="K58" t="str">
        <f>IF(ISBLANK(E58),"",_xll.BDP(E58, "CNTRY_OF_DOMICILE",""))</f>
        <v>JP</v>
      </c>
      <c r="L58" t="str">
        <f>IF(ISBLANK(E58),"",_xll.BDP(E58, "GICS_INDUSTRY_GROUP_NAME",""))</f>
        <v>Automobiles &amp; Components</v>
      </c>
    </row>
    <row r="59" spans="1:12">
      <c r="A59" t="str">
        <f>C12</f>
        <v>7278 JP Equity</v>
      </c>
      <c r="B59" t="str">
        <f>IF(ISBLANK(C12),"",_xll.BDP(C12, "LONG_COMP_NAME",""))</f>
        <v>Exedy Corp</v>
      </c>
      <c r="C59" t="s">
        <v>164</v>
      </c>
      <c r="D59" t="str">
        <f>IF(ISBLANK(C59),"",_xll.BDP(C59, "LONG_COMP_NAME",""))</f>
        <v>AWA Paper &amp; Technological Co Inc</v>
      </c>
      <c r="E59" t="s">
        <v>12</v>
      </c>
      <c r="F59" t="str">
        <f>IF(ISBLANK(E59),"",_xll.BDP(E59, "LONG_COMP_NAME",""))</f>
        <v>Toyota Motor Corp</v>
      </c>
      <c r="G59">
        <f>IF(ISBLANK(C59),"",_xll.BDP(A59, "RELATIONSHIP_AMOUNT","RELATIONSHIP_OVERRIDE=S,QUANTIFIED_OVERRIDE=Y,EQY_FUND_CRNCY=USD,RELATED_COMPANY_OVERRIDE="&amp;C59))</f>
        <v>4.4275017866850002</v>
      </c>
      <c r="H59">
        <f>IF(ISBLANK(E59),"",_xll.BDP(A59, "RELATIONSHIP_AMOUNT","RELATIONSHIP_OVERRIDE=C,QUANTIFIED_OVERRIDE=Y,EQY_FUND_CRNCY=USD,RELATED_COMPANY_OVERRIDE="&amp;E59))</f>
        <v>41.755740505931726</v>
      </c>
      <c r="I59" t="str">
        <f>IF(ISBLANK(C59),"",_xll.BDP(C59, "CNTRY_OF_DOMICILE",""))</f>
        <v>JP</v>
      </c>
      <c r="J59" t="str">
        <f>IF(ISBLANK(C59),"",_xll.BDP(C59, "GICS_INDUSTRY_GROUP_NAME",""))</f>
        <v>Materials</v>
      </c>
      <c r="K59" t="str">
        <f>IF(ISBLANK(E59),"",_xll.BDP(E59, "CNTRY_OF_DOMICILE",""))</f>
        <v>JP</v>
      </c>
      <c r="L59" t="str">
        <f>IF(ISBLANK(E59),"",_xll.BDP(E59, "GICS_INDUSTRY_GROUP_NAME",""))</f>
        <v>Automobiles &amp; Components</v>
      </c>
    </row>
    <row r="60" spans="1:12">
      <c r="A60" t="str">
        <f>C12</f>
        <v>7278 JP Equity</v>
      </c>
      <c r="B60" t="str">
        <f>IF(ISBLANK(C12),"",_xll.BDP(C12, "LONG_COMP_NAME",""))</f>
        <v>Exedy Corp</v>
      </c>
      <c r="C60" t="s">
        <v>165</v>
      </c>
      <c r="D60" t="str">
        <f>IF(ISBLANK(C60),"",_xll.BDP(C60, "LONG_COMP_NAME",""))</f>
        <v>Molitec Steel Co Ltd</v>
      </c>
      <c r="E60" t="s">
        <v>55</v>
      </c>
      <c r="F60" t="str">
        <f>IF(ISBLANK(E60),"",_xll.BDP(E60, "LONG_COMP_NAME",""))</f>
        <v>Subaru Corp</v>
      </c>
      <c r="G60">
        <f>IF(ISBLANK(C60),"",_xll.BDP(A60, "RELATIONSHIP_AMOUNT","RELATIONSHIP_OVERRIDE=S,QUANTIFIED_OVERRIDE=Y,EQY_FUND_CRNCY=USD,RELATED_COMPANY_OVERRIDE="&amp;C60))</f>
        <v>4.4199487529613988</v>
      </c>
      <c r="H60">
        <f>IF(ISBLANK(E60),"",_xll.BDP(A60, "RELATIONSHIP_AMOUNT","RELATIONSHIP_OVERRIDE=C,QUANTIFIED_OVERRIDE=Y,EQY_FUND_CRNCY=USD,RELATED_COMPANY_OVERRIDE="&amp;E60))</f>
        <v>35.406796539948523</v>
      </c>
      <c r="I60" t="str">
        <f>IF(ISBLANK(C60),"",_xll.BDP(C60, "CNTRY_OF_DOMICILE",""))</f>
        <v>JP</v>
      </c>
      <c r="J60" t="str">
        <f>IF(ISBLANK(C60),"",_xll.BDP(C60, "GICS_INDUSTRY_GROUP_NAME",""))</f>
        <v>Materials</v>
      </c>
      <c r="K60" t="str">
        <f>IF(ISBLANK(E60),"",_xll.BDP(E60, "CNTRY_OF_DOMICILE",""))</f>
        <v>JP</v>
      </c>
      <c r="L60" t="str">
        <f>IF(ISBLANK(E60),"",_xll.BDP(E60, "GICS_INDUSTRY_GROUP_NAME",""))</f>
        <v>Automobiles &amp; Components</v>
      </c>
    </row>
    <row r="61" spans="1:12">
      <c r="A61" t="str">
        <f>C12</f>
        <v>7278 JP Equity</v>
      </c>
      <c r="B61" t="str">
        <f>IF(ISBLANK(C12),"",_xll.BDP(C12, "LONG_COMP_NAME",""))</f>
        <v>Exedy Corp</v>
      </c>
      <c r="C61" t="s">
        <v>166</v>
      </c>
      <c r="D61" t="str">
        <f>IF(ISBLANK(C61),"",_xll.BDP(C61, "LONG_COMP_NAME",""))</f>
        <v>NOK Corp</v>
      </c>
      <c r="E61" t="s">
        <v>169</v>
      </c>
      <c r="F61" t="str">
        <f>IF(ISBLANK(E61),"",_xll.BDP(E61, "LONG_COMP_NAME",""))</f>
        <v>Mazda Motor Corp</v>
      </c>
      <c r="G61">
        <f>IF(ISBLANK(C61),"",_xll.BDP(A61, "RELATIONSHIP_AMOUNT","RELATIONSHIP_OVERRIDE=S,QUANTIFIED_OVERRIDE=Y,EQY_FUND_CRNCY=USD,RELATED_COMPANY_OVERRIDE="&amp;C61))</f>
        <v>1.0938568344478048</v>
      </c>
      <c r="H61">
        <f>IF(ISBLANK(E61),"",_xll.BDP(A61, "RELATIONSHIP_AMOUNT","RELATIONSHIP_OVERRIDE=C,QUANTIFIED_OVERRIDE=Y,EQY_FUND_CRNCY=USD,RELATED_COMPANY_OVERRIDE="&amp;E61))</f>
        <v>29.031143439803461</v>
      </c>
      <c r="I61" t="str">
        <f>IF(ISBLANK(C61),"",_xll.BDP(C61, "CNTRY_OF_DOMICILE",""))</f>
        <v>JP</v>
      </c>
      <c r="J61" t="str">
        <f>IF(ISBLANK(C61),"",_xll.BDP(C61, "GICS_INDUSTRY_GROUP_NAME",""))</f>
        <v>Automobiles &amp; Components</v>
      </c>
      <c r="K61" t="str">
        <f>IF(ISBLANK(E61),"",_xll.BDP(E61, "CNTRY_OF_DOMICILE",""))</f>
        <v>JP</v>
      </c>
      <c r="L61" t="str">
        <f>IF(ISBLANK(E61),"",_xll.BDP(E61, "GICS_INDUSTRY_GROUP_NAME",""))</f>
        <v>Automobiles &amp; Components</v>
      </c>
    </row>
    <row r="62" spans="1:12">
      <c r="A62" t="str">
        <f>C13</f>
        <v>MG CN Equity</v>
      </c>
      <c r="B62" t="str">
        <f>IF(ISBLANK(C13),"",_xll.BDP(C13, "LONG_COMP_NAME",""))</f>
        <v>Magna International Inc</v>
      </c>
      <c r="C62" t="str">
        <f>_xll.BDS(C13,"SUPPLY_CHAIN_SUPPLIERS","SUPPLY_CHAIN_SUM_COUNT_OVERRIDE=5,QUANTIFIED_OVERRIDE=Y,SUP_CHAIN_RELATIONSHIP_SORT_OVR=C","cols=1;rows=5")</f>
        <v>MT NA Equity</v>
      </c>
      <c r="D62" t="str">
        <f>IF(ISBLANK(C62),"",_xll.BDP(C62, "LONG_COMP_NAME",""))</f>
        <v>ArcelorMittal</v>
      </c>
      <c r="E62" t="str">
        <f>_xll.BDS(C13,"SUPPLY_CHAIN_CUSTOMERS","SUPPLY_CHAIN_SUM_COUNT_OVERRIDE=5,QUANTIFIED_OVERRIDE=Y,SUP_CHAIN_RELATIONSHIP_SORT_OVR=C","cols=1;rows=5")</f>
        <v>GM US Equity</v>
      </c>
      <c r="F62" t="str">
        <f>IF(ISBLANK(E62),"",_xll.BDP(E62, "LONG_COMP_NAME",""))</f>
        <v>General Motors Co</v>
      </c>
      <c r="G62">
        <f>IF(ISBLANK(C62),"",_xll.BDP(A62, "RELATIONSHIP_AMOUNT","RELATIONSHIP_OVERRIDE=S,QUANTIFIED_OVERRIDE=Y,EQY_FUND_CRNCY=USD,RELATED_COMPANY_OVERRIDE="&amp;C62))</f>
        <v>189.94184000000001</v>
      </c>
      <c r="H62">
        <f>IF(ISBLANK(E62),"",_xll.BDP(A62, "RELATIONSHIP_AMOUNT","RELATIONSHIP_OVERRIDE=C,QUANTIFIED_OVERRIDE=Y,EQY_FUND_CRNCY=USD,RELATED_COMPANY_OVERRIDE="&amp;E62))</f>
        <v>1575.75</v>
      </c>
      <c r="I62" t="str">
        <f>IF(ISBLANK(C62),"",_xll.BDP(C62, "CNTRY_OF_DOMICILE",""))</f>
        <v>LU</v>
      </c>
      <c r="J62" t="str">
        <f>IF(ISBLANK(C62),"",_xll.BDP(C62, "GICS_INDUSTRY_GROUP_NAME",""))</f>
        <v>Materials</v>
      </c>
      <c r="K62" t="str">
        <f>IF(ISBLANK(E62),"",_xll.BDP(E62, "CNTRY_OF_DOMICILE",""))</f>
        <v>US</v>
      </c>
      <c r="L62" t="str">
        <f>IF(ISBLANK(E62),"",_xll.BDP(E62, "GICS_INDUSTRY_GROUP_NAME",""))</f>
        <v>Automobiles &amp; Components</v>
      </c>
    </row>
    <row r="63" spans="1:12">
      <c r="A63" t="str">
        <f>C13</f>
        <v>MG CN Equity</v>
      </c>
      <c r="B63" t="str">
        <f>IF(ISBLANK(C13),"",_xll.BDP(C13, "LONG_COMP_NAME",""))</f>
        <v>Magna International Inc</v>
      </c>
      <c r="C63" t="s">
        <v>155</v>
      </c>
      <c r="D63" t="str">
        <f>IF(ISBLANK(C63),"",_xll.BDP(C63, "LONG_COMP_NAME",""))</f>
        <v>Texas Instruments Inc</v>
      </c>
      <c r="E63" t="s">
        <v>26</v>
      </c>
      <c r="F63" t="str">
        <f>IF(ISBLANK(E63),"",_xll.BDP(E63, "LONG_COMP_NAME",""))</f>
        <v>Ford Motor Co</v>
      </c>
      <c r="G63">
        <f>IF(ISBLANK(C63),"",_xll.BDP(A63, "RELATIONSHIP_AMOUNT","RELATIONSHIP_OVERRIDE=S,QUANTIFIED_OVERRIDE=Y,EQY_FUND_CRNCY=USD,RELATED_COMPANY_OVERRIDE="&amp;C63))</f>
        <v>163.550544</v>
      </c>
      <c r="H63">
        <f>IF(ISBLANK(E63),"",_xll.BDP(A63, "RELATIONSHIP_AMOUNT","RELATIONSHIP_OVERRIDE=C,QUANTIFIED_OVERRIDE=Y,EQY_FUND_CRNCY=USD,RELATED_COMPANY_OVERRIDE="&amp;E63))</f>
        <v>1430.25</v>
      </c>
      <c r="I63" t="str">
        <f>IF(ISBLANK(C63),"",_xll.BDP(C63, "CNTRY_OF_DOMICILE",""))</f>
        <v>US</v>
      </c>
      <c r="J63" t="str">
        <f>IF(ISBLANK(C63),"",_xll.BDP(C63, "GICS_INDUSTRY_GROUP_NAME",""))</f>
        <v>Semiconductors &amp; Semiconductor</v>
      </c>
      <c r="K63" t="str">
        <f>IF(ISBLANK(E63),"",_xll.BDP(E63, "CNTRY_OF_DOMICILE",""))</f>
        <v>US</v>
      </c>
      <c r="L63" t="str">
        <f>IF(ISBLANK(E63),"",_xll.BDP(E63, "GICS_INDUSTRY_GROUP_NAME",""))</f>
        <v>Automobiles &amp; Components</v>
      </c>
    </row>
    <row r="64" spans="1:12">
      <c r="A64" t="str">
        <f>C13</f>
        <v>MG CN Equity</v>
      </c>
      <c r="B64" t="str">
        <f>IF(ISBLANK(C13),"",_xll.BDP(C13, "LONG_COMP_NAME",""))</f>
        <v>Magna International Inc</v>
      </c>
      <c r="C64" t="s">
        <v>52</v>
      </c>
      <c r="D64" t="str">
        <f>IF(ISBLANK(C64),"",_xll.BDP(C64, "LONG_COMP_NAME",""))</f>
        <v>ON Semiconductor Corp</v>
      </c>
      <c r="E64" t="s">
        <v>28</v>
      </c>
      <c r="F64" t="str">
        <f>IF(ISBLANK(E64),"",_xll.BDP(E64, "LONG_COMP_NAME",""))</f>
        <v>Fiat Chrysler Automobiles NV</v>
      </c>
      <c r="G64">
        <f>IF(ISBLANK(C64),"",_xll.BDP(A64, "RELATIONSHIP_AMOUNT","RELATIONSHIP_OVERRIDE=S,QUANTIFIED_OVERRIDE=Y,EQY_FUND_CRNCY=USD,RELATED_COMPANY_OVERRIDE="&amp;C64))</f>
        <v>60.400855999999997</v>
      </c>
      <c r="H64">
        <f>IF(ISBLANK(E64),"",_xll.BDP(A64, "RELATIONSHIP_AMOUNT","RELATIONSHIP_OVERRIDE=C,QUANTIFIED_OVERRIDE=Y,EQY_FUND_CRNCY=USD,RELATED_COMPANY_OVERRIDE="&amp;E64))</f>
        <v>1423.25</v>
      </c>
      <c r="I64" t="str">
        <f>IF(ISBLANK(C64),"",_xll.BDP(C64, "CNTRY_OF_DOMICILE",""))</f>
        <v>US</v>
      </c>
      <c r="J64" t="str">
        <f>IF(ISBLANK(C64),"",_xll.BDP(C64, "GICS_INDUSTRY_GROUP_NAME",""))</f>
        <v>Semiconductors &amp; Semiconductor</v>
      </c>
      <c r="K64" t="str">
        <f>IF(ISBLANK(E64),"",_xll.BDP(E64, "CNTRY_OF_DOMICILE",""))</f>
        <v>GB</v>
      </c>
      <c r="L64" t="str">
        <f>IF(ISBLANK(E64),"",_xll.BDP(E64, "GICS_INDUSTRY_GROUP_NAME",""))</f>
        <v>Automobiles &amp; Components</v>
      </c>
    </row>
    <row r="65" spans="1:12">
      <c r="A65" t="str">
        <f>C13</f>
        <v>MG CN Equity</v>
      </c>
      <c r="B65" t="str">
        <f>IF(ISBLANK(C13),"",_xll.BDP(C13, "LONG_COMP_NAME",""))</f>
        <v>Magna International Inc</v>
      </c>
      <c r="C65" t="s">
        <v>167</v>
      </c>
      <c r="D65" t="str">
        <f>IF(ISBLANK(C65),"",_xll.BDP(C65, "LONG_COMP_NAME",""))</f>
        <v>CIE Automotive SA</v>
      </c>
      <c r="E65" t="s">
        <v>74</v>
      </c>
      <c r="F65" t="str">
        <f>IF(ISBLANK(E65),"",_xll.BDP(E65, "LONG_COMP_NAME",""))</f>
        <v>Bayerische Motoren Werke AG</v>
      </c>
      <c r="G65">
        <f>IF(ISBLANK(C65),"",_xll.BDP(A65, "RELATIONSHIP_AMOUNT","RELATIONSHIP_OVERRIDE=S,QUANTIFIED_OVERRIDE=Y,EQY_FUND_CRNCY=USD,RELATED_COMPANY_OVERRIDE="&amp;C65))</f>
        <v>53.67315135917945</v>
      </c>
      <c r="H65">
        <f>IF(ISBLANK(E65),"",_xll.BDP(A65, "RELATIONSHIP_AMOUNT","RELATIONSHIP_OVERRIDE=C,QUANTIFIED_OVERRIDE=Y,EQY_FUND_CRNCY=USD,RELATED_COMPANY_OVERRIDE="&amp;E65))</f>
        <v>1206.5</v>
      </c>
      <c r="I65" t="str">
        <f>IF(ISBLANK(C65),"",_xll.BDP(C65, "CNTRY_OF_DOMICILE",""))</f>
        <v>ES</v>
      </c>
      <c r="J65" t="str">
        <f>IF(ISBLANK(C65),"",_xll.BDP(C65, "GICS_INDUSTRY_GROUP_NAME",""))</f>
        <v>Automobiles &amp; Components</v>
      </c>
      <c r="K65" t="str">
        <f>IF(ISBLANK(E65),"",_xll.BDP(E65, "CNTRY_OF_DOMICILE",""))</f>
        <v>DE</v>
      </c>
      <c r="L65" t="str">
        <f>IF(ISBLANK(E65),"",_xll.BDP(E65, "GICS_INDUSTRY_GROUP_NAME",""))</f>
        <v>Automobiles &amp; Components</v>
      </c>
    </row>
    <row r="66" spans="1:12">
      <c r="A66" t="str">
        <f>C13</f>
        <v>MG CN Equity</v>
      </c>
      <c r="B66" t="str">
        <f>IF(ISBLANK(C13),"",_xll.BDP(C13, "LONG_COMP_NAME",""))</f>
        <v>Magna International Inc</v>
      </c>
      <c r="C66" t="s">
        <v>168</v>
      </c>
      <c r="D66" t="str">
        <f>IF(ISBLANK(C66),"",_xll.BDP(C66, "LONG_COMP_NAME",""))</f>
        <v>Schaeffler AG</v>
      </c>
      <c r="E66" t="s">
        <v>73</v>
      </c>
      <c r="F66" t="str">
        <f>IF(ISBLANK(E66),"",_xll.BDP(E66, "LONG_COMP_NAME",""))</f>
        <v>Daimler AG</v>
      </c>
      <c r="G66">
        <f>IF(ISBLANK(C66),"",_xll.BDP(A66, "RELATIONSHIP_AMOUNT","RELATIONSHIP_OVERRIDE=S,QUANTIFIED_OVERRIDE=Y,EQY_FUND_CRNCY=USD,RELATED_COMPANY_OVERRIDE="&amp;C66))</f>
        <v>40.447429999131408</v>
      </c>
      <c r="H66">
        <f>IF(ISBLANK(E66),"",_xll.BDP(A66, "RELATIONSHIP_AMOUNT","RELATIONSHIP_OVERRIDE=C,QUANTIFIED_OVERRIDE=Y,EQY_FUND_CRNCY=USD,RELATED_COMPANY_OVERRIDE="&amp;E66))</f>
        <v>1171.75</v>
      </c>
      <c r="I66" t="str">
        <f>IF(ISBLANK(C66),"",_xll.BDP(C66, "CNTRY_OF_DOMICILE",""))</f>
        <v>DE</v>
      </c>
      <c r="J66" t="str">
        <f>IF(ISBLANK(C66),"",_xll.BDP(C66, "GICS_INDUSTRY_GROUP_NAME",""))</f>
        <v>Automobiles &amp; Components</v>
      </c>
      <c r="K66" t="str">
        <f>IF(ISBLANK(E66),"",_xll.BDP(E66, "CNTRY_OF_DOMICILE",""))</f>
        <v>DE</v>
      </c>
      <c r="L66" t="str">
        <f>IF(ISBLANK(E66),"",_xll.BDP(E66, "GICS_INDUSTRY_GROUP_NAME",""))</f>
        <v>Automobiles &amp; Components</v>
      </c>
    </row>
    <row r="67" spans="1:12">
      <c r="A67" t="str">
        <f>C14</f>
        <v>6752 JP Equity</v>
      </c>
      <c r="B67" t="str">
        <f>IF(ISBLANK(C14),"",_xll.BDP(C14, "LONG_COMP_NAME",""))</f>
        <v>Panasonic Corp</v>
      </c>
      <c r="C67" t="str">
        <f>_xll.BDS(C14,"SUPPLY_CHAIN_SUPPLIERS","SUPPLY_CHAIN_SUM_COUNT_OVERRIDE=5,QUANTIFIED_OVERRIDE=Y,SUP_CHAIN_RELATIONSHIP_SORT_OVR=C","cols=1;rows=5")</f>
        <v>5713 JP Equity</v>
      </c>
      <c r="D67" t="str">
        <f>IF(ISBLANK(C67),"",_xll.BDP(C67, "LONG_COMP_NAME",""))</f>
        <v>Sumitomo Metal Mining Co Ltd</v>
      </c>
      <c r="E67" t="str">
        <f>_xll.BDS(C14,"SUPPLY_CHAIN_CUSTOMERS","SUPPLY_CHAIN_SUM_COUNT_OVERRIDE=5,QUANTIFIED_OVERRIDE=Y,SUP_CHAIN_RELATIONSHIP_SORT_OVR=C","cols=1;rows=5")</f>
        <v>7203 JP Equity</v>
      </c>
      <c r="F67" t="str">
        <f>IF(ISBLANK(E67),"",_xll.BDP(E67, "LONG_COMP_NAME",""))</f>
        <v>Toyota Motor Corp</v>
      </c>
      <c r="G67">
        <f>IF(ISBLANK(C67),"",_xll.BDP(A67, "RELATIONSHIP_AMOUNT","RELATIONSHIP_OVERRIDE=S,QUANTIFIED_OVERRIDE=Y,EQY_FUND_CRNCY=USD,RELATED_COMPANY_OVERRIDE="&amp;C67))</f>
        <v>404.84738914419597</v>
      </c>
      <c r="H67">
        <f>IF(ISBLANK(E67),"",_xll.BDP(A67, "RELATIONSHIP_AMOUNT","RELATIONSHIP_OVERRIDE=C,QUANTIFIED_OVERRIDE=Y,EQY_FUND_CRNCY=USD,RELATED_COMPANY_OVERRIDE="&amp;E67))</f>
        <v>695.64221194611741</v>
      </c>
      <c r="I67" t="str">
        <f>IF(ISBLANK(C67),"",_xll.BDP(C67, "CNTRY_OF_DOMICILE",""))</f>
        <v>JP</v>
      </c>
      <c r="J67" t="str">
        <f>IF(ISBLANK(C67),"",_xll.BDP(C67, "GICS_INDUSTRY_GROUP_NAME",""))</f>
        <v>Materials</v>
      </c>
      <c r="K67" t="str">
        <f>IF(ISBLANK(E67),"",_xll.BDP(E67, "CNTRY_OF_DOMICILE",""))</f>
        <v>JP</v>
      </c>
      <c r="L67" t="str">
        <f>IF(ISBLANK(E67),"",_xll.BDP(E67, "GICS_INDUSTRY_GROUP_NAME",""))</f>
        <v>Automobiles &amp; Components</v>
      </c>
    </row>
    <row r="68" spans="1:12">
      <c r="A68" t="str">
        <f>C14</f>
        <v>6752 JP Equity</v>
      </c>
      <c r="B68" t="str">
        <f>IF(ISBLANK(C14),"",_xll.BDP(C14, "LONG_COMP_NAME",""))</f>
        <v>Panasonic Corp</v>
      </c>
      <c r="C68" t="s">
        <v>170</v>
      </c>
      <c r="D68" t="str">
        <f>IF(ISBLANK(C68),"",_xll.BDP(C68, "LONG_COMP_NAME",""))</f>
        <v>Tower Semiconductor Ltd</v>
      </c>
      <c r="E68" t="s">
        <v>156</v>
      </c>
      <c r="F68" t="str">
        <f>IF(ISBLANK(E68),"",_xll.BDP(E68, "LONG_COMP_NAME",""))</f>
        <v>Tesla Inc</v>
      </c>
      <c r="G68">
        <f>IF(ISBLANK(C68),"",_xll.BDP(A68, "RELATIONSHIP_AMOUNT","RELATIONSHIP_OVERRIDE=S,QUANTIFIED_OVERRIDE=Y,EQY_FUND_CRNCY=USD,RELATED_COMPANY_OVERRIDE="&amp;C68))</f>
        <v>107.582808</v>
      </c>
      <c r="H68">
        <f>IF(ISBLANK(E68),"",_xll.BDP(A68, "RELATIONSHIP_AMOUNT","RELATIONSHIP_OVERRIDE=C,QUANTIFIED_OVERRIDE=Y,EQY_FUND_CRNCY=USD,RELATED_COMPANY_OVERRIDE="&amp;E68))</f>
        <v>507.85445620811669</v>
      </c>
      <c r="I68" t="str">
        <f>IF(ISBLANK(C68),"",_xll.BDP(C68, "CNTRY_OF_DOMICILE",""))</f>
        <v>IL</v>
      </c>
      <c r="J68" t="str">
        <f>IF(ISBLANK(C68),"",_xll.BDP(C68, "GICS_INDUSTRY_GROUP_NAME",""))</f>
        <v>Semiconductors &amp; Semiconductor</v>
      </c>
      <c r="K68" t="str">
        <f>IF(ISBLANK(E68),"",_xll.BDP(E68, "CNTRY_OF_DOMICILE",""))</f>
        <v>US</v>
      </c>
      <c r="L68" t="str">
        <f>IF(ISBLANK(E68),"",_xll.BDP(E68, "GICS_INDUSTRY_GROUP_NAME",""))</f>
        <v>Automobiles &amp; Components</v>
      </c>
    </row>
    <row r="69" spans="1:12">
      <c r="A69" t="str">
        <f>C14</f>
        <v>6752 JP Equity</v>
      </c>
      <c r="B69" t="str">
        <f>IF(ISBLANK(C14),"",_xll.BDP(C14, "LONG_COMP_NAME",""))</f>
        <v>Panasonic Corp</v>
      </c>
      <c r="C69" t="s">
        <v>60</v>
      </c>
      <c r="D69" t="str">
        <f>IF(ISBLANK(C69),"",_xll.BDP(C69, "LONG_COMP_NAME",""))</f>
        <v>Nidec Corp</v>
      </c>
      <c r="E69" t="s">
        <v>157</v>
      </c>
      <c r="F69" t="str">
        <f>IF(ISBLANK(E69),"",_xll.BDP(E69, "LONG_COMP_NAME",""))</f>
        <v>Amazon.com Inc</v>
      </c>
      <c r="G69">
        <f>IF(ISBLANK(C69),"",_xll.BDP(A69, "RELATIONSHIP_AMOUNT","RELATIONSHIP_OVERRIDE=S,QUANTIFIED_OVERRIDE=Y,EQY_FUND_CRNCY=USD,RELATED_COMPANY_OVERRIDE="&amp;C69))</f>
        <v>101.13429175910679</v>
      </c>
      <c r="H69">
        <f>IF(ISBLANK(E69),"",_xll.BDP(A69, "RELATIONSHIP_AMOUNT","RELATIONSHIP_OVERRIDE=C,QUANTIFIED_OVERRIDE=Y,EQY_FUND_CRNCY=USD,RELATED_COMPANY_OVERRIDE="&amp;E69))</f>
        <v>297.95379512413257</v>
      </c>
      <c r="I69" t="str">
        <f>IF(ISBLANK(C69),"",_xll.BDP(C69, "CNTRY_OF_DOMICILE",""))</f>
        <v>JP</v>
      </c>
      <c r="J69" t="str">
        <f>IF(ISBLANK(C69),"",_xll.BDP(C69, "GICS_INDUSTRY_GROUP_NAME",""))</f>
        <v>Capital Goods</v>
      </c>
      <c r="K69" t="str">
        <f>IF(ISBLANK(E69),"",_xll.BDP(E69, "CNTRY_OF_DOMICILE",""))</f>
        <v>US</v>
      </c>
      <c r="L69" t="str">
        <f>IF(ISBLANK(E69),"",_xll.BDP(E69, "GICS_INDUSTRY_GROUP_NAME",""))</f>
        <v>Retailing</v>
      </c>
    </row>
    <row r="70" spans="1:12">
      <c r="A70" t="str">
        <f>C14</f>
        <v>6752 JP Equity</v>
      </c>
      <c r="B70" t="str">
        <f>IF(ISBLANK(C14),"",_xll.BDP(C14, "LONG_COMP_NAME",""))</f>
        <v>Panasonic Corp</v>
      </c>
      <c r="C70" t="s">
        <v>171</v>
      </c>
      <c r="D70" t="str">
        <f>IF(ISBLANK(C70),"",_xll.BDP(C70, "LONG_COMP_NAME",""))</f>
        <v>Vitec Holdings Co Ltd</v>
      </c>
      <c r="E70" t="s">
        <v>158</v>
      </c>
      <c r="F70" t="str">
        <f>IF(ISBLANK(E70),"",_xll.BDP(E70, "LONG_COMP_NAME",""))</f>
        <v>Yamada Denki Co Ltd</v>
      </c>
      <c r="G70">
        <f>IF(ISBLANK(C70),"",_xll.BDP(A70, "RELATIONSHIP_AMOUNT","RELATIONSHIP_OVERRIDE=S,QUANTIFIED_OVERRIDE=Y,EQY_FUND_CRNCY=USD,RELATED_COMPANY_OVERRIDE="&amp;C70))</f>
        <v>88.001377247918839</v>
      </c>
      <c r="H70">
        <f>IF(ISBLANK(E70),"",_xll.BDP(A70, "RELATIONSHIP_AMOUNT","RELATIONSHIP_OVERRIDE=C,QUANTIFIED_OVERRIDE=Y,EQY_FUND_CRNCY=USD,RELATED_COMPANY_OVERRIDE="&amp;E70))</f>
        <v>292.27191075148158</v>
      </c>
      <c r="I70" t="str">
        <f>IF(ISBLANK(C70),"",_xll.BDP(C70, "CNTRY_OF_DOMICILE",""))</f>
        <v>JP</v>
      </c>
      <c r="J70" t="str">
        <f>IF(ISBLANK(C70),"",_xll.BDP(C70, "GICS_INDUSTRY_GROUP_NAME",""))</f>
        <v>Technology Hardware &amp; Equipmen</v>
      </c>
      <c r="K70" t="str">
        <f>IF(ISBLANK(E70),"",_xll.BDP(E70, "CNTRY_OF_DOMICILE",""))</f>
        <v>JP</v>
      </c>
      <c r="L70" t="str">
        <f>IF(ISBLANK(E70),"",_xll.BDP(E70, "GICS_INDUSTRY_GROUP_NAME",""))</f>
        <v>Retailing</v>
      </c>
    </row>
    <row r="71" spans="1:12">
      <c r="A71" t="str">
        <f>C14</f>
        <v>6752 JP Equity</v>
      </c>
      <c r="B71" t="str">
        <f>IF(ISBLANK(C14),"",_xll.BDP(C14, "LONG_COMP_NAME",""))</f>
        <v>Panasonic Corp</v>
      </c>
      <c r="C71" t="s">
        <v>172</v>
      </c>
      <c r="D71" t="str">
        <f>IF(ISBLANK(C71),"",_xll.BDP(C71, "LONG_COMP_NAME",""))</f>
        <v>Ryoden Corp</v>
      </c>
      <c r="E71" t="s">
        <v>159</v>
      </c>
      <c r="F71" t="str">
        <f>IF(ISBLANK(E71),"",_xll.BDP(E71, "LONG_COMP_NAME",""))</f>
        <v>Walmart Inc</v>
      </c>
      <c r="G71">
        <f>IF(ISBLANK(C71),"",_xll.BDP(A71, "RELATIONSHIP_AMOUNT","RELATIONSHIP_OVERRIDE=S,QUANTIFIED_OVERRIDE=Y,EQY_FUND_CRNCY=USD,RELATED_COMPANY_OVERRIDE="&amp;C71))</f>
        <v>79.256088647861418</v>
      </c>
      <c r="H71">
        <f>IF(ISBLANK(E71),"",_xll.BDP(A71, "RELATIONSHIP_AMOUNT","RELATIONSHIP_OVERRIDE=C,QUANTIFIED_OVERRIDE=Y,EQY_FUND_CRNCY=USD,RELATED_COMPANY_OVERRIDE="&amp;E71))</f>
        <v>255.16675578513252</v>
      </c>
      <c r="I71" t="str">
        <f>IF(ISBLANK(C71),"",_xll.BDP(C71, "CNTRY_OF_DOMICILE",""))</f>
        <v>JP</v>
      </c>
      <c r="J71" t="str">
        <f>IF(ISBLANK(C71),"",_xll.BDP(C71, "GICS_INDUSTRY_GROUP_NAME",""))</f>
        <v>Technology Hardware &amp; Equipmen</v>
      </c>
      <c r="K71" t="str">
        <f>IF(ISBLANK(E71),"",_xll.BDP(E71, "CNTRY_OF_DOMICILE",""))</f>
        <v>US</v>
      </c>
      <c r="L71" t="str">
        <f>IF(ISBLANK(E71),"",_xll.BDP(E71, "GICS_INDUSTRY_GROUP_NAME",""))</f>
        <v>Food &amp; Staples Retailing</v>
      </c>
    </row>
    <row r="72" spans="1:12">
      <c r="A72" t="str">
        <f>C15</f>
        <v>3132 JP Equity</v>
      </c>
      <c r="B72" t="str">
        <f>IF(ISBLANK(C15),"",_xll.BDP(C15, "LONG_COMP_NAME",""))</f>
        <v>Macnica Fuji Electronics Holdings Inc</v>
      </c>
      <c r="C72" t="str">
        <f>_xll.BDS(C15,"SUPPLY_CHAIN_SUPPLIERS","SUPPLY_CHAIN_SUM_COUNT_OVERRIDE=5,QUANTIFIED_OVERRIDE=Y,SUP_CHAIN_RELATIONSHIP_SORT_OVR=C","cols=1;rows=5")</f>
        <v>INTC US Equity</v>
      </c>
      <c r="D72" t="str">
        <f>IF(ISBLANK(C72),"",_xll.BDP(C72, "LONG_COMP_NAME",""))</f>
        <v>Intel Corp</v>
      </c>
      <c r="E72" t="str">
        <f>_xll.BDS(C15,"SUPPLY_CHAIN_CUSTOMERS","SUPPLY_CHAIN_SUM_COUNT_OVERRIDE=5,QUANTIFIED_OVERRIDE=Y,SUP_CHAIN_RELATIONSHIP_SORT_OVR=C","cols=1;rows=5")</f>
        <v>6501 JP Equity</v>
      </c>
      <c r="F72" t="str">
        <f>IF(ISBLANK(E72),"",_xll.BDP(E72, "LONG_COMP_NAME",""))</f>
        <v>Hitachi Ltd</v>
      </c>
      <c r="G72">
        <f>IF(ISBLANK(C72),"",_xll.BDP(A72, "RELATIONSHIP_AMOUNT","RELATIONSHIP_OVERRIDE=S,QUANTIFIED_OVERRIDE=Y,EQY_FUND_CRNCY=USD,RELATED_COMPANY_OVERRIDE="&amp;C72))</f>
        <v>105.89587800386741</v>
      </c>
      <c r="H72">
        <f>IF(ISBLANK(E72),"",_xll.BDP(A72, "RELATIONSHIP_AMOUNT","RELATIONSHIP_OVERRIDE=C,QUANTIFIED_OVERRIDE=Y,EQY_FUND_CRNCY=USD,RELATED_COMPANY_OVERRIDE="&amp;E72))</f>
        <v>72.118863452304979</v>
      </c>
      <c r="I72" t="str">
        <f>IF(ISBLANK(C72),"",_xll.BDP(C72, "CNTRY_OF_DOMICILE",""))</f>
        <v>US</v>
      </c>
      <c r="J72" t="str">
        <f>IF(ISBLANK(C72),"",_xll.BDP(C72, "GICS_INDUSTRY_GROUP_NAME",""))</f>
        <v>Semiconductors &amp; Semiconductor</v>
      </c>
      <c r="K72" t="str">
        <f>IF(ISBLANK(E72),"",_xll.BDP(E72, "CNTRY_OF_DOMICILE",""))</f>
        <v>JP</v>
      </c>
      <c r="L72" t="str">
        <f>IF(ISBLANK(E72),"",_xll.BDP(E72, "GICS_INDUSTRY_GROUP_NAME",""))</f>
        <v>Technology Hardware &amp; Equipmen</v>
      </c>
    </row>
    <row r="73" spans="1:12">
      <c r="A73" t="str">
        <f>C15</f>
        <v>3132 JP Equity</v>
      </c>
      <c r="B73" t="str">
        <f>IF(ISBLANK(C15),"",_xll.BDP(C15, "LONG_COMP_NAME",""))</f>
        <v>Macnica Fuji Electronics Holdings Inc</v>
      </c>
      <c r="C73" t="s">
        <v>153</v>
      </c>
      <c r="D73" t="str">
        <f>IF(ISBLANK(C73),"",_xll.BDP(C73, "LONG_COMP_NAME",""))</f>
        <v>Broadcom Inc</v>
      </c>
      <c r="E73" t="s">
        <v>137</v>
      </c>
      <c r="F73" t="str">
        <f>IF(ISBLANK(E73),"",_xll.BDP(E73, "LONG_COMP_NAME",""))</f>
        <v>Fujitsu Ltd</v>
      </c>
      <c r="G73">
        <f>IF(ISBLANK(C73),"",_xll.BDP(A73, "RELATIONSHIP_AMOUNT","RELATIONSHIP_OVERRIDE=S,QUANTIFIED_OVERRIDE=Y,EQY_FUND_CRNCY=USD,RELATED_COMPANY_OVERRIDE="&amp;C73))</f>
        <v>38.830639019356887</v>
      </c>
      <c r="H73">
        <f>IF(ISBLANK(E73),"",_xll.BDP(A73, "RELATIONSHIP_AMOUNT","RELATIONSHIP_OVERRIDE=C,QUANTIFIED_OVERRIDE=Y,EQY_FUND_CRNCY=USD,RELATED_COMPANY_OVERRIDE="&amp;E73))</f>
        <v>42.701963583261353</v>
      </c>
      <c r="I73" t="str">
        <f>IF(ISBLANK(C73),"",_xll.BDP(C73, "CNTRY_OF_DOMICILE",""))</f>
        <v>US</v>
      </c>
      <c r="J73" t="str">
        <f>IF(ISBLANK(C73),"",_xll.BDP(C73, "GICS_INDUSTRY_GROUP_NAME",""))</f>
        <v>Semiconductors &amp; Semiconductor</v>
      </c>
      <c r="K73" t="str">
        <f>IF(ISBLANK(E73),"",_xll.BDP(E73, "CNTRY_OF_DOMICILE",""))</f>
        <v>JP</v>
      </c>
      <c r="L73" t="str">
        <f>IF(ISBLANK(E73),"",_xll.BDP(E73, "GICS_INDUSTRY_GROUP_NAME",""))</f>
        <v>Software &amp; Services</v>
      </c>
    </row>
    <row r="74" spans="1:12">
      <c r="A74" t="str">
        <f>C15</f>
        <v>3132 JP Equity</v>
      </c>
      <c r="B74" t="str">
        <f>IF(ISBLANK(C15),"",_xll.BDP(C15, "LONG_COMP_NAME",""))</f>
        <v>Macnica Fuji Electronics Holdings Inc</v>
      </c>
      <c r="C74" t="s">
        <v>154</v>
      </c>
      <c r="D74" t="str">
        <f>IF(ISBLANK(C74),"",_xll.BDP(C74, "LONG_COMP_NAME",""))</f>
        <v>Micron Technology Inc</v>
      </c>
      <c r="E74" t="s">
        <v>58</v>
      </c>
      <c r="F74" t="str">
        <f>IF(ISBLANK(E74),"",_xll.BDP(E74, "LONG_COMP_NAME",""))</f>
        <v>Panasonic Corp</v>
      </c>
      <c r="G74">
        <f>IF(ISBLANK(C74),"",_xll.BDP(A74, "RELATIONSHIP_AMOUNT","RELATIONSHIP_OVERRIDE=S,QUANTIFIED_OVERRIDE=Y,EQY_FUND_CRNCY=USD,RELATED_COMPANY_OVERRIDE="&amp;C74))</f>
        <v>38.828368090809818</v>
      </c>
      <c r="H74">
        <f>IF(ISBLANK(E74),"",_xll.BDP(A74, "RELATIONSHIP_AMOUNT","RELATIONSHIP_OVERRIDE=C,QUANTIFIED_OVERRIDE=Y,EQY_FUND_CRNCY=USD,RELATED_COMPANY_OVERRIDE="&amp;E74))</f>
        <v>41.706506596510117</v>
      </c>
      <c r="I74" t="str">
        <f>IF(ISBLANK(C74),"",_xll.BDP(C74, "CNTRY_OF_DOMICILE",""))</f>
        <v>US</v>
      </c>
      <c r="J74" t="str">
        <f>IF(ISBLANK(C74),"",_xll.BDP(C74, "GICS_INDUSTRY_GROUP_NAME",""))</f>
        <v>Semiconductors &amp; Semiconductor</v>
      </c>
      <c r="K74" t="str">
        <f>IF(ISBLANK(E74),"",_xll.BDP(E74, "CNTRY_OF_DOMICILE",""))</f>
        <v>JP</v>
      </c>
      <c r="L74" t="str">
        <f>IF(ISBLANK(E74),"",_xll.BDP(E74, "GICS_INDUSTRY_GROUP_NAME",""))</f>
        <v>Consumer Durables &amp; Apparel</v>
      </c>
    </row>
    <row r="75" spans="1:12">
      <c r="A75" t="str">
        <f>C15</f>
        <v>3132 JP Equity</v>
      </c>
      <c r="B75" t="str">
        <f>IF(ISBLANK(C15),"",_xll.BDP(C15, "LONG_COMP_NAME",""))</f>
        <v>Macnica Fuji Electronics Holdings Inc</v>
      </c>
      <c r="C75" t="s">
        <v>155</v>
      </c>
      <c r="D75" t="str">
        <f>IF(ISBLANK(C75),"",_xll.BDP(C75, "LONG_COMP_NAME",""))</f>
        <v>Texas Instruments Inc</v>
      </c>
      <c r="E75" t="s">
        <v>152</v>
      </c>
      <c r="F75" t="str">
        <f>IF(ISBLANK(E75),"",_xll.BDP(E75, "LONG_COMP_NAME",""))</f>
        <v>Mitsubishi Electric Corp</v>
      </c>
      <c r="G75">
        <f>IF(ISBLANK(C75),"",_xll.BDP(A75, "RELATIONSHIP_AMOUNT","RELATIONSHIP_OVERRIDE=S,QUANTIFIED_OVERRIDE=Y,EQY_FUND_CRNCY=USD,RELATED_COMPANY_OVERRIDE="&amp;C75))</f>
        <v>25.242465388247481</v>
      </c>
      <c r="H75">
        <f>IF(ISBLANK(E75),"",_xll.BDP(A75, "RELATIONSHIP_AMOUNT","RELATIONSHIP_OVERRIDE=C,QUANTIFIED_OVERRIDE=Y,EQY_FUND_CRNCY=USD,RELATED_COMPANY_OVERRIDE="&amp;E75))</f>
        <v>40.91576019270601</v>
      </c>
      <c r="I75" t="str">
        <f>IF(ISBLANK(C75),"",_xll.BDP(C75, "CNTRY_OF_DOMICILE",""))</f>
        <v>US</v>
      </c>
      <c r="J75" t="str">
        <f>IF(ISBLANK(C75),"",_xll.BDP(C75, "GICS_INDUSTRY_GROUP_NAME",""))</f>
        <v>Semiconductors &amp; Semiconductor</v>
      </c>
      <c r="K75" t="str">
        <f>IF(ISBLANK(E75),"",_xll.BDP(E75, "CNTRY_OF_DOMICILE",""))</f>
        <v>JP</v>
      </c>
      <c r="L75" t="str">
        <f>IF(ISBLANK(E75),"",_xll.BDP(E75, "GICS_INDUSTRY_GROUP_NAME",""))</f>
        <v>Capital Goods</v>
      </c>
    </row>
    <row r="76" spans="1:12">
      <c r="A76" t="str">
        <f>C15</f>
        <v>3132 JP Equity</v>
      </c>
      <c r="B76" t="str">
        <f>IF(ISBLANK(C15),"",_xll.BDP(C15, "LONG_COMP_NAME",""))</f>
        <v>Macnica Fuji Electronics Holdings Inc</v>
      </c>
      <c r="C76" t="s">
        <v>52</v>
      </c>
      <c r="D76" t="str">
        <f>IF(ISBLANK(C76),"",_xll.BDP(C76, "LONG_COMP_NAME",""))</f>
        <v>ON Semiconductor Corp</v>
      </c>
      <c r="E76" t="s">
        <v>34</v>
      </c>
      <c r="F76" t="str">
        <f>IF(ISBLANK(E76),"",_xll.BDP(E76, "LONG_COMP_NAME",""))</f>
        <v>Denso Corp</v>
      </c>
      <c r="G76">
        <f>IF(ISBLANK(C76),"",_xll.BDP(A76, "RELATIONSHIP_AMOUNT","RELATIONSHIP_OVERRIDE=S,QUANTIFIED_OVERRIDE=Y,EQY_FUND_CRNCY=USD,RELATED_COMPANY_OVERRIDE="&amp;C76))</f>
        <v>12.78435</v>
      </c>
      <c r="H76">
        <f>IF(ISBLANK(E76),"",_xll.BDP(A76, "RELATIONSHIP_AMOUNT","RELATIONSHIP_OVERRIDE=C,QUANTIFIED_OVERRIDE=Y,EQY_FUND_CRNCY=USD,RELATED_COMPANY_OVERRIDE="&amp;E76))</f>
        <v>37.542416195245885</v>
      </c>
      <c r="I76" t="str">
        <f>IF(ISBLANK(C76),"",_xll.BDP(C76, "CNTRY_OF_DOMICILE",""))</f>
        <v>US</v>
      </c>
      <c r="J76" t="str">
        <f>IF(ISBLANK(C76),"",_xll.BDP(C76, "GICS_INDUSTRY_GROUP_NAME",""))</f>
        <v>Semiconductors &amp; Semiconductor</v>
      </c>
      <c r="K76" t="str">
        <f>IF(ISBLANK(E76),"",_xll.BDP(E76, "CNTRY_OF_DOMICILE",""))</f>
        <v>JP</v>
      </c>
      <c r="L76" t="str">
        <f>IF(ISBLANK(E76),"",_xll.BDP(E76, "GICS_INDUSTRY_GROUP_NAME",""))</f>
        <v>Automobiles &amp; Components</v>
      </c>
    </row>
    <row r="77" spans="1:12">
      <c r="A77" t="str">
        <f>C16</f>
        <v>6594 JP Equity</v>
      </c>
      <c r="B77" t="str">
        <f>IF(ISBLANK(C16),"",_xll.BDP(C16, "LONG_COMP_NAME",""))</f>
        <v>Nidec Corp</v>
      </c>
      <c r="C77" t="str">
        <f>_xll.BDS(C16,"SUPPLY_CHAIN_SUPPLIERS","SUPPLY_CHAIN_SUM_COUNT_OVERRIDE=5,QUANTIFIED_OVERRIDE=Y,SUP_CHAIN_RELATIONSHIP_SORT_OVR=C","cols=1;rows=5")</f>
        <v>3132 JP Equity</v>
      </c>
      <c r="D77" t="str">
        <f>IF(ISBLANK(C77),"",_xll.BDP(C77, "LONG_COMP_NAME",""))</f>
        <v>Macnica Fuji Electronics Holdings Inc</v>
      </c>
      <c r="E77" t="str">
        <f>_xll.BDS(C16,"SUPPLY_CHAIN_CUSTOMERS","SUPPLY_CHAIN_SUM_COUNT_OVERRIDE=5,QUANTIFIED_OVERRIDE=Y,SUP_CHAIN_RELATIONSHIP_SORT_OVR=C","cols=1;rows=5")</f>
        <v>WDC US Equity</v>
      </c>
      <c r="F77" t="str">
        <f>IF(ISBLANK(E77),"",_xll.BDP(E77, "LONG_COMP_NAME",""))</f>
        <v>Western Digital Corp</v>
      </c>
      <c r="G77">
        <f>IF(ISBLANK(C77),"",_xll.BDP(A77, "RELATIONSHIP_AMOUNT","RELATIONSHIP_OVERRIDE=S,QUANTIFIED_OVERRIDE=Y,EQY_FUND_CRNCY=USD,RELATED_COMPANY_OVERRIDE="&amp;C77))</f>
        <v>24.611135897519166</v>
      </c>
      <c r="H77">
        <f>IF(ISBLANK(E77),"",_xll.BDP(A77, "RELATIONSHIP_AMOUNT","RELATIONSHIP_OVERRIDE=C,QUANTIFIED_OVERRIDE=Y,EQY_FUND_CRNCY=USD,RELATED_COMPANY_OVERRIDE="&amp;E77))</f>
        <v>150.74498992255096</v>
      </c>
      <c r="I77" t="str">
        <f>IF(ISBLANK(C77),"",_xll.BDP(C77, "CNTRY_OF_DOMICILE",""))</f>
        <v>JP</v>
      </c>
      <c r="J77" t="str">
        <f>IF(ISBLANK(C77),"",_xll.BDP(C77, "GICS_INDUSTRY_GROUP_NAME",""))</f>
        <v>Technology Hardware &amp; Equipmen</v>
      </c>
      <c r="K77" t="str">
        <f>IF(ISBLANK(E77),"",_xll.BDP(E77, "CNTRY_OF_DOMICILE",""))</f>
        <v>US</v>
      </c>
      <c r="L77" t="str">
        <f>IF(ISBLANK(E77),"",_xll.BDP(E77, "GICS_INDUSTRY_GROUP_NAME",""))</f>
        <v>Technology Hardware &amp; Equipmen</v>
      </c>
    </row>
    <row r="78" spans="1:12">
      <c r="A78" t="str">
        <f>C16</f>
        <v>6594 JP Equity</v>
      </c>
      <c r="B78" t="str">
        <f>IF(ISBLANK(C16),"",_xll.BDP(C16, "LONG_COMP_NAME",""))</f>
        <v>Nidec Corp</v>
      </c>
      <c r="C78" t="s">
        <v>160</v>
      </c>
      <c r="D78" t="str">
        <f>IF(ISBLANK(C78),"",_xll.BDP(C78, "LONG_COMP_NAME",""))</f>
        <v>Kyocera Corp</v>
      </c>
      <c r="E78" t="s">
        <v>58</v>
      </c>
      <c r="F78" t="str">
        <f>IF(ISBLANK(E78),"",_xll.BDP(E78, "LONG_COMP_NAME",""))</f>
        <v>Panasonic Corp</v>
      </c>
      <c r="G78">
        <f>IF(ISBLANK(C78),"",_xll.BDP(A78, "RELATIONSHIP_AMOUNT","RELATIONSHIP_OVERRIDE=S,QUANTIFIED_OVERRIDE=Y,EQY_FUND_CRNCY=USD,RELATED_COMPANY_OVERRIDE="&amp;C78))</f>
        <v>17.49967319194009</v>
      </c>
      <c r="H78">
        <f>IF(ISBLANK(E78),"",_xll.BDP(A78, "RELATIONSHIP_AMOUNT","RELATIONSHIP_OVERRIDE=C,QUANTIFIED_OVERRIDE=Y,EQY_FUND_CRNCY=USD,RELATED_COMPANY_OVERRIDE="&amp;E78))</f>
        <v>101.13429175910679</v>
      </c>
      <c r="I78" t="str">
        <f>IF(ISBLANK(C78),"",_xll.BDP(C78, "CNTRY_OF_DOMICILE",""))</f>
        <v>JP</v>
      </c>
      <c r="J78" t="str">
        <f>IF(ISBLANK(C78),"",_xll.BDP(C78, "GICS_INDUSTRY_GROUP_NAME",""))</f>
        <v>Technology Hardware &amp; Equipmen</v>
      </c>
      <c r="K78" t="str">
        <f>IF(ISBLANK(E78),"",_xll.BDP(E78, "CNTRY_OF_DOMICILE",""))</f>
        <v>JP</v>
      </c>
      <c r="L78" t="str">
        <f>IF(ISBLANK(E78),"",_xll.BDP(E78, "GICS_INDUSTRY_GROUP_NAME",""))</f>
        <v>Consumer Durables &amp; Apparel</v>
      </c>
    </row>
    <row r="79" spans="1:12">
      <c r="A79" t="str">
        <f>C16</f>
        <v>6594 JP Equity</v>
      </c>
      <c r="B79" t="str">
        <f>IF(ISBLANK(C16),"",_xll.BDP(C16, "LONG_COMP_NAME",""))</f>
        <v>Nidec Corp</v>
      </c>
      <c r="C79" t="s">
        <v>161</v>
      </c>
      <c r="D79" t="str">
        <f>IF(ISBLANK(C79),"",_xll.BDP(C79, "LONG_COMP_NAME",""))</f>
        <v>Hitachi Chemical Co Ltd</v>
      </c>
      <c r="E79" t="s">
        <v>150</v>
      </c>
      <c r="F79" t="str">
        <f>IF(ISBLANK(E79),"",_xll.BDP(E79, "LONG_COMP_NAME",""))</f>
        <v>Whirlpool Corp</v>
      </c>
      <c r="G79">
        <f>IF(ISBLANK(C79),"",_xll.BDP(A79, "RELATIONSHIP_AMOUNT","RELATIONSHIP_OVERRIDE=S,QUANTIFIED_OVERRIDE=Y,EQY_FUND_CRNCY=USD,RELATED_COMPANY_OVERRIDE="&amp;C79))</f>
        <v>16.011705170150144</v>
      </c>
      <c r="H79">
        <f>IF(ISBLANK(E79),"",_xll.BDP(A79, "RELATIONSHIP_AMOUNT","RELATIONSHIP_OVERRIDE=C,QUANTIFIED_OVERRIDE=Y,EQY_FUND_CRNCY=USD,RELATED_COMPANY_OVERRIDE="&amp;E79))</f>
        <v>93.824358263811277</v>
      </c>
      <c r="I79" t="str">
        <f>IF(ISBLANK(C79),"",_xll.BDP(C79, "CNTRY_OF_DOMICILE",""))</f>
        <v>JP</v>
      </c>
      <c r="J79" t="str">
        <f>IF(ISBLANK(C79),"",_xll.BDP(C79, "GICS_INDUSTRY_GROUP_NAME",""))</f>
        <v>Materials</v>
      </c>
      <c r="K79" t="str">
        <f>IF(ISBLANK(E79),"",_xll.BDP(E79, "CNTRY_OF_DOMICILE",""))</f>
        <v>US</v>
      </c>
      <c r="L79" t="str">
        <f>IF(ISBLANK(E79),"",_xll.BDP(E79, "GICS_INDUSTRY_GROUP_NAME",""))</f>
        <v>Consumer Durables &amp; Apparel</v>
      </c>
    </row>
    <row r="80" spans="1:12">
      <c r="A80" t="str">
        <f>C16</f>
        <v>6594 JP Equity</v>
      </c>
      <c r="B80" t="str">
        <f>IF(ISBLANK(C16),"",_xll.BDP(C16, "LONG_COMP_NAME",""))</f>
        <v>Nidec Corp</v>
      </c>
      <c r="C80" t="s">
        <v>162</v>
      </c>
      <c r="D80" t="str">
        <f>IF(ISBLANK(C80),"",_xll.BDP(C80, "LONG_COMP_NAME",""))</f>
        <v>Daido Steel Co Ltd</v>
      </c>
      <c r="E80" t="s">
        <v>151</v>
      </c>
      <c r="F80" t="str">
        <f>IF(ISBLANK(E80),"",_xll.BDP(E80, "LONG_COMP_NAME",""))</f>
        <v>Seagate Technology PLC</v>
      </c>
      <c r="G80">
        <f>IF(ISBLANK(C80),"",_xll.BDP(A80, "RELATIONSHIP_AMOUNT","RELATIONSHIP_OVERRIDE=S,QUANTIFIED_OVERRIDE=Y,EQY_FUND_CRNCY=USD,RELATED_COMPANY_OVERRIDE="&amp;C80))</f>
        <v>15.250769260784057</v>
      </c>
      <c r="H80">
        <f>IF(ISBLANK(E80),"",_xll.BDP(A80, "RELATIONSHIP_AMOUNT","RELATIONSHIP_OVERRIDE=C,QUANTIFIED_OVERRIDE=Y,EQY_FUND_CRNCY=USD,RELATED_COMPANY_OVERRIDE="&amp;E80))</f>
        <v>90.773499965534754</v>
      </c>
      <c r="I80" t="str">
        <f>IF(ISBLANK(C80),"",_xll.BDP(C80, "CNTRY_OF_DOMICILE",""))</f>
        <v>JP</v>
      </c>
      <c r="J80" t="str">
        <f>IF(ISBLANK(C80),"",_xll.BDP(C80, "GICS_INDUSTRY_GROUP_NAME",""))</f>
        <v>Materials</v>
      </c>
      <c r="K80" t="str">
        <f>IF(ISBLANK(E80),"",_xll.BDP(E80, "CNTRY_OF_DOMICILE",""))</f>
        <v>US</v>
      </c>
      <c r="L80" t="str">
        <f>IF(ISBLANK(E80),"",_xll.BDP(E80, "GICS_INDUSTRY_GROUP_NAME",""))</f>
        <v>Technology Hardware &amp; Equipmen</v>
      </c>
    </row>
    <row r="81" spans="1:12">
      <c r="A81" t="str">
        <f>C16</f>
        <v>6594 JP Equity</v>
      </c>
      <c r="B81" t="str">
        <f>IF(ISBLANK(C16),"",_xll.BDP(C16, "LONG_COMP_NAME",""))</f>
        <v>Nidec Corp</v>
      </c>
      <c r="C81" t="s">
        <v>163</v>
      </c>
      <c r="D81" t="str">
        <f>IF(ISBLANK(C81),"",_xll.BDP(C81, "LONG_COMP_NAME",""))</f>
        <v>Rohm Co Ltd</v>
      </c>
      <c r="E81" t="s">
        <v>98</v>
      </c>
      <c r="F81" t="str">
        <f>IF(ISBLANK(E81),"",_xll.BDP(E81, "LONG_COMP_NAME",""))</f>
        <v>Hitachi Ltd</v>
      </c>
      <c r="G81">
        <f>IF(ISBLANK(C81),"",_xll.BDP(A81, "RELATIONSHIP_AMOUNT","RELATIONSHIP_OVERRIDE=S,QUANTIFIED_OVERRIDE=Y,EQY_FUND_CRNCY=USD,RELATED_COMPANY_OVERRIDE="&amp;C81))</f>
        <v>9.531110679015061</v>
      </c>
      <c r="H81">
        <f>IF(ISBLANK(E81),"",_xll.BDP(A81, "RELATIONSHIP_AMOUNT","RELATIONSHIP_OVERRIDE=C,QUANTIFIED_OVERRIDE=Y,EQY_FUND_CRNCY=USD,RELATED_COMPANY_OVERRIDE="&amp;E81))</f>
        <v>82.577763241938513</v>
      </c>
      <c r="I81" t="str">
        <f>IF(ISBLANK(C81),"",_xll.BDP(C81, "CNTRY_OF_DOMICILE",""))</f>
        <v>JP</v>
      </c>
      <c r="J81" t="str">
        <f>IF(ISBLANK(C81),"",_xll.BDP(C81, "GICS_INDUSTRY_GROUP_NAME",""))</f>
        <v>Semiconductors &amp; Semiconductor</v>
      </c>
      <c r="K81" t="str">
        <f>IF(ISBLANK(E81),"",_xll.BDP(E81, "CNTRY_OF_DOMICILE",""))</f>
        <v>JP</v>
      </c>
      <c r="L81" t="str">
        <f>IF(ISBLANK(E81),"",_xll.BDP(E81, "GICS_INDUSTRY_GROUP_NAME",""))</f>
        <v>Technology Hardware &amp; Equipmen</v>
      </c>
    </row>
    <row r="82" spans="1:12">
      <c r="A82" t="str">
        <f>C17</f>
        <v>7203 JP Equity</v>
      </c>
      <c r="B82" t="str">
        <f>IF(ISBLANK(C17),"",_xll.BDP(C17, "LONG_COMP_NAME",""))</f>
        <v>Toyota Motor Corp</v>
      </c>
      <c r="C82" t="str">
        <f>_xll.BDS(C17,"SUPPLY_CHAIN_SUPPLIERS","SUPPLY_CHAIN_SUM_COUNT_OVERRIDE=5,QUANTIFIED_OVERRIDE=Y,SUP_CHAIN_RELATIONSHIP_SORT_OVR=C","cols=1;rows=5")</f>
        <v>6902 JP Equity</v>
      </c>
      <c r="D82" t="str">
        <f>IF(ISBLANK(C82),"",_xll.BDP(C82, "LONG_COMP_NAME",""))</f>
        <v>Denso Corp</v>
      </c>
      <c r="E82" t="str">
        <f>_xll.BDS(C17,"SUPPLY_CHAIN_CUSTOMERS","SUPPLY_CHAIN_SUM_COUNT_OVERRIDE=5,QUANTIFIED_OVERRIDE=Y,SUP_CHAIN_RELATIONSHIP_SORT_OVR=C","cols=1;rows=5")</f>
        <v>7205 JP Equity</v>
      </c>
      <c r="F82" t="str">
        <f>IF(ISBLANK(E82),"",_xll.BDP(E82, "LONG_COMP_NAME",""))</f>
        <v>Hino Motors Ltd</v>
      </c>
      <c r="G82">
        <f>IF(ISBLANK(C82),"",_xll.BDP(A82, "RELATIONSHIP_AMOUNT","RELATIONSHIP_OVERRIDE=S,QUANTIFIED_OVERRIDE=Y,EQY_FUND_CRNCY=USD,RELATED_COMPANY_OVERRIDE="&amp;C82))</f>
        <v>5629.6246222475274</v>
      </c>
      <c r="H82">
        <f>IF(ISBLANK(E82),"",_xll.BDP(A82, "RELATIONSHIP_AMOUNT","RELATIONSHIP_OVERRIDE=C,QUANTIFIED_OVERRIDE=Y,EQY_FUND_CRNCY=USD,RELATED_COMPANY_OVERRIDE="&amp;E82))</f>
        <v>613.4388000097897</v>
      </c>
      <c r="I82" t="str">
        <f>IF(ISBLANK(C82),"",_xll.BDP(C82, "CNTRY_OF_DOMICILE",""))</f>
        <v>JP</v>
      </c>
      <c r="J82" t="str">
        <f>IF(ISBLANK(C82),"",_xll.BDP(C82, "GICS_INDUSTRY_GROUP_NAME",""))</f>
        <v>Automobiles &amp; Components</v>
      </c>
      <c r="K82" t="str">
        <f>IF(ISBLANK(E82),"",_xll.BDP(E82, "CNTRY_OF_DOMICILE",""))</f>
        <v>JP</v>
      </c>
      <c r="L82" t="str">
        <f>IF(ISBLANK(E82),"",_xll.BDP(E82, "GICS_INDUSTRY_GROUP_NAME",""))</f>
        <v>Capital Goods</v>
      </c>
    </row>
    <row r="83" spans="1:12">
      <c r="A83" t="str">
        <f>C17</f>
        <v>7203 JP Equity</v>
      </c>
      <c r="B83" t="str">
        <f>IF(ISBLANK(C17),"",_xll.BDP(C17, "LONG_COMP_NAME",""))</f>
        <v>Toyota Motor Corp</v>
      </c>
      <c r="C83" t="s">
        <v>17</v>
      </c>
      <c r="D83" t="str">
        <f>IF(ISBLANK(C83),"",_xll.BDP(C83, "LONG_COMP_NAME",""))</f>
        <v>Aisin Seiki Co Ltd</v>
      </c>
      <c r="E83" t="s">
        <v>13</v>
      </c>
      <c r="F83" t="str">
        <f>IF(ISBLANK(E83),"",_xll.BDP(E83, "LONG_COMP_NAME",""))</f>
        <v>AutoNation Inc</v>
      </c>
      <c r="G83">
        <f>IF(ISBLANK(C83),"",_xll.BDP(A83, "RELATIONSHIP_AMOUNT","RELATIONSHIP_OVERRIDE=S,QUANTIFIED_OVERRIDE=Y,EQY_FUND_CRNCY=USD,RELATED_COMPANY_OVERRIDE="&amp;C83))</f>
        <v>5081.8925846185275</v>
      </c>
      <c r="H83">
        <f>IF(ISBLANK(E83),"",_xll.BDP(A83, "RELATIONSHIP_AMOUNT","RELATIONSHIP_OVERRIDE=C,QUANTIFIED_OVERRIDE=Y,EQY_FUND_CRNCY=USD,RELATED_COMPANY_OVERRIDE="&amp;E83))</f>
        <v>510.79116800000003</v>
      </c>
      <c r="I83" t="str">
        <f>IF(ISBLANK(C83),"",_xll.BDP(C83, "CNTRY_OF_DOMICILE",""))</f>
        <v>JP</v>
      </c>
      <c r="J83" t="str">
        <f>IF(ISBLANK(C83),"",_xll.BDP(C83, "GICS_INDUSTRY_GROUP_NAME",""))</f>
        <v>Automobiles &amp; Components</v>
      </c>
      <c r="K83" t="str">
        <f>IF(ISBLANK(E83),"",_xll.BDP(E83, "CNTRY_OF_DOMICILE",""))</f>
        <v>US</v>
      </c>
      <c r="L83" t="str">
        <f>IF(ISBLANK(E83),"",_xll.BDP(E83, "GICS_INDUSTRY_GROUP_NAME",""))</f>
        <v>Retailing</v>
      </c>
    </row>
    <row r="84" spans="1:12">
      <c r="A84" t="str">
        <f>C17</f>
        <v>7203 JP Equity</v>
      </c>
      <c r="B84" t="str">
        <f>IF(ISBLANK(C17),"",_xll.BDP(C17, "LONG_COMP_NAME",""))</f>
        <v>Toyota Motor Corp</v>
      </c>
      <c r="C84" t="s">
        <v>14</v>
      </c>
      <c r="D84" t="str">
        <f>IF(ISBLANK(C84),"",_xll.BDP(C84, "LONG_COMP_NAME",""))</f>
        <v>Toyota Boshoku Corp</v>
      </c>
      <c r="E84" t="s">
        <v>14</v>
      </c>
      <c r="F84" t="str">
        <f>IF(ISBLANK(E84),"",_xll.BDP(E84, "LONG_COMP_NAME",""))</f>
        <v>Toyota Boshoku Corp</v>
      </c>
      <c r="G84">
        <f>IF(ISBLANK(C84),"",_xll.BDP(A84, "RELATIONSHIP_AMOUNT","RELATIONSHIP_OVERRIDE=S,QUANTIFIED_OVERRIDE=Y,EQY_FUND_CRNCY=USD,RELATED_COMPANY_OVERRIDE="&amp;C84))</f>
        <v>2310.9218188161435</v>
      </c>
      <c r="H84">
        <f>IF(ISBLANK(E84),"",_xll.BDP(A84, "RELATIONSHIP_AMOUNT","RELATIONSHIP_OVERRIDE=C,QUANTIFIED_OVERRIDE=Y,EQY_FUND_CRNCY=USD,RELATED_COMPANY_OVERRIDE="&amp;E84))</f>
        <v>347.92985436151741</v>
      </c>
      <c r="I84" t="str">
        <f>IF(ISBLANK(C84),"",_xll.BDP(C84, "CNTRY_OF_DOMICILE",""))</f>
        <v>JP</v>
      </c>
      <c r="J84" t="str">
        <f>IF(ISBLANK(C84),"",_xll.BDP(C84, "GICS_INDUSTRY_GROUP_NAME",""))</f>
        <v>Automobiles &amp; Components</v>
      </c>
      <c r="K84" t="str">
        <f>IF(ISBLANK(E84),"",_xll.BDP(E84, "CNTRY_OF_DOMICILE",""))</f>
        <v>JP</v>
      </c>
      <c r="L84" t="str">
        <f>IF(ISBLANK(E84),"",_xll.BDP(E84, "GICS_INDUSTRY_GROUP_NAME",""))</f>
        <v>Automobiles &amp; Components</v>
      </c>
    </row>
    <row r="85" spans="1:12">
      <c r="A85" t="str">
        <f>C17</f>
        <v>7203 JP Equity</v>
      </c>
      <c r="B85" t="str">
        <f>IF(ISBLANK(C17),"",_xll.BDP(C17, "LONG_COMP_NAME",""))</f>
        <v>Toyota Motor Corp</v>
      </c>
      <c r="C85" t="s">
        <v>18</v>
      </c>
      <c r="D85" t="str">
        <f>IF(ISBLANK(C85),"",_xll.BDP(C85, "LONG_COMP_NAME",""))</f>
        <v>Toyoda Gosei Co Ltd</v>
      </c>
      <c r="E85" t="s">
        <v>15</v>
      </c>
      <c r="F85" t="str">
        <f>IF(ISBLANK(E85),"",_xll.BDP(E85, "LONG_COMP_NAME",""))</f>
        <v>Hertz Global Holdings Inc</v>
      </c>
      <c r="G85">
        <f>IF(ISBLANK(C85),"",_xll.BDP(A85, "RELATIONSHIP_AMOUNT","RELATIONSHIP_OVERRIDE=S,QUANTIFIED_OVERRIDE=Y,EQY_FUND_CRNCY=USD,RELATED_COMPANY_OVERRIDE="&amp;C85))</f>
        <v>1042.9461733060766</v>
      </c>
      <c r="H85">
        <f>IF(ISBLANK(E85),"",_xll.BDP(A85, "RELATIONSHIP_AMOUNT","RELATIONSHIP_OVERRIDE=C,QUANTIFIED_OVERRIDE=Y,EQY_FUND_CRNCY=USD,RELATED_COMPANY_OVERRIDE="&amp;E85))</f>
        <v>356.44588800000002</v>
      </c>
      <c r="I85" t="str">
        <f>IF(ISBLANK(C85),"",_xll.BDP(C85, "CNTRY_OF_DOMICILE",""))</f>
        <v>JP</v>
      </c>
      <c r="J85" t="str">
        <f>IF(ISBLANK(C85),"",_xll.BDP(C85, "GICS_INDUSTRY_GROUP_NAME",""))</f>
        <v>Automobiles &amp; Components</v>
      </c>
      <c r="K85" t="str">
        <f>IF(ISBLANK(E85),"",_xll.BDP(E85, "CNTRY_OF_DOMICILE",""))</f>
        <v>US</v>
      </c>
      <c r="L85" t="str">
        <f>IF(ISBLANK(E85),"",_xll.BDP(E85, "GICS_INDUSTRY_GROUP_NAME",""))</f>
        <v>Transportation</v>
      </c>
    </row>
    <row r="86" spans="1:12">
      <c r="A86" t="str">
        <f>C17</f>
        <v>7203 JP Equity</v>
      </c>
      <c r="B86" t="str">
        <f>IF(ISBLANK(C17),"",_xll.BDP(C17, "LONG_COMP_NAME",""))</f>
        <v>Toyota Motor Corp</v>
      </c>
      <c r="C86" t="s">
        <v>19</v>
      </c>
      <c r="D86" t="str">
        <f>IF(ISBLANK(C86),"",_xll.BDP(C86, "LONG_COMP_NAME",""))</f>
        <v>Hino Motors Ltd</v>
      </c>
      <c r="E86" t="s">
        <v>16</v>
      </c>
      <c r="F86" t="str">
        <f>IF(ISBLANK(E86),"",_xll.BDP(E86, "LONG_COMP_NAME",""))</f>
        <v>Astra International Tbk PT</v>
      </c>
      <c r="G86">
        <f>IF(ISBLANK(C86),"",_xll.BDP(A86, "RELATIONSHIP_AMOUNT","RELATIONSHIP_OVERRIDE=S,QUANTIFIED_OVERRIDE=Y,EQY_FUND_CRNCY=USD,RELATED_COMPANY_OVERRIDE="&amp;C86))</f>
        <v>847.66626166347032</v>
      </c>
      <c r="H86">
        <f>IF(ISBLANK(E86),"",_xll.BDP(A86, "RELATIONSHIP_AMOUNT","RELATIONSHIP_OVERRIDE=C,QUANTIFIED_OVERRIDE=Y,EQY_FUND_CRNCY=USD,RELATED_COMPANY_OVERRIDE="&amp;E86))</f>
        <v>333.50179685024858</v>
      </c>
      <c r="I86" t="str">
        <f>IF(ISBLANK(C86),"",_xll.BDP(C86, "CNTRY_OF_DOMICILE",""))</f>
        <v>JP</v>
      </c>
      <c r="J86" t="str">
        <f>IF(ISBLANK(C86),"",_xll.BDP(C86, "GICS_INDUSTRY_GROUP_NAME",""))</f>
        <v>Capital Goods</v>
      </c>
      <c r="K86" t="str">
        <f>IF(ISBLANK(E86),"",_xll.BDP(E86, "CNTRY_OF_DOMICILE",""))</f>
        <v>ID</v>
      </c>
      <c r="L86" t="str">
        <f>IF(ISBLANK(E86),"",_xll.BDP(E86, "GICS_INDUSTRY_GROUP_NAME",""))</f>
        <v>Automobiles &amp; Components</v>
      </c>
    </row>
    <row r="87" spans="1:12">
      <c r="A87" t="str">
        <f>C18</f>
        <v>7259 JP Equity</v>
      </c>
      <c r="B87" t="str">
        <f>IF(ISBLANK(C18),"",_xll.BDP(C18, "LONG_COMP_NAME",""))</f>
        <v>Aisin Seiki Co Ltd</v>
      </c>
      <c r="C87" t="str">
        <f>_xll.BDS(C18,"SUPPLY_CHAIN_SUPPLIERS","SUPPLY_CHAIN_SUM_COUNT_OVERRIDE=5,QUANTIFIED_OVERRIDE=Y,SUP_CHAIN_RELATIONSHIP_SORT_OVR=C","cols=1;rows=5")</f>
        <v>7278 JP Equity</v>
      </c>
      <c r="D87" t="str">
        <f>IF(ISBLANK(C87),"",_xll.BDP(C87, "LONG_COMP_NAME",""))</f>
        <v>Exedy Corp</v>
      </c>
      <c r="E87" t="str">
        <f>_xll.BDS(C18,"SUPPLY_CHAIN_CUSTOMERS","SUPPLY_CHAIN_SUM_COUNT_OVERRIDE=5,QUANTIFIED_OVERRIDE=Y,SUP_CHAIN_RELATIONSHIP_SORT_OVR=C","cols=1;rows=5")</f>
        <v>7203 JP Equity</v>
      </c>
      <c r="F87" t="str">
        <f>IF(ISBLANK(E87),"",_xll.BDP(E87, "LONG_COMP_NAME",""))</f>
        <v>Toyota Motor Corp</v>
      </c>
      <c r="G87">
        <f>IF(ISBLANK(C87),"",_xll.BDP(A87, "RELATIONSHIP_AMOUNT","RELATIONSHIP_OVERRIDE=S,QUANTIFIED_OVERRIDE=Y,EQY_FUND_CRNCY=USD,RELATED_COMPANY_OVERRIDE="&amp;C87))</f>
        <v>72.856248564135512</v>
      </c>
      <c r="H87">
        <f>IF(ISBLANK(E87),"",_xll.BDP(A87, "RELATIONSHIP_AMOUNT","RELATIONSHIP_OVERRIDE=C,QUANTIFIED_OVERRIDE=Y,EQY_FUND_CRNCY=USD,RELATED_COMPANY_OVERRIDE="&amp;E87))</f>
        <v>5081.8925846185275</v>
      </c>
      <c r="I87" t="str">
        <f>IF(ISBLANK(C87),"",_xll.BDP(C87, "CNTRY_OF_DOMICILE",""))</f>
        <v>JP</v>
      </c>
      <c r="J87" t="str">
        <f>IF(ISBLANK(C87),"",_xll.BDP(C87, "GICS_INDUSTRY_GROUP_NAME",""))</f>
        <v>Automobiles &amp; Components</v>
      </c>
      <c r="K87" t="str">
        <f>IF(ISBLANK(E87),"",_xll.BDP(E87, "CNTRY_OF_DOMICILE",""))</f>
        <v>JP</v>
      </c>
      <c r="L87" t="str">
        <f>IF(ISBLANK(E87),"",_xll.BDP(E87, "GICS_INDUSTRY_GROUP_NAME",""))</f>
        <v>Automobiles &amp; Components</v>
      </c>
    </row>
    <row r="88" spans="1:12">
      <c r="A88" t="str">
        <f>C18</f>
        <v>7259 JP Equity</v>
      </c>
      <c r="B88" t="str">
        <f>IF(ISBLANK(C18),"",_xll.BDP(C18, "LONG_COMP_NAME",""))</f>
        <v>Aisin Seiki Co Ltd</v>
      </c>
      <c r="C88" t="s">
        <v>57</v>
      </c>
      <c r="D88" t="str">
        <f>IF(ISBLANK(C88),"",_xll.BDP(C88, "LONG_COMP_NAME",""))</f>
        <v>Magna International Inc</v>
      </c>
      <c r="E88" t="s">
        <v>43</v>
      </c>
      <c r="F88" t="str">
        <f>IF(ISBLANK(E88),"",_xll.BDP(E88, "LONG_COMP_NAME",""))</f>
        <v>Volkswagen AG</v>
      </c>
      <c r="G88">
        <f>IF(ISBLANK(C88),"",_xll.BDP(A88, "RELATIONSHIP_AMOUNT","RELATIONSHIP_OVERRIDE=S,QUANTIFIED_OVERRIDE=Y,EQY_FUND_CRNCY=USD,RELATED_COMPANY_OVERRIDE="&amp;C88))</f>
        <v>47.296911999999999</v>
      </c>
      <c r="H88">
        <f>IF(ISBLANK(E88),"",_xll.BDP(A88, "RELATIONSHIP_AMOUNT","RELATIONSHIP_OVERRIDE=C,QUANTIFIED_OVERRIDE=Y,EQY_FUND_CRNCY=USD,RELATED_COMPANY_OVERRIDE="&amp;E88))</f>
        <v>646.0726511583764</v>
      </c>
      <c r="I88" t="str">
        <f>IF(ISBLANK(C88),"",_xll.BDP(C88, "CNTRY_OF_DOMICILE",""))</f>
        <v>CA</v>
      </c>
      <c r="J88" t="str">
        <f>IF(ISBLANK(C88),"",_xll.BDP(C88, "GICS_INDUSTRY_GROUP_NAME",""))</f>
        <v>Automobiles &amp; Components</v>
      </c>
      <c r="K88" t="str">
        <f>IF(ISBLANK(E88),"",_xll.BDP(E88, "CNTRY_OF_DOMICILE",""))</f>
        <v>DE</v>
      </c>
      <c r="L88" t="str">
        <f>IF(ISBLANK(E88),"",_xll.BDP(E88, "GICS_INDUSTRY_GROUP_NAME",""))</f>
        <v>Automobiles &amp; Components</v>
      </c>
    </row>
    <row r="89" spans="1:12">
      <c r="A89" t="str">
        <f>C18</f>
        <v>7259 JP Equity</v>
      </c>
      <c r="B89" t="str">
        <f>IF(ISBLANK(C18),"",_xll.BDP(C18, "LONG_COMP_NAME",""))</f>
        <v>Aisin Seiki Co Ltd</v>
      </c>
      <c r="C89" t="s">
        <v>58</v>
      </c>
      <c r="D89" t="str">
        <f>IF(ISBLANK(C89),"",_xll.BDP(C89, "LONG_COMP_NAME",""))</f>
        <v>Panasonic Corp</v>
      </c>
      <c r="E89" t="s">
        <v>44</v>
      </c>
      <c r="F89" t="str">
        <f>IF(ISBLANK(E89),"",_xll.BDP(E89, "LONG_COMP_NAME",""))</f>
        <v>Peugeot SA</v>
      </c>
      <c r="G89">
        <f>IF(ISBLANK(C89),"",_xll.BDP(A89, "RELATIONSHIP_AMOUNT","RELATIONSHIP_OVERRIDE=S,QUANTIFIED_OVERRIDE=Y,EQY_FUND_CRNCY=USD,RELATED_COMPANY_OVERRIDE="&amp;C89))</f>
        <v>42.368234383936283</v>
      </c>
      <c r="H89">
        <f>IF(ISBLANK(E89),"",_xll.BDP(A89, "RELATIONSHIP_AMOUNT","RELATIONSHIP_OVERRIDE=C,QUANTIFIED_OVERRIDE=Y,EQY_FUND_CRNCY=USD,RELATED_COMPANY_OVERRIDE="&amp;E89))</f>
        <v>294.73541188970262</v>
      </c>
      <c r="I89" t="str">
        <f>IF(ISBLANK(C89),"",_xll.BDP(C89, "CNTRY_OF_DOMICILE",""))</f>
        <v>JP</v>
      </c>
      <c r="J89" t="str">
        <f>IF(ISBLANK(C89),"",_xll.BDP(C89, "GICS_INDUSTRY_GROUP_NAME",""))</f>
        <v>Consumer Durables &amp; Apparel</v>
      </c>
      <c r="K89" t="str">
        <f>IF(ISBLANK(E89),"",_xll.BDP(E89, "CNTRY_OF_DOMICILE",""))</f>
        <v>FR</v>
      </c>
      <c r="L89" t="str">
        <f>IF(ISBLANK(E89),"",_xll.BDP(E89, "GICS_INDUSTRY_GROUP_NAME",""))</f>
        <v>Automobiles &amp; Components</v>
      </c>
    </row>
    <row r="90" spans="1:12">
      <c r="A90" t="str">
        <f>C18</f>
        <v>7259 JP Equity</v>
      </c>
      <c r="B90" t="str">
        <f>IF(ISBLANK(C18),"",_xll.BDP(C18, "LONG_COMP_NAME",""))</f>
        <v>Aisin Seiki Co Ltd</v>
      </c>
      <c r="C90" t="s">
        <v>59</v>
      </c>
      <c r="D90" t="str">
        <f>IF(ISBLANK(C90),"",_xll.BDP(C90, "LONG_COMP_NAME",""))</f>
        <v>Macnica Fuji Electronics Holdings Inc</v>
      </c>
      <c r="E90" t="s">
        <v>45</v>
      </c>
      <c r="F90" t="str">
        <f>IF(ISBLANK(E90),"",_xll.BDP(E90, "LONG_COMP_NAME",""))</f>
        <v>Volvo Car AB</v>
      </c>
      <c r="G90">
        <f>IF(ISBLANK(C90),"",_xll.BDP(A90, "RELATIONSHIP_AMOUNT","RELATIONSHIP_OVERRIDE=S,QUANTIFIED_OVERRIDE=Y,EQY_FUND_CRNCY=USD,RELATED_COMPANY_OVERRIDE="&amp;C90))</f>
        <v>36.270133018606771</v>
      </c>
      <c r="H90">
        <f>IF(ISBLANK(E90),"",_xll.BDP(A90, "RELATIONSHIP_AMOUNT","RELATIONSHIP_OVERRIDE=C,QUANTIFIED_OVERRIDE=Y,EQY_FUND_CRNCY=USD,RELATED_COMPANY_OVERRIDE="&amp;E90))</f>
        <v>261.58613450042463</v>
      </c>
      <c r="I90" t="str">
        <f>IF(ISBLANK(C90),"",_xll.BDP(C90, "CNTRY_OF_DOMICILE",""))</f>
        <v>JP</v>
      </c>
      <c r="J90" t="str">
        <f>IF(ISBLANK(C90),"",_xll.BDP(C90, "GICS_INDUSTRY_GROUP_NAME",""))</f>
        <v>Technology Hardware &amp; Equipmen</v>
      </c>
      <c r="K90" t="str">
        <f>IF(ISBLANK(E90),"",_xll.BDP(E90, "CNTRY_OF_DOMICILE",""))</f>
        <v>SE</v>
      </c>
      <c r="L90" t="str">
        <f>IF(ISBLANK(E90),"",_xll.BDP(E90, "GICS_INDUSTRY_GROUP_NAME",""))</f>
        <v>#N/A N/A</v>
      </c>
    </row>
    <row r="91" spans="1:12">
      <c r="A91" t="str">
        <f>C18</f>
        <v>7259 JP Equity</v>
      </c>
      <c r="B91" t="str">
        <f>IF(ISBLANK(C18),"",_xll.BDP(C18, "LONG_COMP_NAME",""))</f>
        <v>Aisin Seiki Co Ltd</v>
      </c>
      <c r="C91" t="s">
        <v>60</v>
      </c>
      <c r="D91" t="str">
        <f>IF(ISBLANK(C91),"",_xll.BDP(C91, "LONG_COMP_NAME",""))</f>
        <v>Nidec Corp</v>
      </c>
      <c r="E91" t="s">
        <v>46</v>
      </c>
      <c r="F91" t="str">
        <f>IF(ISBLANK(E91),"",_xll.BDP(E91, "LONG_COMP_NAME",""))</f>
        <v>Mitsubishi Motors Corp</v>
      </c>
      <c r="G91">
        <f>IF(ISBLANK(C91),"",_xll.BDP(A91, "RELATIONSHIP_AMOUNT","RELATIONSHIP_OVERRIDE=S,QUANTIFIED_OVERRIDE=Y,EQY_FUND_CRNCY=USD,RELATED_COMPANY_OVERRIDE="&amp;C91))</f>
        <v>35.48106385011117</v>
      </c>
      <c r="H91">
        <f>IF(ISBLANK(E91),"",_xll.BDP(A91, "RELATIONSHIP_AMOUNT","RELATIONSHIP_OVERRIDE=C,QUANTIFIED_OVERRIDE=Y,EQY_FUND_CRNCY=USD,RELATED_COMPANY_OVERRIDE="&amp;E91))</f>
        <v>239.03560566418113</v>
      </c>
      <c r="I91" t="str">
        <f>IF(ISBLANK(C91),"",_xll.BDP(C91, "CNTRY_OF_DOMICILE",""))</f>
        <v>JP</v>
      </c>
      <c r="J91" t="str">
        <f>IF(ISBLANK(C91),"",_xll.BDP(C91, "GICS_INDUSTRY_GROUP_NAME",""))</f>
        <v>Capital Goods</v>
      </c>
      <c r="K91" t="str">
        <f>IF(ISBLANK(E91),"",_xll.BDP(E91, "CNTRY_OF_DOMICILE",""))</f>
        <v>JP</v>
      </c>
      <c r="L91" t="str">
        <f>IF(ISBLANK(E91),"",_xll.BDP(E91, "GICS_INDUSTRY_GROUP_NAME",""))</f>
        <v>Automobiles &amp; Components</v>
      </c>
    </row>
    <row r="92" spans="1:12">
      <c r="A92" t="str">
        <f>C19</f>
        <v>LEG US Equity</v>
      </c>
      <c r="B92" t="str">
        <f>IF(ISBLANK(C19),"",_xll.BDP(C19, "LONG_COMP_NAME",""))</f>
        <v>Leggett &amp; Platt Inc</v>
      </c>
      <c r="C92" t="str">
        <f>_xll.BDS(C19,"SUPPLY_CHAIN_SUPPLIERS","SUPPLY_CHAIN_SUM_COUNT_OVERRIDE=5,QUANTIFIED_OVERRIDE=Y,SUP_CHAIN_RELATIONSHIP_SORT_OVR=C")</f>
        <v>#N/A N/A</v>
      </c>
      <c r="D92" t="str">
        <f>IF(ISBLANK(C92),"",_xll.BDP(C92, "LONG_COMP_NAME",""))</f>
        <v>#N/A Invalid Security</v>
      </c>
      <c r="E92" t="str">
        <f>_xll.BDS(C19,"SUPPLY_CHAIN_CUSTOMERS","SUPPLY_CHAIN_SUM_COUNT_OVERRIDE=5,QUANTIFIED_OVERRIDE=Y,SUP_CHAIN_RELATIONSHIP_SORT_OVR=C","cols=1;rows=5")</f>
        <v>HD US Equity</v>
      </c>
      <c r="F92" t="str">
        <f>IF(ISBLANK(E92),"",_xll.BDP(E92, "LONG_COMP_NAME",""))</f>
        <v>Home Depot Inc/The</v>
      </c>
      <c r="G92" t="str">
        <f>IF(ISBLANK(C92),"",_xll.BDP(A92, "RELATIONSHIP_AMOUNT","RELATIONSHIP_OVERRIDE=S,QUANTIFIED_OVERRIDE=Y,EQY_FUND_CRNCY=USD,RELATED_COMPANY_OVERRIDE="&amp;C92))</f>
        <v>#N/A Invalid Override</v>
      </c>
      <c r="H92">
        <f>IF(ISBLANK(E92),"",_xll.BDP(A92, "RELATIONSHIP_AMOUNT","RELATIONSHIP_OVERRIDE=C,QUANTIFIED_OVERRIDE=Y,EQY_FUND_CRNCY=USD,RELATED_COMPANY_OVERRIDE="&amp;E92))</f>
        <v>71.991479999999996</v>
      </c>
      <c r="I92" t="str">
        <f>IF(ISBLANK(C92),"",_xll.BDP(C92, "CNTRY_OF_DOMICILE",""))</f>
        <v>#N/A Invalid Security</v>
      </c>
      <c r="J92" t="str">
        <f>IF(ISBLANK(C92),"",_xll.BDP(C92, "GICS_INDUSTRY_GROUP_NAME",""))</f>
        <v>#N/A Invalid Security</v>
      </c>
      <c r="K92" t="str">
        <f>IF(ISBLANK(E92),"",_xll.BDP(E92, "CNTRY_OF_DOMICILE",""))</f>
        <v>US</v>
      </c>
      <c r="L92" t="str">
        <f>IF(ISBLANK(E92),"",_xll.BDP(E92, "GICS_INDUSTRY_GROUP_NAME",""))</f>
        <v>Retailing</v>
      </c>
    </row>
    <row r="93" spans="1:12">
      <c r="A93" t="str">
        <f>C19</f>
        <v>LEG US Equity</v>
      </c>
      <c r="B93" t="str">
        <f>IF(ISBLANK(C19),"",_xll.BDP(C19, "LONG_COMP_NAME",""))</f>
        <v>Leggett &amp; Platt Inc</v>
      </c>
      <c r="D93" t="str">
        <f>IF(ISBLANK(C93),"",_xll.BDP(C93, "LONG_COMP_NAME",""))</f>
        <v/>
      </c>
      <c r="E93" t="s">
        <v>112</v>
      </c>
      <c r="F93" t="str">
        <f>IF(ISBLANK(E93),"",_xll.BDP(E93, "LONG_COMP_NAME",""))</f>
        <v>Lowe's Cos Inc</v>
      </c>
      <c r="G93" t="str">
        <f>IF(ISBLANK(C93),"",_xll.BDP(A93, "RELATIONSHIP_AMOUNT","RELATIONSHIP_OVERRIDE=S,QUANTIFIED_OVERRIDE=Y,EQY_FUND_CRNCY=USD,RELATED_COMPANY_OVERRIDE="&amp;C93))</f>
        <v/>
      </c>
      <c r="H93">
        <f>IF(ISBLANK(E93),"",_xll.BDP(A93, "RELATIONSHIP_AMOUNT","RELATIONSHIP_OVERRIDE=C,QUANTIFIED_OVERRIDE=Y,EQY_FUND_CRNCY=USD,RELATED_COMPANY_OVERRIDE="&amp;E93))</f>
        <v>54.720255999999999</v>
      </c>
      <c r="I93" t="str">
        <f>IF(ISBLANK(C93),"",_xll.BDP(C93, "CNTRY_OF_DOMICILE",""))</f>
        <v/>
      </c>
      <c r="J93" t="str">
        <f>IF(ISBLANK(C93),"",_xll.BDP(C93, "GICS_INDUSTRY_GROUP_NAME",""))</f>
        <v/>
      </c>
      <c r="K93" t="str">
        <f>IF(ISBLANK(E93),"",_xll.BDP(E93, "CNTRY_OF_DOMICILE",""))</f>
        <v>US</v>
      </c>
      <c r="L93" t="str">
        <f>IF(ISBLANK(E93),"",_xll.BDP(E93, "GICS_INDUSTRY_GROUP_NAME",""))</f>
        <v>Retailing</v>
      </c>
    </row>
    <row r="94" spans="1:12">
      <c r="A94" t="str">
        <f>C19</f>
        <v>LEG US Equity</v>
      </c>
      <c r="B94" t="str">
        <f>IF(ISBLANK(C19),"",_xll.BDP(C19, "LONG_COMP_NAME",""))</f>
        <v>Leggett &amp; Platt Inc</v>
      </c>
      <c r="D94" t="str">
        <f>IF(ISBLANK(C94),"",_xll.BDP(C94, "LONG_COMP_NAME",""))</f>
        <v/>
      </c>
      <c r="E94" t="s">
        <v>113</v>
      </c>
      <c r="F94" t="str">
        <f>IF(ISBLANK(E94),"",_xll.BDP(E94, "LONG_COMP_NAME",""))</f>
        <v>Steinhoff International Holdings NV</v>
      </c>
      <c r="G94" t="str">
        <f>IF(ISBLANK(C94),"",_xll.BDP(A94, "RELATIONSHIP_AMOUNT","RELATIONSHIP_OVERRIDE=S,QUANTIFIED_OVERRIDE=Y,EQY_FUND_CRNCY=USD,RELATED_COMPANY_OVERRIDE="&amp;C94))</f>
        <v/>
      </c>
      <c r="H94">
        <f>IF(ISBLANK(E94),"",_xll.BDP(A94, "RELATIONSHIP_AMOUNT","RELATIONSHIP_OVERRIDE=C,QUANTIFIED_OVERRIDE=Y,EQY_FUND_CRNCY=USD,RELATED_COMPANY_OVERRIDE="&amp;E94))</f>
        <v>53.273527999999999</v>
      </c>
      <c r="I94" t="str">
        <f>IF(ISBLANK(C94),"",_xll.BDP(C94, "CNTRY_OF_DOMICILE",""))</f>
        <v/>
      </c>
      <c r="J94" t="str">
        <f>IF(ISBLANK(C94),"",_xll.BDP(C94, "GICS_INDUSTRY_GROUP_NAME",""))</f>
        <v/>
      </c>
      <c r="K94" t="str">
        <f>IF(ISBLANK(E94),"",_xll.BDP(E94, "CNTRY_OF_DOMICILE",""))</f>
        <v>ZA</v>
      </c>
      <c r="L94" t="str">
        <f>IF(ISBLANK(E94),"",_xll.BDP(E94, "GICS_INDUSTRY_GROUP_NAME",""))</f>
        <v>Consumer Durables &amp; Apparel</v>
      </c>
    </row>
    <row r="95" spans="1:12">
      <c r="A95" t="str">
        <f>C19</f>
        <v>LEG US Equity</v>
      </c>
      <c r="B95" t="str">
        <f>IF(ISBLANK(C19),"",_xll.BDP(C19, "LONG_COMP_NAME",""))</f>
        <v>Leggett &amp; Platt Inc</v>
      </c>
      <c r="D95" t="str">
        <f>IF(ISBLANK(C95),"",_xll.BDP(C95, "LONG_COMP_NAME",""))</f>
        <v/>
      </c>
      <c r="E95" t="s">
        <v>77</v>
      </c>
      <c r="F95" t="str">
        <f>IF(ISBLANK(E95),"",_xll.BDP(E95, "LONG_COMP_NAME",""))</f>
        <v>Lear Corp</v>
      </c>
      <c r="G95" t="str">
        <f>IF(ISBLANK(C95),"",_xll.BDP(A95, "RELATIONSHIP_AMOUNT","RELATIONSHIP_OVERRIDE=S,QUANTIFIED_OVERRIDE=Y,EQY_FUND_CRNCY=USD,RELATED_COMPANY_OVERRIDE="&amp;C95))</f>
        <v/>
      </c>
      <c r="H95">
        <f>IF(ISBLANK(E95),"",_xll.BDP(A95, "RELATIONSHIP_AMOUNT","RELATIONSHIP_OVERRIDE=C,QUANTIFIED_OVERRIDE=Y,EQY_FUND_CRNCY=USD,RELATED_COMPANY_OVERRIDE="&amp;E95))</f>
        <v>30.615296000000001</v>
      </c>
      <c r="I95" t="str">
        <f>IF(ISBLANK(C95),"",_xll.BDP(C95, "CNTRY_OF_DOMICILE",""))</f>
        <v/>
      </c>
      <c r="J95" t="str">
        <f>IF(ISBLANK(C95),"",_xll.BDP(C95, "GICS_INDUSTRY_GROUP_NAME",""))</f>
        <v/>
      </c>
      <c r="K95" t="str">
        <f>IF(ISBLANK(E95),"",_xll.BDP(E95, "CNTRY_OF_DOMICILE",""))</f>
        <v>US</v>
      </c>
      <c r="L95" t="str">
        <f>IF(ISBLANK(E95),"",_xll.BDP(E95, "GICS_INDUSTRY_GROUP_NAME",""))</f>
        <v>Automobiles &amp; Components</v>
      </c>
    </row>
    <row r="96" spans="1:12">
      <c r="A96" t="str">
        <f>C19</f>
        <v>LEG US Equity</v>
      </c>
      <c r="B96" t="str">
        <f>IF(ISBLANK(C19),"",_xll.BDP(C19, "LONG_COMP_NAME",""))</f>
        <v>Leggett &amp; Platt Inc</v>
      </c>
      <c r="D96" t="str">
        <f>IF(ISBLANK(C96),"",_xll.BDP(C96, "LONG_COMP_NAME",""))</f>
        <v/>
      </c>
      <c r="E96" t="s">
        <v>90</v>
      </c>
      <c r="F96" t="str">
        <f>IF(ISBLANK(E96),"",_xll.BDP(E96, "LONG_COMP_NAME",""))</f>
        <v>Adient PLC</v>
      </c>
      <c r="G96" t="str">
        <f>IF(ISBLANK(C96),"",_xll.BDP(A96, "RELATIONSHIP_AMOUNT","RELATIONSHIP_OVERRIDE=S,QUANTIFIED_OVERRIDE=Y,EQY_FUND_CRNCY=USD,RELATED_COMPANY_OVERRIDE="&amp;C96))</f>
        <v/>
      </c>
      <c r="H96">
        <f>IF(ISBLANK(E96),"",_xll.BDP(A96, "RELATIONSHIP_AMOUNT","RELATIONSHIP_OVERRIDE=C,QUANTIFIED_OVERRIDE=Y,EQY_FUND_CRNCY=USD,RELATED_COMPANY_OVERRIDE="&amp;E96))</f>
        <v>30.497336000000001</v>
      </c>
      <c r="I96" t="str">
        <f>IF(ISBLANK(C96),"",_xll.BDP(C96, "CNTRY_OF_DOMICILE",""))</f>
        <v/>
      </c>
      <c r="J96" t="str">
        <f>IF(ISBLANK(C96),"",_xll.BDP(C96, "GICS_INDUSTRY_GROUP_NAME",""))</f>
        <v/>
      </c>
      <c r="K96" t="str">
        <f>IF(ISBLANK(E96),"",_xll.BDP(E96, "CNTRY_OF_DOMICILE",""))</f>
        <v>US</v>
      </c>
      <c r="L96" t="str">
        <f>IF(ISBLANK(E96),"",_xll.BDP(E96, "GICS_INDUSTRY_GROUP_NAME",""))</f>
        <v>Automobiles &amp; Components</v>
      </c>
    </row>
    <row r="97" spans="1:12">
      <c r="A97" t="str">
        <f>C20</f>
        <v>7284 JP Equity</v>
      </c>
      <c r="B97" t="str">
        <f>IF(ISBLANK(C20),"",_xll.BDP(C20, "LONG_COMP_NAME",""))</f>
        <v>Meiwa Industry Co Ltd</v>
      </c>
      <c r="C97" t="str">
        <f>_xll.BDS(C20,"SUPPLY_CHAIN_SUPPLIERS","SUPPLY_CHAIN_SUM_COUNT_OVERRIDE=5,QUANTIFIED_OVERRIDE=Y,SUP_CHAIN_RELATIONSHIP_SORT_OVR=C")</f>
        <v>6503 JP Equity</v>
      </c>
      <c r="D97" t="str">
        <f>IF(ISBLANK(C97),"",_xll.BDP(C97, "LONG_COMP_NAME",""))</f>
        <v>Mitsubishi Electric Corp</v>
      </c>
      <c r="E97" t="str">
        <f>_xll.BDS(C20,"SUPPLY_CHAIN_CUSTOMERS","SUPPLY_CHAIN_SUM_COUNT_OVERRIDE=5,QUANTIFIED_OVERRIDE=Y,SUP_CHAIN_RELATIONSHIP_SORT_OVR=C","cols=1;rows=3")</f>
        <v>7203 JP Equity</v>
      </c>
      <c r="F97" t="str">
        <f>IF(ISBLANK(E97),"",_xll.BDP(E97, "LONG_COMP_NAME",""))</f>
        <v>Toyota Motor Corp</v>
      </c>
      <c r="G97">
        <f>IF(ISBLANK(C97),"",_xll.BDP(A97, "RELATIONSHIP_AMOUNT","RELATIONSHIP_OVERRIDE=S,QUANTIFIED_OVERRIDE=Y,EQY_FUND_CRNCY=USD,RELATED_COMPANY_OVERRIDE="&amp;C97))</f>
        <v>0.1985610148914255</v>
      </c>
      <c r="H97">
        <f>IF(ISBLANK(E97),"",_xll.BDP(A97, "RELATIONSHIP_AMOUNT","RELATIONSHIP_OVERRIDE=C,QUANTIFIED_OVERRIDE=Y,EQY_FUND_CRNCY=USD,RELATED_COMPANY_OVERRIDE="&amp;E97))</f>
        <v>28.86301315356291</v>
      </c>
      <c r="I97" t="str">
        <f>IF(ISBLANK(C97),"",_xll.BDP(C97, "CNTRY_OF_DOMICILE",""))</f>
        <v>JP</v>
      </c>
      <c r="J97" t="str">
        <f>IF(ISBLANK(C97),"",_xll.BDP(C97, "GICS_INDUSTRY_GROUP_NAME",""))</f>
        <v>Capital Goods</v>
      </c>
      <c r="K97" t="str">
        <f>IF(ISBLANK(E97),"",_xll.BDP(E97, "CNTRY_OF_DOMICILE",""))</f>
        <v>JP</v>
      </c>
      <c r="L97" t="str">
        <f>IF(ISBLANK(E97),"",_xll.BDP(E97, "GICS_INDUSTRY_GROUP_NAME",""))</f>
        <v>Automobiles &amp; Components</v>
      </c>
    </row>
    <row r="98" spans="1:12">
      <c r="A98" t="str">
        <f>C20</f>
        <v>7284 JP Equity</v>
      </c>
      <c r="B98" t="str">
        <f>IF(ISBLANK(C20),"",_xll.BDP(C20, "LONG_COMP_NAME",""))</f>
        <v>Meiwa Industry Co Ltd</v>
      </c>
      <c r="D98" t="str">
        <f>IF(ISBLANK(C98),"",_xll.BDP(C98, "LONG_COMP_NAME",""))</f>
        <v/>
      </c>
      <c r="E98" t="s">
        <v>14</v>
      </c>
      <c r="F98" t="str">
        <f>IF(ISBLANK(E98),"",_xll.BDP(E98, "LONG_COMP_NAME",""))</f>
        <v>Toyota Boshoku Corp</v>
      </c>
      <c r="G98" t="str">
        <f>IF(ISBLANK(C98),"",_xll.BDP(A98, "RELATIONSHIP_AMOUNT","RELATIONSHIP_OVERRIDE=S,QUANTIFIED_OVERRIDE=Y,EQY_FUND_CRNCY=USD,RELATED_COMPANY_OVERRIDE="&amp;C98))</f>
        <v/>
      </c>
      <c r="H98">
        <f>IF(ISBLANK(E98),"",_xll.BDP(A98, "RELATIONSHIP_AMOUNT","RELATIONSHIP_OVERRIDE=C,QUANTIFIED_OVERRIDE=Y,EQY_FUND_CRNCY=USD,RELATED_COMPANY_OVERRIDE="&amp;E98))</f>
        <v>11.076730723528152</v>
      </c>
      <c r="I98" t="str">
        <f>IF(ISBLANK(C98),"",_xll.BDP(C98, "CNTRY_OF_DOMICILE",""))</f>
        <v/>
      </c>
      <c r="J98" t="str">
        <f>IF(ISBLANK(C98),"",_xll.BDP(C98, "GICS_INDUSTRY_GROUP_NAME",""))</f>
        <v/>
      </c>
      <c r="K98" t="str">
        <f>IF(ISBLANK(E98),"",_xll.BDP(E98, "CNTRY_OF_DOMICILE",""))</f>
        <v>JP</v>
      </c>
      <c r="L98" t="str">
        <f>IF(ISBLANK(E98),"",_xll.BDP(E98, "GICS_INDUSTRY_GROUP_NAME",""))</f>
        <v>Automobiles &amp; Components</v>
      </c>
    </row>
    <row r="99" spans="1:12">
      <c r="A99" t="str">
        <f>C20</f>
        <v>7284 JP Equity</v>
      </c>
      <c r="B99" t="str">
        <f>IF(ISBLANK(C20),"",_xll.BDP(C20, "LONG_COMP_NAME",""))</f>
        <v>Meiwa Industry Co Ltd</v>
      </c>
      <c r="D99" t="str">
        <f>IF(ISBLANK(C99),"",_xll.BDP(C99, "LONG_COMP_NAME",""))</f>
        <v/>
      </c>
      <c r="E99" t="s">
        <v>111</v>
      </c>
      <c r="F99" t="str">
        <f>IF(ISBLANK(E99),"",_xll.BDP(E99, "LONG_COMP_NAME",""))</f>
        <v>Hayashi Telempu Corp</v>
      </c>
      <c r="G99" t="str">
        <f>IF(ISBLANK(C99),"",_xll.BDP(A99, "RELATIONSHIP_AMOUNT","RELATIONSHIP_OVERRIDE=S,QUANTIFIED_OVERRIDE=Y,EQY_FUND_CRNCY=USD,RELATED_COMPANY_OVERRIDE="&amp;C99))</f>
        <v/>
      </c>
      <c r="H99">
        <f>IF(ISBLANK(E99),"",_xll.BDP(A99, "RELATIONSHIP_AMOUNT","RELATIONSHIP_OVERRIDE=C,QUANTIFIED_OVERRIDE=Y,EQY_FUND_CRNCY=USD,RELATED_COMPANY_OVERRIDE="&amp;E99))</f>
        <v>3.5018116803048325</v>
      </c>
      <c r="I99" t="str">
        <f>IF(ISBLANK(C99),"",_xll.BDP(C99, "CNTRY_OF_DOMICILE",""))</f>
        <v/>
      </c>
      <c r="J99" t="str">
        <f>IF(ISBLANK(C99),"",_xll.BDP(C99, "GICS_INDUSTRY_GROUP_NAME",""))</f>
        <v/>
      </c>
      <c r="K99" t="str">
        <f>IF(ISBLANK(E99),"",_xll.BDP(E99, "CNTRY_OF_DOMICILE",""))</f>
        <v>JP</v>
      </c>
      <c r="L99" t="str">
        <f>IF(ISBLANK(E99),"",_xll.BDP(E99, "GICS_INDUSTRY_GROUP_NAME",""))</f>
        <v>#N/A N/A</v>
      </c>
    </row>
    <row r="100" spans="1:12">
      <c r="A100" t="str">
        <f>C20</f>
        <v>7284 JP Equity</v>
      </c>
      <c r="B100" t="str">
        <f>IF(ISBLANK(C20),"",_xll.BDP(C20, "LONG_COMP_NAME",""))</f>
        <v>Meiwa Industry Co Ltd</v>
      </c>
      <c r="D100" t="str">
        <f>IF(ISBLANK(C100),"",_xll.BDP(C100, "LONG_COMP_NAME",""))</f>
        <v/>
      </c>
      <c r="F100" t="str">
        <f>IF(ISBLANK(E100),"",_xll.BDP(E100, "LONG_COMP_NAME",""))</f>
        <v/>
      </c>
      <c r="G100" t="str">
        <f>IF(ISBLANK(C100),"",_xll.BDP(A100, "RELATIONSHIP_AMOUNT","RELATIONSHIP_OVERRIDE=S,QUANTIFIED_OVERRIDE=Y,EQY_FUND_CRNCY=USD,RELATED_COMPANY_OVERRIDE="&amp;C100))</f>
        <v/>
      </c>
      <c r="H100" t="str">
        <f>IF(ISBLANK(E100),"",_xll.BDP(A100, "RELATIONSHIP_AMOUNT","RELATIONSHIP_OVERRIDE=C,QUANTIFIED_OVERRIDE=Y,EQY_FUND_CRNCY=USD,RELATED_COMPANY_OVERRIDE="&amp;E100))</f>
        <v/>
      </c>
      <c r="I100" t="str">
        <f>IF(ISBLANK(C100),"",_xll.BDP(C100, "CNTRY_OF_DOMICILE",""))</f>
        <v/>
      </c>
      <c r="J100" t="str">
        <f>IF(ISBLANK(C100),"",_xll.BDP(C100, "GICS_INDUSTRY_GROUP_NAME",""))</f>
        <v/>
      </c>
      <c r="K100" t="str">
        <f>IF(ISBLANK(E100),"",_xll.BDP(E100, "CNTRY_OF_DOMICILE",""))</f>
        <v/>
      </c>
      <c r="L100" t="str">
        <f>IF(ISBLANK(E100),"",_xll.BDP(E100, "GICS_INDUSTRY_GROUP_NAME",""))</f>
        <v/>
      </c>
    </row>
    <row r="101" spans="1:12">
      <c r="A101" t="str">
        <f>C20</f>
        <v>7284 JP Equity</v>
      </c>
      <c r="B101" t="str">
        <f>IF(ISBLANK(C20),"",_xll.BDP(C20, "LONG_COMP_NAME",""))</f>
        <v>Meiwa Industry Co Ltd</v>
      </c>
      <c r="D101" t="str">
        <f>IF(ISBLANK(C101),"",_xll.BDP(C101, "LONG_COMP_NAME",""))</f>
        <v/>
      </c>
      <c r="F101" t="str">
        <f>IF(ISBLANK(E101),"",_xll.BDP(E101, "LONG_COMP_NAME",""))</f>
        <v/>
      </c>
      <c r="G101" t="str">
        <f>IF(ISBLANK(C101),"",_xll.BDP(A101, "RELATIONSHIP_AMOUNT","RELATIONSHIP_OVERRIDE=S,QUANTIFIED_OVERRIDE=Y,EQY_FUND_CRNCY=USD,RELATED_COMPANY_OVERRIDE="&amp;C101))</f>
        <v/>
      </c>
      <c r="H101" t="str">
        <f>IF(ISBLANK(E101),"",_xll.BDP(A101, "RELATIONSHIP_AMOUNT","RELATIONSHIP_OVERRIDE=C,QUANTIFIED_OVERRIDE=Y,EQY_FUND_CRNCY=USD,RELATED_COMPANY_OVERRIDE="&amp;E101))</f>
        <v/>
      </c>
      <c r="I101" t="str">
        <f>IF(ISBLANK(C101),"",_xll.BDP(C101, "CNTRY_OF_DOMICILE",""))</f>
        <v/>
      </c>
      <c r="J101" t="str">
        <f>IF(ISBLANK(C101),"",_xll.BDP(C101, "GICS_INDUSTRY_GROUP_NAME",""))</f>
        <v/>
      </c>
      <c r="K101" t="str">
        <f>IF(ISBLANK(E101),"",_xll.BDP(E101, "CNTRY_OF_DOMICILE",""))</f>
        <v/>
      </c>
      <c r="L101" t="str">
        <f>IF(ISBLANK(E101),"",_xll.BDP(E101, "GICS_INDUSTRY_GROUP_NAME",""))</f>
        <v/>
      </c>
    </row>
    <row r="102" spans="1:12">
      <c r="A102" t="str">
        <f>C21</f>
        <v>6995 JP Equity</v>
      </c>
      <c r="B102" t="str">
        <f>IF(ISBLANK(C21),"",_xll.BDP(C21, "LONG_COMP_NAME",""))</f>
        <v>Tokai Rika Co Ltd</v>
      </c>
      <c r="C102" t="str">
        <f>_xll.BDS(C21,"SUPPLY_CHAIN_SUPPLIERS","SUPPLY_CHAIN_SUM_COUNT_OVERRIDE=5,QUANTIFIED_OVERRIDE=Y,SUP_CHAIN_RELATIONSHIP_SORT_OVR=C","cols=1;rows=5")</f>
        <v>7983 JP Equity</v>
      </c>
      <c r="D102" t="str">
        <f>IF(ISBLANK(C102),"",_xll.BDP(C102, "LONG_COMP_NAME",""))</f>
        <v>Miroku Corp</v>
      </c>
      <c r="E102" t="str">
        <f>_xll.BDS(C21,"SUPPLY_CHAIN_CUSTOMERS","SUPPLY_CHAIN_SUM_COUNT_OVERRIDE=5,QUANTIFIED_OVERRIDE=Y,SUP_CHAIN_RELATIONSHIP_SORT_OVR=C","cols=1;rows=5")</f>
        <v>7203 JP Equity</v>
      </c>
      <c r="F102" t="str">
        <f>IF(ISBLANK(E102),"",_xll.BDP(E102, "LONG_COMP_NAME",""))</f>
        <v>Toyota Motor Corp</v>
      </c>
      <c r="G102">
        <f>IF(ISBLANK(C102),"",_xll.BDP(A102, "RELATIONSHIP_AMOUNT","RELATIONSHIP_OVERRIDE=S,QUANTIFIED_OVERRIDE=Y,EQY_FUND_CRNCY=USD,RELATED_COMPANY_OVERRIDE="&amp;C102))</f>
        <v>7.4490431175939937</v>
      </c>
      <c r="H102">
        <f>IF(ISBLANK(E102),"",_xll.BDP(A102, "RELATIONSHIP_AMOUNT","RELATIONSHIP_OVERRIDE=C,QUANTIFIED_OVERRIDE=Y,EQY_FUND_CRNCY=USD,RELATED_COMPANY_OVERRIDE="&amp;E102))</f>
        <v>776.81360920978966</v>
      </c>
      <c r="I102" t="str">
        <f>IF(ISBLANK(C102),"",_xll.BDP(C102, "CNTRY_OF_DOMICILE",""))</f>
        <v>JP</v>
      </c>
      <c r="J102" t="str">
        <f>IF(ISBLANK(C102),"",_xll.BDP(C102, "GICS_INDUSTRY_GROUP_NAME",""))</f>
        <v>Consumer Durables &amp; Apparel</v>
      </c>
      <c r="K102" t="str">
        <f>IF(ISBLANK(E102),"",_xll.BDP(E102, "CNTRY_OF_DOMICILE",""))</f>
        <v>JP</v>
      </c>
      <c r="L102" t="str">
        <f>IF(ISBLANK(E102),"",_xll.BDP(E102, "GICS_INDUSTRY_GROUP_NAME",""))</f>
        <v>Automobiles &amp; Components</v>
      </c>
    </row>
    <row r="103" spans="1:12">
      <c r="A103" t="str">
        <f>C21</f>
        <v>6995 JP Equity</v>
      </c>
      <c r="B103" t="str">
        <f>IF(ISBLANK(C21),"",_xll.BDP(C21, "LONG_COMP_NAME",""))</f>
        <v>Tokai Rika Co Ltd</v>
      </c>
      <c r="C103" t="s">
        <v>17</v>
      </c>
      <c r="D103" t="str">
        <f>IF(ISBLANK(C103),"",_xll.BDP(C103, "LONG_COMP_NAME",""))</f>
        <v>Aisin Seiki Co Ltd</v>
      </c>
      <c r="E103" t="s">
        <v>55</v>
      </c>
      <c r="F103" t="str">
        <f>IF(ISBLANK(E103),"",_xll.BDP(E103, "LONG_COMP_NAME",""))</f>
        <v>Subaru Corp</v>
      </c>
      <c r="G103">
        <f>IF(ISBLANK(C103),"",_xll.BDP(A103, "RELATIONSHIP_AMOUNT","RELATIONSHIP_OVERRIDE=S,QUANTIFIED_OVERRIDE=Y,EQY_FUND_CRNCY=USD,RELATED_COMPANY_OVERRIDE="&amp;C103))</f>
        <v>6.2838127809126982</v>
      </c>
      <c r="H103">
        <f>IF(ISBLANK(E103),"",_xll.BDP(A103, "RELATIONSHIP_AMOUNT","RELATIONSHIP_OVERRIDE=C,QUANTIFIED_OVERRIDE=Y,EQY_FUND_CRNCY=USD,RELATED_COMPANY_OVERRIDE="&amp;E103))</f>
        <v>55.486686372127835</v>
      </c>
      <c r="I103" t="str">
        <f>IF(ISBLANK(C103),"",_xll.BDP(C103, "CNTRY_OF_DOMICILE",""))</f>
        <v>JP</v>
      </c>
      <c r="J103" t="str">
        <f>IF(ISBLANK(C103),"",_xll.BDP(C103, "GICS_INDUSTRY_GROUP_NAME",""))</f>
        <v>Automobiles &amp; Components</v>
      </c>
      <c r="K103" t="str">
        <f>IF(ISBLANK(E103),"",_xll.BDP(E103, "CNTRY_OF_DOMICILE",""))</f>
        <v>JP</v>
      </c>
      <c r="L103" t="str">
        <f>IF(ISBLANK(E103),"",_xll.BDP(E103, "GICS_INDUSTRY_GROUP_NAME",""))</f>
        <v>Automobiles &amp; Components</v>
      </c>
    </row>
    <row r="104" spans="1:12">
      <c r="A104" t="str">
        <f>C21</f>
        <v>6995 JP Equity</v>
      </c>
      <c r="B104" t="str">
        <f>IF(ISBLANK(C21),"",_xll.BDP(C21, "LONG_COMP_NAME",""))</f>
        <v>Tokai Rika Co Ltd</v>
      </c>
      <c r="C104" t="s">
        <v>34</v>
      </c>
      <c r="D104" t="str">
        <f>IF(ISBLANK(C104),"",_xll.BDP(C104, "LONG_COMP_NAME",""))</f>
        <v>Denso Corp</v>
      </c>
      <c r="E104" t="s">
        <v>34</v>
      </c>
      <c r="F104" t="str">
        <f>IF(ISBLANK(E104),"",_xll.BDP(E104, "LONG_COMP_NAME",""))</f>
        <v>Denso Corp</v>
      </c>
      <c r="G104">
        <f>IF(ISBLANK(C104),"",_xll.BDP(A104, "RELATIONSHIP_AMOUNT","RELATIONSHIP_OVERRIDE=S,QUANTIFIED_OVERRIDE=Y,EQY_FUND_CRNCY=USD,RELATED_COMPANY_OVERRIDE="&amp;C104))</f>
        <v>4.3671344826798713</v>
      </c>
      <c r="H104">
        <f>IF(ISBLANK(E104),"",_xll.BDP(A104, "RELATIONSHIP_AMOUNT","RELATIONSHIP_OVERRIDE=C,QUANTIFIED_OVERRIDE=Y,EQY_FUND_CRNCY=USD,RELATED_COMPANY_OVERRIDE="&amp;E104))</f>
        <v>32.530070538019686</v>
      </c>
      <c r="I104" t="str">
        <f>IF(ISBLANK(C104),"",_xll.BDP(C104, "CNTRY_OF_DOMICILE",""))</f>
        <v>JP</v>
      </c>
      <c r="J104" t="str">
        <f>IF(ISBLANK(C104),"",_xll.BDP(C104, "GICS_INDUSTRY_GROUP_NAME",""))</f>
        <v>Automobiles &amp; Components</v>
      </c>
      <c r="K104" t="str">
        <f>IF(ISBLANK(E104),"",_xll.BDP(E104, "CNTRY_OF_DOMICILE",""))</f>
        <v>JP</v>
      </c>
      <c r="L104" t="str">
        <f>IF(ISBLANK(E104),"",_xll.BDP(E104, "GICS_INDUSTRY_GROUP_NAME",""))</f>
        <v>Automobiles &amp; Components</v>
      </c>
    </row>
    <row r="105" spans="1:12">
      <c r="A105" t="str">
        <f>C21</f>
        <v>6995 JP Equity</v>
      </c>
      <c r="B105" t="str">
        <f>IF(ISBLANK(C21),"",_xll.BDP(C21, "LONG_COMP_NAME",""))</f>
        <v>Tokai Rika Co Ltd</v>
      </c>
      <c r="C105" t="s">
        <v>18</v>
      </c>
      <c r="D105" t="str">
        <f>IF(ISBLANK(C105),"",_xll.BDP(C105, "LONG_COMP_NAME",""))</f>
        <v>Toyoda Gosei Co Ltd</v>
      </c>
      <c r="E105" t="s">
        <v>56</v>
      </c>
      <c r="F105" t="str">
        <f>IF(ISBLANK(E105),"",_xll.BDP(E105, "LONG_COMP_NAME",""))</f>
        <v>Suzuki Motor Corp</v>
      </c>
      <c r="G105">
        <f>IF(ISBLANK(C105),"",_xll.BDP(A105, "RELATIONSHIP_AMOUNT","RELATIONSHIP_OVERRIDE=S,QUANTIFIED_OVERRIDE=Y,EQY_FUND_CRNCY=USD,RELATED_COMPANY_OVERRIDE="&amp;C105))</f>
        <v>2.874602710650938</v>
      </c>
      <c r="H105">
        <f>IF(ISBLANK(E105),"",_xll.BDP(A105, "RELATIONSHIP_AMOUNT","RELATIONSHIP_OVERRIDE=C,QUANTIFIED_OVERRIDE=Y,EQY_FUND_CRNCY=USD,RELATED_COMPANY_OVERRIDE="&amp;E105))</f>
        <v>31.836623328270068</v>
      </c>
      <c r="I105" t="str">
        <f>IF(ISBLANK(C105),"",_xll.BDP(C105, "CNTRY_OF_DOMICILE",""))</f>
        <v>JP</v>
      </c>
      <c r="J105" t="str">
        <f>IF(ISBLANK(C105),"",_xll.BDP(C105, "GICS_INDUSTRY_GROUP_NAME",""))</f>
        <v>Automobiles &amp; Components</v>
      </c>
      <c r="K105" t="str">
        <f>IF(ISBLANK(E105),"",_xll.BDP(E105, "CNTRY_OF_DOMICILE",""))</f>
        <v>JP</v>
      </c>
      <c r="L105" t="str">
        <f>IF(ISBLANK(E105),"",_xll.BDP(E105, "GICS_INDUSTRY_GROUP_NAME",""))</f>
        <v>Automobiles &amp; Components</v>
      </c>
    </row>
    <row r="106" spans="1:12">
      <c r="A106" t="str">
        <f>C21</f>
        <v>6995 JP Equity</v>
      </c>
      <c r="B106" t="str">
        <f>IF(ISBLANK(C21),"",_xll.BDP(C21, "LONG_COMP_NAME",""))</f>
        <v>Tokai Rika Co Ltd</v>
      </c>
      <c r="C106" t="s">
        <v>110</v>
      </c>
      <c r="D106" t="str">
        <f>IF(ISBLANK(C106),"",_xll.BDP(C106, "LONG_COMP_NAME",""))</f>
        <v>Murata Manufacturing Co Ltd</v>
      </c>
      <c r="E106" t="s">
        <v>26</v>
      </c>
      <c r="F106" t="str">
        <f>IF(ISBLANK(E106),"",_xll.BDP(E106, "LONG_COMP_NAME",""))</f>
        <v>Ford Motor Co</v>
      </c>
      <c r="G106">
        <f>IF(ISBLANK(C106),"",_xll.BDP(A106, "RELATIONSHIP_AMOUNT","RELATIONSHIP_OVERRIDE=S,QUANTIFIED_OVERRIDE=Y,EQY_FUND_CRNCY=USD,RELATED_COMPANY_OVERRIDE="&amp;C106))</f>
        <v>2.4871448947641031</v>
      </c>
      <c r="H106">
        <f>IF(ISBLANK(E106),"",_xll.BDP(A106, "RELATIONSHIP_AMOUNT","RELATIONSHIP_OVERRIDE=C,QUANTIFIED_OVERRIDE=Y,EQY_FUND_CRNCY=USD,RELATED_COMPANY_OVERRIDE="&amp;E106))</f>
        <v>27.288534281374346</v>
      </c>
      <c r="I106" t="str">
        <f>IF(ISBLANK(C106),"",_xll.BDP(C106, "CNTRY_OF_DOMICILE",""))</f>
        <v>JP</v>
      </c>
      <c r="J106" t="str">
        <f>IF(ISBLANK(C106),"",_xll.BDP(C106, "GICS_INDUSTRY_GROUP_NAME",""))</f>
        <v>Technology Hardware &amp; Equipmen</v>
      </c>
      <c r="K106" t="str">
        <f>IF(ISBLANK(E106),"",_xll.BDP(E106, "CNTRY_OF_DOMICILE",""))</f>
        <v>US</v>
      </c>
      <c r="L106" t="str">
        <f>IF(ISBLANK(E106),"",_xll.BDP(E106, "GICS_INDUSTRY_GROUP_NAME",""))</f>
        <v>Automobiles &amp; Components</v>
      </c>
    </row>
    <row r="107" spans="1:12">
      <c r="A107" t="str">
        <f>C22</f>
        <v>8015 JP Equity</v>
      </c>
      <c r="B107" t="str">
        <f>IF(ISBLANK(C22),"",_xll.BDP(C22, "LONG_COMP_NAME",""))</f>
        <v>Toyota Tsusho Corp</v>
      </c>
      <c r="C107" t="str">
        <f>_xll.BDS(C22,"SUPPLY_CHAIN_SUPPLIERS","SUPPLY_CHAIN_SUM_COUNT_OVERRIDE=5,QUANTIFIED_OVERRIDE=Y,SUP_CHAIN_RELATIONSHIP_SORT_OVR=C","cols=1;rows=5")</f>
        <v>NXPI US Equity</v>
      </c>
      <c r="D107" t="str">
        <f>IF(ISBLANK(C107),"",_xll.BDP(C107, "LONG_COMP_NAME",""))</f>
        <v>NXP Semiconductors NV</v>
      </c>
      <c r="E107" t="str">
        <f>_xll.BDS(C22,"SUPPLY_CHAIN_CUSTOMERS","SUPPLY_CHAIN_SUM_COUNT_OVERRIDE=5,QUANTIFIED_OVERRIDE=Y,SUP_CHAIN_RELATIONSHIP_SORT_OVR=C","cols=1;rows=5")</f>
        <v>7282 JP Equity</v>
      </c>
      <c r="F107" t="str">
        <f>IF(ISBLANK(E107),"",_xll.BDP(E107, "LONG_COMP_NAME",""))</f>
        <v>Toyoda Gosei Co Ltd</v>
      </c>
      <c r="G107">
        <f>IF(ISBLANK(C107),"",_xll.BDP(A107, "RELATIONSHIP_AMOUNT","RELATIONSHIP_OVERRIDE=S,QUANTIFIED_OVERRIDE=Y,EQY_FUND_CRNCY=USD,RELATED_COMPANY_OVERRIDE="&amp;C107))</f>
        <v>177.41598400000001</v>
      </c>
      <c r="H107">
        <f>IF(ISBLANK(E107),"",_xll.BDP(A107, "RELATIONSHIP_AMOUNT","RELATIONSHIP_OVERRIDE=C,QUANTIFIED_OVERRIDE=Y,EQY_FUND_CRNCY=USD,RELATED_COMPANY_OVERRIDE="&amp;E107))</f>
        <v>65.733686229101679</v>
      </c>
      <c r="I107" t="str">
        <f>IF(ISBLANK(C107),"",_xll.BDP(C107, "CNTRY_OF_DOMICILE",""))</f>
        <v>NL</v>
      </c>
      <c r="J107" t="str">
        <f>IF(ISBLANK(C107),"",_xll.BDP(C107, "GICS_INDUSTRY_GROUP_NAME",""))</f>
        <v>Semiconductors &amp; Semiconductor</v>
      </c>
      <c r="K107" t="str">
        <f>IF(ISBLANK(E107),"",_xll.BDP(E107, "CNTRY_OF_DOMICILE",""))</f>
        <v>JP</v>
      </c>
      <c r="L107" t="str">
        <f>IF(ISBLANK(E107),"",_xll.BDP(E107, "GICS_INDUSTRY_GROUP_NAME",""))</f>
        <v>Automobiles &amp; Components</v>
      </c>
    </row>
    <row r="108" spans="1:12">
      <c r="A108" t="str">
        <f>C22</f>
        <v>8015 JP Equity</v>
      </c>
      <c r="B108" t="str">
        <f>IF(ISBLANK(C22),"",_xll.BDP(C22, "LONG_COMP_NAME",""))</f>
        <v>Toyota Tsusho Corp</v>
      </c>
      <c r="C108" t="s">
        <v>116</v>
      </c>
      <c r="D108" t="str">
        <f>IF(ISBLANK(C108),"",_xll.BDP(C108, "LONG_COMP_NAME",""))</f>
        <v>Aichi Steel Corp</v>
      </c>
      <c r="E108" t="s">
        <v>99</v>
      </c>
      <c r="F108" t="str">
        <f>IF(ISBLANK(E108),"",_xll.BDP(E108, "LONG_COMP_NAME",""))</f>
        <v>Sanyo Chemical Industries Ltd</v>
      </c>
      <c r="G108">
        <f>IF(ISBLANK(C108),"",_xll.BDP(A108, "RELATIONSHIP_AMOUNT","RELATIONSHIP_OVERRIDE=S,QUANTIFIED_OVERRIDE=Y,EQY_FUND_CRNCY=USD,RELATED_COMPANY_OVERRIDE="&amp;C108))</f>
        <v>104.91440737006438</v>
      </c>
      <c r="H108">
        <f>IF(ISBLANK(E108),"",_xll.BDP(A108, "RELATIONSHIP_AMOUNT","RELATIONSHIP_OVERRIDE=C,QUANTIFIED_OVERRIDE=Y,EQY_FUND_CRNCY=USD,RELATED_COMPANY_OVERRIDE="&amp;E108))</f>
        <v>49.050012633569757</v>
      </c>
      <c r="I108" t="str">
        <f>IF(ISBLANK(C108),"",_xll.BDP(C108, "CNTRY_OF_DOMICILE",""))</f>
        <v>JP</v>
      </c>
      <c r="J108" t="str">
        <f>IF(ISBLANK(C108),"",_xll.BDP(C108, "GICS_INDUSTRY_GROUP_NAME",""))</f>
        <v>Materials</v>
      </c>
      <c r="K108" t="str">
        <f>IF(ISBLANK(E108),"",_xll.BDP(E108, "CNTRY_OF_DOMICILE",""))</f>
        <v>JP</v>
      </c>
      <c r="L108" t="str">
        <f>IF(ISBLANK(E108),"",_xll.BDP(E108, "GICS_INDUSTRY_GROUP_NAME",""))</f>
        <v>Materials</v>
      </c>
    </row>
    <row r="109" spans="1:12">
      <c r="A109" t="str">
        <f>C22</f>
        <v>8015 JP Equity</v>
      </c>
      <c r="B109" t="str">
        <f>IF(ISBLANK(C22),"",_xll.BDP(C22, "LONG_COMP_NAME",""))</f>
        <v>Toyota Tsusho Corp</v>
      </c>
      <c r="C109" t="s">
        <v>99</v>
      </c>
      <c r="D109" t="str">
        <f>IF(ISBLANK(C109),"",_xll.BDP(C109, "LONG_COMP_NAME",""))</f>
        <v>Sanyo Chemical Industries Ltd</v>
      </c>
      <c r="E109" t="s">
        <v>35</v>
      </c>
      <c r="F109" t="str">
        <f>IF(ISBLANK(E109),"",_xll.BDP(E109, "LONG_COMP_NAME",""))</f>
        <v>PACCAR Inc</v>
      </c>
      <c r="G109">
        <f>IF(ISBLANK(C109),"",_xll.BDP(A109, "RELATIONSHIP_AMOUNT","RELATIONSHIP_OVERRIDE=S,QUANTIFIED_OVERRIDE=Y,EQY_FUND_CRNCY=USD,RELATED_COMPANY_OVERRIDE="&amp;C109))</f>
        <v>71.343421632542487</v>
      </c>
      <c r="H109">
        <f>IF(ISBLANK(E109),"",_xll.BDP(A109, "RELATIONSHIP_AMOUNT","RELATIONSHIP_OVERRIDE=C,QUANTIFIED_OVERRIDE=Y,EQY_FUND_CRNCY=USD,RELATED_COMPANY_OVERRIDE="&amp;E109))</f>
        <v>31.513518000000001</v>
      </c>
      <c r="I109" t="str">
        <f>IF(ISBLANK(C109),"",_xll.BDP(C109, "CNTRY_OF_DOMICILE",""))</f>
        <v>JP</v>
      </c>
      <c r="J109" t="str">
        <f>IF(ISBLANK(C109),"",_xll.BDP(C109, "GICS_INDUSTRY_GROUP_NAME",""))</f>
        <v>Materials</v>
      </c>
      <c r="K109" t="str">
        <f>IF(ISBLANK(E109),"",_xll.BDP(E109, "CNTRY_OF_DOMICILE",""))</f>
        <v>US</v>
      </c>
      <c r="L109" t="str">
        <f>IF(ISBLANK(E109),"",_xll.BDP(E109, "GICS_INDUSTRY_GROUP_NAME",""))</f>
        <v>Capital Goods</v>
      </c>
    </row>
    <row r="110" spans="1:12">
      <c r="A110" t="str">
        <f>C22</f>
        <v>8015 JP Equity</v>
      </c>
      <c r="B110" t="str">
        <f>IF(ISBLANK(C22),"",_xll.BDP(C22, "LONG_COMP_NAME",""))</f>
        <v>Toyota Tsusho Corp</v>
      </c>
      <c r="C110" t="s">
        <v>101</v>
      </c>
      <c r="D110" t="str">
        <f>IF(ISBLANK(C110),"",_xll.BDP(C110, "LONG_COMP_NAME",""))</f>
        <v>Nippon Yusen KK</v>
      </c>
      <c r="E110" t="s">
        <v>100</v>
      </c>
      <c r="F110" t="str">
        <f>IF(ISBLANK(E110),"",_xll.BDP(E110, "LONG_COMP_NAME",""))</f>
        <v>Poongsan Corp</v>
      </c>
      <c r="G110">
        <f>IF(ISBLANK(C110),"",_xll.BDP(A110, "RELATIONSHIP_AMOUNT","RELATIONSHIP_OVERRIDE=S,QUANTIFIED_OVERRIDE=Y,EQY_FUND_CRNCY=USD,RELATED_COMPANY_OVERRIDE="&amp;C110))</f>
        <v>50.180044993479477</v>
      </c>
      <c r="H110">
        <f>IF(ISBLANK(E110),"",_xll.BDP(A110, "RELATIONSHIP_AMOUNT","RELATIONSHIP_OVERRIDE=C,QUANTIFIED_OVERRIDE=Y,EQY_FUND_CRNCY=USD,RELATED_COMPANY_OVERRIDE="&amp;E110))</f>
        <v>23.384430969151389</v>
      </c>
      <c r="I110" t="str">
        <f>IF(ISBLANK(C110),"",_xll.BDP(C110, "CNTRY_OF_DOMICILE",""))</f>
        <v>JP</v>
      </c>
      <c r="J110" t="str">
        <f>IF(ISBLANK(C110),"",_xll.BDP(C110, "GICS_INDUSTRY_GROUP_NAME",""))</f>
        <v>Transportation</v>
      </c>
      <c r="K110" t="str">
        <f>IF(ISBLANK(E110),"",_xll.BDP(E110, "CNTRY_OF_DOMICILE",""))</f>
        <v>KR</v>
      </c>
      <c r="L110" t="str">
        <f>IF(ISBLANK(E110),"",_xll.BDP(E110, "GICS_INDUSTRY_GROUP_NAME",""))</f>
        <v>Materials</v>
      </c>
    </row>
    <row r="111" spans="1:12">
      <c r="A111" t="str">
        <f>C22</f>
        <v>8015 JP Equity</v>
      </c>
      <c r="B111" t="str">
        <f>IF(ISBLANK(C22),"",_xll.BDP(C22, "LONG_COMP_NAME",""))</f>
        <v>Toyota Tsusho Corp</v>
      </c>
      <c r="C111" t="s">
        <v>117</v>
      </c>
      <c r="D111" t="str">
        <f>IF(ISBLANK(C111),"",_xll.BDP(C111, "LONG_COMP_NAME",""))</f>
        <v>Futaba Industrial Co Ltd</v>
      </c>
      <c r="E111" t="s">
        <v>101</v>
      </c>
      <c r="F111" t="str">
        <f>IF(ISBLANK(E111),"",_xll.BDP(E111, "LONG_COMP_NAME",""))</f>
        <v>Nippon Yusen KK</v>
      </c>
      <c r="G111">
        <f>IF(ISBLANK(C111),"",_xll.BDP(A111, "RELATIONSHIP_AMOUNT","RELATIONSHIP_OVERRIDE=S,QUANTIFIED_OVERRIDE=Y,EQY_FUND_CRNCY=USD,RELATED_COMPANY_OVERRIDE="&amp;C111))</f>
        <v>49.534405085508048</v>
      </c>
      <c r="H111">
        <f>IF(ISBLANK(E111),"",_xll.BDP(A111, "RELATIONSHIP_AMOUNT","RELATIONSHIP_OVERRIDE=C,QUANTIFIED_OVERRIDE=Y,EQY_FUND_CRNCY=USD,RELATED_COMPANY_OVERRIDE="&amp;E111))</f>
        <v>23.452789747943672</v>
      </c>
      <c r="I111" t="str">
        <f>IF(ISBLANK(C111),"",_xll.BDP(C111, "CNTRY_OF_DOMICILE",""))</f>
        <v>JP</v>
      </c>
      <c r="J111" t="str">
        <f>IF(ISBLANK(C111),"",_xll.BDP(C111, "GICS_INDUSTRY_GROUP_NAME",""))</f>
        <v>Automobiles &amp; Components</v>
      </c>
      <c r="K111" t="str">
        <f>IF(ISBLANK(E111),"",_xll.BDP(E111, "CNTRY_OF_DOMICILE",""))</f>
        <v>JP</v>
      </c>
      <c r="L111" t="str">
        <f>IF(ISBLANK(E111),"",_xll.BDP(E111, "GICS_INDUSTRY_GROUP_NAME",""))</f>
        <v>Transportation</v>
      </c>
    </row>
    <row r="112" spans="1:12">
      <c r="A112" t="str">
        <f>C23</f>
        <v>3402 JP Equity</v>
      </c>
      <c r="B112" t="str">
        <f>IF(ISBLANK(C23),"",_xll.BDP(C23, "LONG_COMP_NAME",""))</f>
        <v>Toray Industries Inc</v>
      </c>
      <c r="C112" t="str">
        <f>_xll.BDS(C23,"SUPPLY_CHAIN_SUPPLIERS","SUPPLY_CHAIN_SUM_COUNT_OVERRIDE=5,QUANTIFIED_OVERRIDE=Y,SUP_CHAIN_RELATIONSHIP_SORT_OVR=C","cols=1;rows=5")</f>
        <v>8101 JP Equity</v>
      </c>
      <c r="D112" t="str">
        <f>IF(ISBLANK(C112),"",_xll.BDP(C112, "LONG_COMP_NAME",""))</f>
        <v>GSI Creos Corp</v>
      </c>
      <c r="E112" t="str">
        <f>_xll.BDS(C23,"SUPPLY_CHAIN_CUSTOMERS","SUPPLY_CHAIN_SUM_COUNT_OVERRIDE=5,QUANTIFIED_OVERRIDE=Y,SUP_CHAIN_RELATIONSHIP_SORT_OVR=C","cols=1;rows=5")</f>
        <v>9983 JP Equity</v>
      </c>
      <c r="F112" t="str">
        <f>IF(ISBLANK(E112),"",_xll.BDP(E112, "LONG_COMP_NAME",""))</f>
        <v>Fast Retailing Co Ltd</v>
      </c>
      <c r="G112">
        <f>IF(ISBLANK(C112),"",_xll.BDP(A112, "RELATIONSHIP_AMOUNT","RELATIONSHIP_OVERRIDE=S,QUANTIFIED_OVERRIDE=Y,EQY_FUND_CRNCY=USD,RELATED_COMPANY_OVERRIDE="&amp;C112))</f>
        <v>83.884833858190319</v>
      </c>
      <c r="H112">
        <f>IF(ISBLANK(E112),"",_xll.BDP(A112, "RELATIONSHIP_AMOUNT","RELATIONSHIP_OVERRIDE=C,QUANTIFIED_OVERRIDE=Y,EQY_FUND_CRNCY=USD,RELATED_COMPANY_OVERRIDE="&amp;E112))</f>
        <v>362.98206939323336</v>
      </c>
      <c r="I112" t="str">
        <f>IF(ISBLANK(C112),"",_xll.BDP(C112, "CNTRY_OF_DOMICILE",""))</f>
        <v>JP</v>
      </c>
      <c r="J112" t="str">
        <f>IF(ISBLANK(C112),"",_xll.BDP(C112, "GICS_INDUSTRY_GROUP_NAME",""))</f>
        <v>Retailing</v>
      </c>
      <c r="K112" t="str">
        <f>IF(ISBLANK(E112),"",_xll.BDP(E112, "CNTRY_OF_DOMICILE",""))</f>
        <v>JP</v>
      </c>
      <c r="L112" t="str">
        <f>IF(ISBLANK(E112),"",_xll.BDP(E112, "GICS_INDUSTRY_GROUP_NAME",""))</f>
        <v>Retailing</v>
      </c>
    </row>
    <row r="113" spans="1:12">
      <c r="A113" t="str">
        <f>C23</f>
        <v>3402 JP Equity</v>
      </c>
      <c r="B113" t="str">
        <f>IF(ISBLANK(C23),"",_xll.BDP(C23, "LONG_COMP_NAME",""))</f>
        <v>Toray Industries Inc</v>
      </c>
      <c r="C113" t="s">
        <v>121</v>
      </c>
      <c r="D113" t="str">
        <f>IF(ISBLANK(C113),"",_xll.BDP(C113, "LONG_COMP_NAME",""))</f>
        <v>Bekaert SA</v>
      </c>
      <c r="E113" t="s">
        <v>118</v>
      </c>
      <c r="F113" t="str">
        <f>IF(ISBLANK(E113),"",_xll.BDP(E113, "LONG_COMP_NAME",""))</f>
        <v>Mitsui &amp; Co Ltd</v>
      </c>
      <c r="G113">
        <f>IF(ISBLANK(C113),"",_xll.BDP(A113, "RELATIONSHIP_AMOUNT","RELATIONSHIP_OVERRIDE=S,QUANTIFIED_OVERRIDE=Y,EQY_FUND_CRNCY=USD,RELATED_COMPANY_OVERRIDE="&amp;C113))</f>
        <v>22.070728768458455</v>
      </c>
      <c r="H113">
        <f>IF(ISBLANK(E113),"",_xll.BDP(A113, "RELATIONSHIP_AMOUNT","RELATIONSHIP_OVERRIDE=C,QUANTIFIED_OVERRIDE=Y,EQY_FUND_CRNCY=USD,RELATED_COMPANY_OVERRIDE="&amp;E113))</f>
        <v>183.76991673181513</v>
      </c>
      <c r="I113" t="str">
        <f>IF(ISBLANK(C113),"",_xll.BDP(C113, "CNTRY_OF_DOMICILE",""))</f>
        <v>BE</v>
      </c>
      <c r="J113" t="str">
        <f>IF(ISBLANK(C113),"",_xll.BDP(C113, "GICS_INDUSTRY_GROUP_NAME",""))</f>
        <v>Materials</v>
      </c>
      <c r="K113" t="str">
        <f>IF(ISBLANK(E113),"",_xll.BDP(E113, "CNTRY_OF_DOMICILE",""))</f>
        <v>JP</v>
      </c>
      <c r="L113" t="str">
        <f>IF(ISBLANK(E113),"",_xll.BDP(E113, "GICS_INDUSTRY_GROUP_NAME",""))</f>
        <v>Capital Goods</v>
      </c>
    </row>
    <row r="114" spans="1:12">
      <c r="A114" t="str">
        <f>C23</f>
        <v>3402 JP Equity</v>
      </c>
      <c r="B114" t="str">
        <f>IF(ISBLANK(C23),"",_xll.BDP(C23, "LONG_COMP_NAME",""))</f>
        <v>Toray Industries Inc</v>
      </c>
      <c r="C114" t="s">
        <v>122</v>
      </c>
      <c r="D114" t="str">
        <f>IF(ISBLANK(C114),"",_xll.BDP(C114, "LONG_COMP_NAME",""))</f>
        <v>Korea Petrochemical Ind Co Ltd</v>
      </c>
      <c r="E114" t="s">
        <v>119</v>
      </c>
      <c r="F114" t="str">
        <f>IF(ISBLANK(E114),"",_xll.BDP(E114, "LONG_COMP_NAME",""))</f>
        <v>Boeing Co/The</v>
      </c>
      <c r="G114">
        <f>IF(ISBLANK(C114),"",_xll.BDP(A114, "RELATIONSHIP_AMOUNT","RELATIONSHIP_OVERRIDE=S,QUANTIFIED_OVERRIDE=Y,EQY_FUND_CRNCY=USD,RELATED_COMPANY_OVERRIDE="&amp;C114))</f>
        <v>14.976197775258823</v>
      </c>
      <c r="H114">
        <f>IF(ISBLANK(E114),"",_xll.BDP(A114, "RELATIONSHIP_AMOUNT","RELATIONSHIP_OVERRIDE=C,QUANTIFIED_OVERRIDE=Y,EQY_FUND_CRNCY=USD,RELATED_COMPANY_OVERRIDE="&amp;E114))</f>
        <v>155.89149524422103</v>
      </c>
      <c r="I114" t="str">
        <f>IF(ISBLANK(C114),"",_xll.BDP(C114, "CNTRY_OF_DOMICILE",""))</f>
        <v>KR</v>
      </c>
      <c r="J114" t="str">
        <f>IF(ISBLANK(C114),"",_xll.BDP(C114, "GICS_INDUSTRY_GROUP_NAME",""))</f>
        <v>Materials</v>
      </c>
      <c r="K114" t="str">
        <f>IF(ISBLANK(E114),"",_xll.BDP(E114, "CNTRY_OF_DOMICILE",""))</f>
        <v>US</v>
      </c>
      <c r="L114" t="str">
        <f>IF(ISBLANK(E114),"",_xll.BDP(E114, "GICS_INDUSTRY_GROUP_NAME",""))</f>
        <v>Capital Goods</v>
      </c>
    </row>
    <row r="115" spans="1:12">
      <c r="A115" t="str">
        <f>C23</f>
        <v>3402 JP Equity</v>
      </c>
      <c r="B115" t="str">
        <f>IF(ISBLANK(C23),"",_xll.BDP(C23, "LONG_COMP_NAME",""))</f>
        <v>Toray Industries Inc</v>
      </c>
      <c r="C115" t="s">
        <v>123</v>
      </c>
      <c r="D115" t="str">
        <f>IF(ISBLANK(C115),"",_xll.BDP(C115, "LONG_COMP_NAME",""))</f>
        <v>Sakai Ovex Co Ltd</v>
      </c>
      <c r="E115" t="s">
        <v>120</v>
      </c>
      <c r="F115" t="str">
        <f>IF(ISBLANK(E115),"",_xll.BDP(E115, "LONG_COMP_NAME",""))</f>
        <v>Airbus SE</v>
      </c>
      <c r="G115">
        <f>IF(ISBLANK(C115),"",_xll.BDP(A115, "RELATIONSHIP_AMOUNT","RELATIONSHIP_OVERRIDE=S,QUANTIFIED_OVERRIDE=Y,EQY_FUND_CRNCY=USD,RELATED_COMPANY_OVERRIDE="&amp;C115))</f>
        <v>14.673485700437213</v>
      </c>
      <c r="H115">
        <f>IF(ISBLANK(E115),"",_xll.BDP(A115, "RELATIONSHIP_AMOUNT","RELATIONSHIP_OVERRIDE=C,QUANTIFIED_OVERRIDE=Y,EQY_FUND_CRNCY=USD,RELATED_COMPANY_OVERRIDE="&amp;E115))</f>
        <v>79.316254404215641</v>
      </c>
      <c r="I115" t="str">
        <f>IF(ISBLANK(C115),"",_xll.BDP(C115, "CNTRY_OF_DOMICILE",""))</f>
        <v>JP</v>
      </c>
      <c r="J115" t="str">
        <f>IF(ISBLANK(C115),"",_xll.BDP(C115, "GICS_INDUSTRY_GROUP_NAME",""))</f>
        <v>Consumer Durables &amp; Apparel</v>
      </c>
      <c r="K115" t="str">
        <f>IF(ISBLANK(E115),"",_xll.BDP(E115, "CNTRY_OF_DOMICILE",""))</f>
        <v>FR</v>
      </c>
      <c r="L115" t="str">
        <f>IF(ISBLANK(E115),"",_xll.BDP(E115, "GICS_INDUSTRY_GROUP_NAME",""))</f>
        <v>Capital Goods</v>
      </c>
    </row>
    <row r="116" spans="1:12">
      <c r="A116" t="str">
        <f>C23</f>
        <v>3402 JP Equity</v>
      </c>
      <c r="B116" t="str">
        <f>IF(ISBLANK(C23),"",_xll.BDP(C23, "LONG_COMP_NAME",""))</f>
        <v>Toray Industries Inc</v>
      </c>
      <c r="C116" t="s">
        <v>124</v>
      </c>
      <c r="D116" t="str">
        <f>IF(ISBLANK(C116),"",_xll.BDP(C116, "LONG_COMP_NAME",""))</f>
        <v>Komatsu Matere Co Ltd</v>
      </c>
      <c r="E116" t="s">
        <v>18</v>
      </c>
      <c r="F116" t="str">
        <f>IF(ISBLANK(E116),"",_xll.BDP(E116, "LONG_COMP_NAME",""))</f>
        <v>Toyoda Gosei Co Ltd</v>
      </c>
      <c r="G116">
        <f>IF(ISBLANK(C116),"",_xll.BDP(A116, "RELATIONSHIP_AMOUNT","RELATIONSHIP_OVERRIDE=S,QUANTIFIED_OVERRIDE=Y,EQY_FUND_CRNCY=USD,RELATED_COMPANY_OVERRIDE="&amp;C116))</f>
        <v>13.816046892784415</v>
      </c>
      <c r="H116">
        <f>IF(ISBLANK(E116),"",_xll.BDP(A116, "RELATIONSHIP_AMOUNT","RELATIONSHIP_OVERRIDE=C,QUANTIFIED_OVERRIDE=Y,EQY_FUND_CRNCY=USD,RELATED_COMPANY_OVERRIDE="&amp;E116))</f>
        <v>62.802879937627324</v>
      </c>
      <c r="I116" t="str">
        <f>IF(ISBLANK(C116),"",_xll.BDP(C116, "CNTRY_OF_DOMICILE",""))</f>
        <v>JP</v>
      </c>
      <c r="J116" t="str">
        <f>IF(ISBLANK(C116),"",_xll.BDP(C116, "GICS_INDUSTRY_GROUP_NAME",""))</f>
        <v>Consumer Durables &amp; Apparel</v>
      </c>
      <c r="K116" t="str">
        <f>IF(ISBLANK(E116),"",_xll.BDP(E116, "CNTRY_OF_DOMICILE",""))</f>
        <v>JP</v>
      </c>
      <c r="L116" t="str">
        <f>IF(ISBLANK(E116),"",_xll.BDP(E116, "GICS_INDUSTRY_GROUP_NAME",""))</f>
        <v>Automobiles &amp; Components</v>
      </c>
    </row>
    <row r="117" spans="1:12">
      <c r="A117" t="str">
        <f>C24</f>
        <v>5868490Z JP Equity</v>
      </c>
      <c r="B117" t="str">
        <f>IF(ISBLANK(C24),"",_xll.BDP(C24, "LONG_COMP_NAME",""))</f>
        <v>Shinko Nameplate Co Ltd</v>
      </c>
      <c r="C117" t="str">
        <f>_xll.BDS(C24,"SUPPLY_CHAIN_SUPPLIERS","SUPPLY_CHAIN_SUM_COUNT_OVERRIDE=5,QUANTIFIED_OVERRIDE=Y,SUP_CHAIN_RELATIONSHIP_SORT_OVR=C")</f>
        <v>#N/A N/A</v>
      </c>
      <c r="D117" t="str">
        <f>IF(ISBLANK(C117),"",_xll.BDP(C117, "LONG_COMP_NAME",""))</f>
        <v>#N/A Invalid Security</v>
      </c>
      <c r="E117" t="str">
        <f>_xll.BDS(C24,"SUPPLY_CHAIN_CUSTOMERS","SUPPLY_CHAIN_SUM_COUNT_OVERRIDE=5,QUANTIFIED_OVERRIDE=Y,SUP_CHAIN_RELATIONSHIP_SORT_OVR=C")</f>
        <v>7282 JP Equity</v>
      </c>
      <c r="F117" t="str">
        <f>IF(ISBLANK(E117),"",_xll.BDP(E117, "LONG_COMP_NAME",""))</f>
        <v>Toyoda Gosei Co Ltd</v>
      </c>
      <c r="G117" t="str">
        <f>IF(ISBLANK(C117),"",_xll.BDP(A117, "RELATIONSHIP_AMOUNT","RELATIONSHIP_OVERRIDE=S,QUANTIFIED_OVERRIDE=Y,EQY_FUND_CRNCY=USD,RELATED_COMPANY_OVERRIDE="&amp;C117))</f>
        <v>#N/A Invalid Override</v>
      </c>
      <c r="H117">
        <f>IF(ISBLANK(E117),"",_xll.BDP(A117, "RELATIONSHIP_AMOUNT","RELATIONSHIP_OVERRIDE=C,QUANTIFIED_OVERRIDE=Y,EQY_FUND_CRNCY=USD,RELATED_COMPANY_OVERRIDE="&amp;E117))</f>
        <v>26.066806608092044</v>
      </c>
      <c r="I117" t="str">
        <f>IF(ISBLANK(C117),"",_xll.BDP(C117, "CNTRY_OF_DOMICILE",""))</f>
        <v>#N/A Invalid Security</v>
      </c>
      <c r="J117" t="str">
        <f>IF(ISBLANK(C117),"",_xll.BDP(C117, "GICS_INDUSTRY_GROUP_NAME",""))</f>
        <v>#N/A Invalid Security</v>
      </c>
      <c r="K117" t="str">
        <f>IF(ISBLANK(E117),"",_xll.BDP(E117, "CNTRY_OF_DOMICILE",""))</f>
        <v>JP</v>
      </c>
      <c r="L117" t="str">
        <f>IF(ISBLANK(E117),"",_xll.BDP(E117, "GICS_INDUSTRY_GROUP_NAME",""))</f>
        <v>Automobiles &amp; Components</v>
      </c>
    </row>
    <row r="118" spans="1:12">
      <c r="A118" t="str">
        <f>C24</f>
        <v>5868490Z JP Equity</v>
      </c>
      <c r="B118" t="str">
        <f>IF(ISBLANK(C24),"",_xll.BDP(C24, "LONG_COMP_NAME",""))</f>
        <v>Shinko Nameplate Co Ltd</v>
      </c>
      <c r="D118" t="str">
        <f>IF(ISBLANK(C118),"",_xll.BDP(C118, "LONG_COMP_NAME",""))</f>
        <v/>
      </c>
      <c r="F118" t="str">
        <f>IF(ISBLANK(E118),"",_xll.BDP(E118, "LONG_COMP_NAME",""))</f>
        <v/>
      </c>
      <c r="G118" t="str">
        <f>IF(ISBLANK(C118),"",_xll.BDP(A118, "RELATIONSHIP_AMOUNT","RELATIONSHIP_OVERRIDE=S,QUANTIFIED_OVERRIDE=Y,EQY_FUND_CRNCY=USD,RELATED_COMPANY_OVERRIDE="&amp;C118))</f>
        <v/>
      </c>
      <c r="H118" t="str">
        <f>IF(ISBLANK(E118),"",_xll.BDP(A118, "RELATIONSHIP_AMOUNT","RELATIONSHIP_OVERRIDE=C,QUANTIFIED_OVERRIDE=Y,EQY_FUND_CRNCY=USD,RELATED_COMPANY_OVERRIDE="&amp;E118))</f>
        <v/>
      </c>
      <c r="I118" t="str">
        <f>IF(ISBLANK(C118),"",_xll.BDP(C118, "CNTRY_OF_DOMICILE",""))</f>
        <v/>
      </c>
      <c r="J118" t="str">
        <f>IF(ISBLANK(C118),"",_xll.BDP(C118, "GICS_INDUSTRY_GROUP_NAME",""))</f>
        <v/>
      </c>
      <c r="K118" t="str">
        <f>IF(ISBLANK(E118),"",_xll.BDP(E118, "CNTRY_OF_DOMICILE",""))</f>
        <v/>
      </c>
      <c r="L118" t="str">
        <f>IF(ISBLANK(E118),"",_xll.BDP(E118, "GICS_INDUSTRY_GROUP_NAME",""))</f>
        <v/>
      </c>
    </row>
    <row r="119" spans="1:12">
      <c r="A119" t="str">
        <f>C24</f>
        <v>5868490Z JP Equity</v>
      </c>
      <c r="B119" t="str">
        <f>IF(ISBLANK(C24),"",_xll.BDP(C24, "LONG_COMP_NAME",""))</f>
        <v>Shinko Nameplate Co Ltd</v>
      </c>
      <c r="D119" t="str">
        <f>IF(ISBLANK(C119),"",_xll.BDP(C119, "LONG_COMP_NAME",""))</f>
        <v/>
      </c>
      <c r="F119" t="str">
        <f>IF(ISBLANK(E119),"",_xll.BDP(E119, "LONG_COMP_NAME",""))</f>
        <v/>
      </c>
      <c r="G119" t="str">
        <f>IF(ISBLANK(C119),"",_xll.BDP(A119, "RELATIONSHIP_AMOUNT","RELATIONSHIP_OVERRIDE=S,QUANTIFIED_OVERRIDE=Y,EQY_FUND_CRNCY=USD,RELATED_COMPANY_OVERRIDE="&amp;C119))</f>
        <v/>
      </c>
      <c r="H119" t="str">
        <f>IF(ISBLANK(E119),"",_xll.BDP(A119, "RELATIONSHIP_AMOUNT","RELATIONSHIP_OVERRIDE=C,QUANTIFIED_OVERRIDE=Y,EQY_FUND_CRNCY=USD,RELATED_COMPANY_OVERRIDE="&amp;E119))</f>
        <v/>
      </c>
      <c r="I119" t="str">
        <f>IF(ISBLANK(C119),"",_xll.BDP(C119, "CNTRY_OF_DOMICILE",""))</f>
        <v/>
      </c>
      <c r="J119" t="str">
        <f>IF(ISBLANK(C119),"",_xll.BDP(C119, "GICS_INDUSTRY_GROUP_NAME",""))</f>
        <v/>
      </c>
      <c r="K119" t="str">
        <f>IF(ISBLANK(E119),"",_xll.BDP(E119, "CNTRY_OF_DOMICILE",""))</f>
        <v/>
      </c>
      <c r="L119" t="str">
        <f>IF(ISBLANK(E119),"",_xll.BDP(E119, "GICS_INDUSTRY_GROUP_NAME",""))</f>
        <v/>
      </c>
    </row>
    <row r="120" spans="1:12">
      <c r="A120" t="str">
        <f>C24</f>
        <v>5868490Z JP Equity</v>
      </c>
      <c r="B120" t="str">
        <f>IF(ISBLANK(C24),"",_xll.BDP(C24, "LONG_COMP_NAME",""))</f>
        <v>Shinko Nameplate Co Ltd</v>
      </c>
      <c r="D120" t="str">
        <f>IF(ISBLANK(C120),"",_xll.BDP(C120, "LONG_COMP_NAME",""))</f>
        <v/>
      </c>
      <c r="F120" t="str">
        <f>IF(ISBLANK(E120),"",_xll.BDP(E120, "LONG_COMP_NAME",""))</f>
        <v/>
      </c>
      <c r="G120" t="str">
        <f>IF(ISBLANK(C120),"",_xll.BDP(A120, "RELATIONSHIP_AMOUNT","RELATIONSHIP_OVERRIDE=S,QUANTIFIED_OVERRIDE=Y,EQY_FUND_CRNCY=USD,RELATED_COMPANY_OVERRIDE="&amp;C120))</f>
        <v/>
      </c>
      <c r="H120" t="str">
        <f>IF(ISBLANK(E120),"",_xll.BDP(A120, "RELATIONSHIP_AMOUNT","RELATIONSHIP_OVERRIDE=C,QUANTIFIED_OVERRIDE=Y,EQY_FUND_CRNCY=USD,RELATED_COMPANY_OVERRIDE="&amp;E120))</f>
        <v/>
      </c>
      <c r="I120" t="str">
        <f>IF(ISBLANK(C120),"",_xll.BDP(C120, "CNTRY_OF_DOMICILE",""))</f>
        <v/>
      </c>
      <c r="J120" t="str">
        <f>IF(ISBLANK(C120),"",_xll.BDP(C120, "GICS_INDUSTRY_GROUP_NAME",""))</f>
        <v/>
      </c>
      <c r="K120" t="str">
        <f>IF(ISBLANK(E120),"",_xll.BDP(E120, "CNTRY_OF_DOMICILE",""))</f>
        <v/>
      </c>
      <c r="L120" t="str">
        <f>IF(ISBLANK(E120),"",_xll.BDP(E120, "GICS_INDUSTRY_GROUP_NAME",""))</f>
        <v/>
      </c>
    </row>
    <row r="121" spans="1:12">
      <c r="A121" t="str">
        <f>C24</f>
        <v>5868490Z JP Equity</v>
      </c>
      <c r="B121" t="str">
        <f>IF(ISBLANK(C24),"",_xll.BDP(C24, "LONG_COMP_NAME",""))</f>
        <v>Shinko Nameplate Co Ltd</v>
      </c>
      <c r="D121" t="str">
        <f>IF(ISBLANK(C121),"",_xll.BDP(C121, "LONG_COMP_NAME",""))</f>
        <v/>
      </c>
      <c r="F121" t="str">
        <f>IF(ISBLANK(E121),"",_xll.BDP(E121, "LONG_COMP_NAME",""))</f>
        <v/>
      </c>
      <c r="G121" t="str">
        <f>IF(ISBLANK(C121),"",_xll.BDP(A121, "RELATIONSHIP_AMOUNT","RELATIONSHIP_OVERRIDE=S,QUANTIFIED_OVERRIDE=Y,EQY_FUND_CRNCY=USD,RELATED_COMPANY_OVERRIDE="&amp;C121))</f>
        <v/>
      </c>
      <c r="H121" t="str">
        <f>IF(ISBLANK(E121),"",_xll.BDP(A121, "RELATIONSHIP_AMOUNT","RELATIONSHIP_OVERRIDE=C,QUANTIFIED_OVERRIDE=Y,EQY_FUND_CRNCY=USD,RELATED_COMPANY_OVERRIDE="&amp;E121))</f>
        <v/>
      </c>
      <c r="I121" t="str">
        <f>IF(ISBLANK(C121),"",_xll.BDP(C121, "CNTRY_OF_DOMICILE",""))</f>
        <v/>
      </c>
      <c r="J121" t="str">
        <f>IF(ISBLANK(C121),"",_xll.BDP(C121, "GICS_INDUSTRY_GROUP_NAME",""))</f>
        <v/>
      </c>
      <c r="K121" t="str">
        <f>IF(ISBLANK(E121),"",_xll.BDP(E121, "CNTRY_OF_DOMICILE",""))</f>
        <v/>
      </c>
      <c r="L121" t="str">
        <f>IF(ISBLANK(E121),"",_xll.BDP(E121, "GICS_INDUSTRY_GROUP_NAME",""))</f>
        <v/>
      </c>
    </row>
    <row r="122" spans="1:12">
      <c r="A122" t="str">
        <f>C25</f>
        <v>CHUSEZ JP Equity</v>
      </c>
      <c r="B122" t="str">
        <f>IF(ISBLANK(C25),"",_xll.BDP(C25, "LONG_COMP_NAME",""))</f>
        <v>Chusei Gomu Co Ltd</v>
      </c>
      <c r="C122" t="str">
        <f>_xll.BDS(C25,"SUPPLY_CHAIN_SUPPLIERS","SUPPLY_CHAIN_SUM_COUNT_OVERRIDE=5,QUANTIFIED_OVERRIDE=Y,SUP_CHAIN_RELATIONSHIP_SORT_OVR=C")</f>
        <v>#N/A N/A</v>
      </c>
      <c r="D122" t="str">
        <f>IF(ISBLANK(C122),"",_xll.BDP(C122, "LONG_COMP_NAME",""))</f>
        <v>#N/A Invalid Security</v>
      </c>
      <c r="E122" t="str">
        <f>_xll.BDS(C25,"SUPPLY_CHAIN_CUSTOMERS","SUPPLY_CHAIN_SUM_COUNT_OVERRIDE=5,QUANTIFIED_OVERRIDE=Y,SUP_CHAIN_RELATIONSHIP_SORT_OVR=C")</f>
        <v>7282 JP Equity</v>
      </c>
      <c r="F122" t="str">
        <f>IF(ISBLANK(E122),"",_xll.BDP(E122, "LONG_COMP_NAME",""))</f>
        <v>Toyoda Gosei Co Ltd</v>
      </c>
      <c r="G122" t="str">
        <f>IF(ISBLANK(C122),"",_xll.BDP(A122, "RELATIONSHIP_AMOUNT","RELATIONSHIP_OVERRIDE=S,QUANTIFIED_OVERRIDE=Y,EQY_FUND_CRNCY=USD,RELATED_COMPANY_OVERRIDE="&amp;C122))</f>
        <v>#N/A Invalid Override</v>
      </c>
      <c r="H122">
        <f>IF(ISBLANK(E122),"",_xll.BDP(A122, "RELATIONSHIP_AMOUNT","RELATIONSHIP_OVERRIDE=C,QUANTIFIED_OVERRIDE=Y,EQY_FUND_CRNCY=USD,RELATED_COMPANY_OVERRIDE="&amp;E122))</f>
        <v>23.120124121959901</v>
      </c>
      <c r="I122" t="str">
        <f>IF(ISBLANK(C122),"",_xll.BDP(C122, "CNTRY_OF_DOMICILE",""))</f>
        <v>#N/A Invalid Security</v>
      </c>
      <c r="J122" t="str">
        <f>IF(ISBLANK(C122),"",_xll.BDP(C122, "GICS_INDUSTRY_GROUP_NAME",""))</f>
        <v>#N/A Invalid Security</v>
      </c>
      <c r="K122" t="str">
        <f>IF(ISBLANK(E122),"",_xll.BDP(E122, "CNTRY_OF_DOMICILE",""))</f>
        <v>JP</v>
      </c>
      <c r="L122" t="str">
        <f>IF(ISBLANK(E122),"",_xll.BDP(E122, "GICS_INDUSTRY_GROUP_NAME",""))</f>
        <v>Automobiles &amp; Components</v>
      </c>
    </row>
    <row r="123" spans="1:12">
      <c r="A123" t="str">
        <f>C25</f>
        <v>CHUSEZ JP Equity</v>
      </c>
      <c r="B123" t="str">
        <f>IF(ISBLANK(C25),"",_xll.BDP(C25, "LONG_COMP_NAME",""))</f>
        <v>Chusei Gomu Co Ltd</v>
      </c>
      <c r="D123" t="str">
        <f>IF(ISBLANK(C123),"",_xll.BDP(C123, "LONG_COMP_NAME",""))</f>
        <v/>
      </c>
      <c r="F123" t="str">
        <f>IF(ISBLANK(E123),"",_xll.BDP(E123, "LONG_COMP_NAME",""))</f>
        <v/>
      </c>
      <c r="G123" t="str">
        <f>IF(ISBLANK(C123),"",_xll.BDP(A123, "RELATIONSHIP_AMOUNT","RELATIONSHIP_OVERRIDE=S,QUANTIFIED_OVERRIDE=Y,EQY_FUND_CRNCY=USD,RELATED_COMPANY_OVERRIDE="&amp;C123))</f>
        <v/>
      </c>
      <c r="H123" t="str">
        <f>IF(ISBLANK(E123),"",_xll.BDP(A123, "RELATIONSHIP_AMOUNT","RELATIONSHIP_OVERRIDE=C,QUANTIFIED_OVERRIDE=Y,EQY_FUND_CRNCY=USD,RELATED_COMPANY_OVERRIDE="&amp;E123))</f>
        <v/>
      </c>
      <c r="I123" t="str">
        <f>IF(ISBLANK(C123),"",_xll.BDP(C123, "CNTRY_OF_DOMICILE",""))</f>
        <v/>
      </c>
      <c r="J123" t="str">
        <f>IF(ISBLANK(C123),"",_xll.BDP(C123, "GICS_INDUSTRY_GROUP_NAME",""))</f>
        <v/>
      </c>
      <c r="K123" t="str">
        <f>IF(ISBLANK(E123),"",_xll.BDP(E123, "CNTRY_OF_DOMICILE",""))</f>
        <v/>
      </c>
      <c r="L123" t="str">
        <f>IF(ISBLANK(E123),"",_xll.BDP(E123, "GICS_INDUSTRY_GROUP_NAME",""))</f>
        <v/>
      </c>
    </row>
    <row r="124" spans="1:12">
      <c r="A124" t="str">
        <f>C25</f>
        <v>CHUSEZ JP Equity</v>
      </c>
      <c r="B124" t="str">
        <f>IF(ISBLANK(C25),"",_xll.BDP(C25, "LONG_COMP_NAME",""))</f>
        <v>Chusei Gomu Co Ltd</v>
      </c>
      <c r="D124" t="str">
        <f>IF(ISBLANK(C124),"",_xll.BDP(C124, "LONG_COMP_NAME",""))</f>
        <v/>
      </c>
      <c r="F124" t="str">
        <f>IF(ISBLANK(E124),"",_xll.BDP(E124, "LONG_COMP_NAME",""))</f>
        <v/>
      </c>
      <c r="G124" t="str">
        <f>IF(ISBLANK(C124),"",_xll.BDP(A124, "RELATIONSHIP_AMOUNT","RELATIONSHIP_OVERRIDE=S,QUANTIFIED_OVERRIDE=Y,EQY_FUND_CRNCY=USD,RELATED_COMPANY_OVERRIDE="&amp;C124))</f>
        <v/>
      </c>
      <c r="H124" t="str">
        <f>IF(ISBLANK(E124),"",_xll.BDP(A124, "RELATIONSHIP_AMOUNT","RELATIONSHIP_OVERRIDE=C,QUANTIFIED_OVERRIDE=Y,EQY_FUND_CRNCY=USD,RELATED_COMPANY_OVERRIDE="&amp;E124))</f>
        <v/>
      </c>
      <c r="I124" t="str">
        <f>IF(ISBLANK(C124),"",_xll.BDP(C124, "CNTRY_OF_DOMICILE",""))</f>
        <v/>
      </c>
      <c r="J124" t="str">
        <f>IF(ISBLANK(C124),"",_xll.BDP(C124, "GICS_INDUSTRY_GROUP_NAME",""))</f>
        <v/>
      </c>
      <c r="K124" t="str">
        <f>IF(ISBLANK(E124),"",_xll.BDP(E124, "CNTRY_OF_DOMICILE",""))</f>
        <v/>
      </c>
      <c r="L124" t="str">
        <f>IF(ISBLANK(E124),"",_xll.BDP(E124, "GICS_INDUSTRY_GROUP_NAME",""))</f>
        <v/>
      </c>
    </row>
    <row r="125" spans="1:12">
      <c r="A125" t="str">
        <f>C25</f>
        <v>CHUSEZ JP Equity</v>
      </c>
      <c r="B125" t="str">
        <f>IF(ISBLANK(C25),"",_xll.BDP(C25, "LONG_COMP_NAME",""))</f>
        <v>Chusei Gomu Co Ltd</v>
      </c>
      <c r="D125" t="str">
        <f>IF(ISBLANK(C125),"",_xll.BDP(C125, "LONG_COMP_NAME",""))</f>
        <v/>
      </c>
      <c r="F125" t="str">
        <f>IF(ISBLANK(E125),"",_xll.BDP(E125, "LONG_COMP_NAME",""))</f>
        <v/>
      </c>
      <c r="G125" t="str">
        <f>IF(ISBLANK(C125),"",_xll.BDP(A125, "RELATIONSHIP_AMOUNT","RELATIONSHIP_OVERRIDE=S,QUANTIFIED_OVERRIDE=Y,EQY_FUND_CRNCY=USD,RELATED_COMPANY_OVERRIDE="&amp;C125))</f>
        <v/>
      </c>
      <c r="H125" t="str">
        <f>IF(ISBLANK(E125),"",_xll.BDP(A125, "RELATIONSHIP_AMOUNT","RELATIONSHIP_OVERRIDE=C,QUANTIFIED_OVERRIDE=Y,EQY_FUND_CRNCY=USD,RELATED_COMPANY_OVERRIDE="&amp;E125))</f>
        <v/>
      </c>
      <c r="I125" t="str">
        <f>IF(ISBLANK(C125),"",_xll.BDP(C125, "CNTRY_OF_DOMICILE",""))</f>
        <v/>
      </c>
      <c r="J125" t="str">
        <f>IF(ISBLANK(C125),"",_xll.BDP(C125, "GICS_INDUSTRY_GROUP_NAME",""))</f>
        <v/>
      </c>
      <c r="K125" t="str">
        <f>IF(ISBLANK(E125),"",_xll.BDP(E125, "CNTRY_OF_DOMICILE",""))</f>
        <v/>
      </c>
      <c r="L125" t="str">
        <f>IF(ISBLANK(E125),"",_xll.BDP(E125, "GICS_INDUSTRY_GROUP_NAME",""))</f>
        <v/>
      </c>
    </row>
    <row r="126" spans="1:12">
      <c r="A126" t="str">
        <f>C25</f>
        <v>CHUSEZ JP Equity</v>
      </c>
      <c r="B126" t="str">
        <f>IF(ISBLANK(C25),"",_xll.BDP(C25, "LONG_COMP_NAME",""))</f>
        <v>Chusei Gomu Co Ltd</v>
      </c>
      <c r="D126" t="str">
        <f>IF(ISBLANK(C126),"",_xll.BDP(C126, "LONG_COMP_NAME",""))</f>
        <v/>
      </c>
      <c r="F126" t="str">
        <f>IF(ISBLANK(E126),"",_xll.BDP(E126, "LONG_COMP_NAME",""))</f>
        <v/>
      </c>
      <c r="G126" t="str">
        <f>IF(ISBLANK(C126),"",_xll.BDP(A126, "RELATIONSHIP_AMOUNT","RELATIONSHIP_OVERRIDE=S,QUANTIFIED_OVERRIDE=Y,EQY_FUND_CRNCY=USD,RELATED_COMPANY_OVERRIDE="&amp;C126))</f>
        <v/>
      </c>
      <c r="H126" t="str">
        <f>IF(ISBLANK(E126),"",_xll.BDP(A126, "RELATIONSHIP_AMOUNT","RELATIONSHIP_OVERRIDE=C,QUANTIFIED_OVERRIDE=Y,EQY_FUND_CRNCY=USD,RELATED_COMPANY_OVERRIDE="&amp;E126))</f>
        <v/>
      </c>
      <c r="I126" t="str">
        <f>IF(ISBLANK(C126),"",_xll.BDP(C126, "CNTRY_OF_DOMICILE",""))</f>
        <v/>
      </c>
      <c r="J126" t="str">
        <f>IF(ISBLANK(C126),"",_xll.BDP(C126, "GICS_INDUSTRY_GROUP_NAME",""))</f>
        <v/>
      </c>
      <c r="K126" t="str">
        <f>IF(ISBLANK(E126),"",_xll.BDP(E126, "CNTRY_OF_DOMICILE",""))</f>
        <v/>
      </c>
      <c r="L126" t="str">
        <f>IF(ISBLANK(E126),"",_xll.BDP(E126, "GICS_INDUSTRY_GROUP_NAME",""))</f>
        <v/>
      </c>
    </row>
    <row r="127" spans="1:12">
      <c r="A127" t="str">
        <f>C26</f>
        <v>4202 JP Equity</v>
      </c>
      <c r="B127" t="str">
        <f>IF(ISBLANK(C26),"",_xll.BDP(C26, "LONG_COMP_NAME",""))</f>
        <v>Daicel Corp</v>
      </c>
      <c r="C127" t="str">
        <f>_xll.BDS(C26,"SUPPLY_CHAIN_SUPPLIERS","SUPPLY_CHAIN_SUM_COUNT_OVERRIDE=5,QUANTIFIED_OVERRIDE=Y,SUP_CHAIN_RELATIONSHIP_SORT_OVR=C","cols=1;rows=5")</f>
        <v>4061 JP Equity</v>
      </c>
      <c r="D127" t="str">
        <f>IF(ISBLANK(C127),"",_xll.BDP(C127, "LONG_COMP_NAME",""))</f>
        <v>Denka Co Ltd</v>
      </c>
      <c r="E127" t="str">
        <f>_xll.BDS(C26,"SUPPLY_CHAIN_CUSTOMERS","SUPPLY_CHAIN_SUM_COUNT_OVERRIDE=5,QUANTIFIED_OVERRIDE=Y,SUP_CHAIN_RELATIONSHIP_SORT_OVR=C","cols=1;rows=5")</f>
        <v>2914 JP Equity</v>
      </c>
      <c r="F127" t="str">
        <f>IF(ISBLANK(E127),"",_xll.BDP(E127, "LONG_COMP_NAME",""))</f>
        <v>Japan Tobacco Inc</v>
      </c>
      <c r="G127">
        <f>IF(ISBLANK(C127),"",_xll.BDP(A127, "RELATIONSHIP_AMOUNT","RELATIONSHIP_OVERRIDE=S,QUANTIFIED_OVERRIDE=Y,EQY_FUND_CRNCY=USD,RELATED_COMPANY_OVERRIDE="&amp;C127))</f>
        <v>32.955339666171795</v>
      </c>
      <c r="H127">
        <f>IF(ISBLANK(E127),"",_xll.BDP(A127, "RELATIONSHIP_AMOUNT","RELATIONSHIP_OVERRIDE=C,QUANTIFIED_OVERRIDE=Y,EQY_FUND_CRNCY=USD,RELATED_COMPANY_OVERRIDE="&amp;E127))</f>
        <v>41.482342838405089</v>
      </c>
      <c r="I127" t="str">
        <f>IF(ISBLANK(C127),"",_xll.BDP(C127, "CNTRY_OF_DOMICILE",""))</f>
        <v>JP</v>
      </c>
      <c r="J127" t="str">
        <f>IF(ISBLANK(C127),"",_xll.BDP(C127, "GICS_INDUSTRY_GROUP_NAME",""))</f>
        <v>Materials</v>
      </c>
      <c r="K127" t="str">
        <f>IF(ISBLANK(E127),"",_xll.BDP(E127, "CNTRY_OF_DOMICILE",""))</f>
        <v>JP</v>
      </c>
      <c r="L127" t="str">
        <f>IF(ISBLANK(E127),"",_xll.BDP(E127, "GICS_INDUSTRY_GROUP_NAME",""))</f>
        <v>Food, Beverage &amp; Tobacco</v>
      </c>
    </row>
    <row r="128" spans="1:12">
      <c r="A128" t="str">
        <f>C26</f>
        <v>4202 JP Equity</v>
      </c>
      <c r="B128" t="str">
        <f>IF(ISBLANK(C26),"",_xll.BDP(C26, "LONG_COMP_NAME",""))</f>
        <v>Daicel Corp</v>
      </c>
      <c r="C128" t="s">
        <v>106</v>
      </c>
      <c r="D128" t="str">
        <f>IF(ISBLANK(C128),"",_xll.BDP(C128, "LONG_COMP_NAME",""))</f>
        <v>Mitsubishi Chemical Holdings Corp</v>
      </c>
      <c r="E128" t="s">
        <v>114</v>
      </c>
      <c r="F128" t="str">
        <f>IF(ISBLANK(E128),"",_xll.BDP(E128, "LONG_COMP_NAME",""))</f>
        <v>Sumitomo Corp</v>
      </c>
      <c r="G128">
        <f>IF(ISBLANK(C128),"",_xll.BDP(A128, "RELATIONSHIP_AMOUNT","RELATIONSHIP_OVERRIDE=S,QUANTIFIED_OVERRIDE=Y,EQY_FUND_CRNCY=USD,RELATED_COMPANY_OVERRIDE="&amp;C128))</f>
        <v>10.507377461868534</v>
      </c>
      <c r="H128">
        <f>IF(ISBLANK(E128),"",_xll.BDP(A128, "RELATIONSHIP_AMOUNT","RELATIONSHIP_OVERRIDE=C,QUANTIFIED_OVERRIDE=Y,EQY_FUND_CRNCY=USD,RELATED_COMPANY_OVERRIDE="&amp;E128))</f>
        <v>22.44871069752632</v>
      </c>
      <c r="I128" t="str">
        <f>IF(ISBLANK(C128),"",_xll.BDP(C128, "CNTRY_OF_DOMICILE",""))</f>
        <v>JP</v>
      </c>
      <c r="J128" t="str">
        <f>IF(ISBLANK(C128),"",_xll.BDP(C128, "GICS_INDUSTRY_GROUP_NAME",""))</f>
        <v>Materials</v>
      </c>
      <c r="K128" t="str">
        <f>IF(ISBLANK(E128),"",_xll.BDP(E128, "CNTRY_OF_DOMICILE",""))</f>
        <v>JP</v>
      </c>
      <c r="L128" t="str">
        <f>IF(ISBLANK(E128),"",_xll.BDP(E128, "GICS_INDUSTRY_GROUP_NAME",""))</f>
        <v>Capital Goods</v>
      </c>
    </row>
    <row r="129" spans="1:12">
      <c r="A129" t="str">
        <f>C26</f>
        <v>4202 JP Equity</v>
      </c>
      <c r="B129" t="str">
        <f>IF(ISBLANK(C26),"",_xll.BDP(C26, "LONG_COMP_NAME",""))</f>
        <v>Daicel Corp</v>
      </c>
      <c r="C129" t="s">
        <v>107</v>
      </c>
      <c r="D129" t="str">
        <f>IF(ISBLANK(C129),"",_xll.BDP(C129, "LONG_COMP_NAME",""))</f>
        <v>Showa Denko KK</v>
      </c>
      <c r="E129" t="s">
        <v>18</v>
      </c>
      <c r="F129" t="str">
        <f>IF(ISBLANK(E129),"",_xll.BDP(E129, "LONG_COMP_NAME",""))</f>
        <v>Toyoda Gosei Co Ltd</v>
      </c>
      <c r="G129">
        <f>IF(ISBLANK(C129),"",_xll.BDP(A129, "RELATIONSHIP_AMOUNT","RELATIONSHIP_OVERRIDE=S,QUANTIFIED_OVERRIDE=Y,EQY_FUND_CRNCY=USD,RELATED_COMPANY_OVERRIDE="&amp;C129))</f>
        <v>10.036484531133652</v>
      </c>
      <c r="H129">
        <f>IF(ISBLANK(E129),"",_xll.BDP(A129, "RELATIONSHIP_AMOUNT","RELATIONSHIP_OVERRIDE=C,QUANTIFIED_OVERRIDE=Y,EQY_FUND_CRNCY=USD,RELATED_COMPANY_OVERRIDE="&amp;E129))</f>
        <v>21.306781053570887</v>
      </c>
      <c r="I129" t="str">
        <f>IF(ISBLANK(C129),"",_xll.BDP(C129, "CNTRY_OF_DOMICILE",""))</f>
        <v>JP</v>
      </c>
      <c r="J129" t="str">
        <f>IF(ISBLANK(C129),"",_xll.BDP(C129, "GICS_INDUSTRY_GROUP_NAME",""))</f>
        <v>Materials</v>
      </c>
      <c r="K129" t="str">
        <f>IF(ISBLANK(E129),"",_xll.BDP(E129, "CNTRY_OF_DOMICILE",""))</f>
        <v>JP</v>
      </c>
      <c r="L129" t="str">
        <f>IF(ISBLANK(E129),"",_xll.BDP(E129, "GICS_INDUSTRY_GROUP_NAME",""))</f>
        <v>Automobiles &amp; Components</v>
      </c>
    </row>
    <row r="130" spans="1:12">
      <c r="A130" t="str">
        <f>C26</f>
        <v>4202 JP Equity</v>
      </c>
      <c r="B130" t="str">
        <f>IF(ISBLANK(C26),"",_xll.BDP(C26, "LONG_COMP_NAME",""))</f>
        <v>Daicel Corp</v>
      </c>
      <c r="C130" t="s">
        <v>108</v>
      </c>
      <c r="D130" t="str">
        <f>IF(ISBLANK(C130),"",_xll.BDP(C130, "LONG_COMP_NAME",""))</f>
        <v>Shin-Etsu Chemical Co Ltd</v>
      </c>
      <c r="E130" t="s">
        <v>12</v>
      </c>
      <c r="F130" t="str">
        <f>IF(ISBLANK(E130),"",_xll.BDP(E130, "LONG_COMP_NAME",""))</f>
        <v>Toyota Motor Corp</v>
      </c>
      <c r="G130">
        <f>IF(ISBLANK(C130),"",_xll.BDP(A130, "RELATIONSHIP_AMOUNT","RELATIONSHIP_OVERRIDE=S,QUANTIFIED_OVERRIDE=Y,EQY_FUND_CRNCY=USD,RELATED_COMPANY_OVERRIDE="&amp;C130))</f>
        <v>8.2938182373193783</v>
      </c>
      <c r="H130">
        <f>IF(ISBLANK(E130),"",_xll.BDP(A130, "RELATIONSHIP_AMOUNT","RELATIONSHIP_OVERRIDE=C,QUANTIFIED_OVERRIDE=Y,EQY_FUND_CRNCY=USD,RELATED_COMPANY_OVERRIDE="&amp;E130))</f>
        <v>20.553181221779255</v>
      </c>
      <c r="I130" t="str">
        <f>IF(ISBLANK(C130),"",_xll.BDP(C130, "CNTRY_OF_DOMICILE",""))</f>
        <v>JP</v>
      </c>
      <c r="J130" t="str">
        <f>IF(ISBLANK(C130),"",_xll.BDP(C130, "GICS_INDUSTRY_GROUP_NAME",""))</f>
        <v>Materials</v>
      </c>
      <c r="K130" t="str">
        <f>IF(ISBLANK(E130),"",_xll.BDP(E130, "CNTRY_OF_DOMICILE",""))</f>
        <v>JP</v>
      </c>
      <c r="L130" t="str">
        <f>IF(ISBLANK(E130),"",_xll.BDP(E130, "GICS_INDUSTRY_GROUP_NAME",""))</f>
        <v>Automobiles &amp; Components</v>
      </c>
    </row>
    <row r="131" spans="1:12">
      <c r="A131" t="str">
        <f>C26</f>
        <v>4202 JP Equity</v>
      </c>
      <c r="B131" t="str">
        <f>IF(ISBLANK(C26),"",_xll.BDP(C26, "LONG_COMP_NAME",""))</f>
        <v>Daicel Corp</v>
      </c>
      <c r="C131" t="s">
        <v>109</v>
      </c>
      <c r="D131" t="str">
        <f>IF(ISBLANK(C131),"",_xll.BDP(C131, "LONG_COMP_NAME",""))</f>
        <v>Nippon Shokubai Co Ltd</v>
      </c>
      <c r="E131" t="s">
        <v>115</v>
      </c>
      <c r="F131" t="str">
        <f>IF(ISBLANK(E131),"",_xll.BDP(E131, "LONG_COMP_NAME",""))</f>
        <v>Denka Co Ltd</v>
      </c>
      <c r="G131">
        <f>IF(ISBLANK(C131),"",_xll.BDP(A131, "RELATIONSHIP_AMOUNT","RELATIONSHIP_OVERRIDE=S,QUANTIFIED_OVERRIDE=Y,EQY_FUND_CRNCY=USD,RELATED_COMPANY_OVERRIDE="&amp;C131))</f>
        <v>5.7182879215938094</v>
      </c>
      <c r="H131">
        <f>IF(ISBLANK(E131),"",_xll.BDP(A131, "RELATIONSHIP_AMOUNT","RELATIONSHIP_OVERRIDE=C,QUANTIFIED_OVERRIDE=Y,EQY_FUND_CRNCY=USD,RELATED_COMPANY_OVERRIDE="&amp;E131))</f>
        <v>16.594937778676208</v>
      </c>
      <c r="I131" t="str">
        <f>IF(ISBLANK(C131),"",_xll.BDP(C131, "CNTRY_OF_DOMICILE",""))</f>
        <v>JP</v>
      </c>
      <c r="J131" t="str">
        <f>IF(ISBLANK(C131),"",_xll.BDP(C131, "GICS_INDUSTRY_GROUP_NAME",""))</f>
        <v>Materials</v>
      </c>
      <c r="K131" t="str">
        <f>IF(ISBLANK(E131),"",_xll.BDP(E131, "CNTRY_OF_DOMICILE",""))</f>
        <v>JP</v>
      </c>
      <c r="L131" t="str">
        <f>IF(ISBLANK(E131),"",_xll.BDP(E131, "GICS_INDUSTRY_GROUP_NAME",""))</f>
        <v>Materials</v>
      </c>
    </row>
    <row r="132" spans="1:12">
      <c r="A132" t="str">
        <f>C27</f>
        <v>7203 JP Equity</v>
      </c>
      <c r="B132" t="str">
        <f>IF(ISBLANK(C27),"",_xll.BDP(C27, "LONG_COMP_NAME",""))</f>
        <v>Toyota Motor Corp</v>
      </c>
      <c r="C132" t="str">
        <f>_xll.BDS(C27,"SUPPLY_CHAIN_SUPPLIERS","SUPPLY_CHAIN_SUM_COUNT_OVERRIDE=5,QUANTIFIED_OVERRIDE=Y,SUP_CHAIN_RELATIONSHIP_SORT_OVR=C","cols=1;rows=5")</f>
        <v>6902 JP Equity</v>
      </c>
      <c r="D132" t="str">
        <f>IF(ISBLANK(C132),"",_xll.BDP(C132, "LONG_COMP_NAME",""))</f>
        <v>Denso Corp</v>
      </c>
      <c r="E132" t="str">
        <f>_xll.BDS(C27,"SUPPLY_CHAIN_CUSTOMERS","SUPPLY_CHAIN_SUM_COUNT_OVERRIDE=5,QUANTIFIED_OVERRIDE=Y,SUP_CHAIN_RELATIONSHIP_SORT_OVR=C","cols=1;rows=5")</f>
        <v>7205 JP Equity</v>
      </c>
      <c r="F132" t="str">
        <f>IF(ISBLANK(E132),"",_xll.BDP(E132, "LONG_COMP_NAME",""))</f>
        <v>Hino Motors Ltd</v>
      </c>
      <c r="G132">
        <f>IF(ISBLANK(C132),"",_xll.BDP(A132, "RELATIONSHIP_AMOUNT","RELATIONSHIP_OVERRIDE=S,QUANTIFIED_OVERRIDE=Y,EQY_FUND_CRNCY=USD,RELATED_COMPANY_OVERRIDE="&amp;C132))</f>
        <v>5629.6246222475274</v>
      </c>
      <c r="H132">
        <f>IF(ISBLANK(E132),"",_xll.BDP(A132, "RELATIONSHIP_AMOUNT","RELATIONSHIP_OVERRIDE=C,QUANTIFIED_OVERRIDE=Y,EQY_FUND_CRNCY=USD,RELATED_COMPANY_OVERRIDE="&amp;E132))</f>
        <v>613.4388000097897</v>
      </c>
      <c r="I132" t="str">
        <f>IF(ISBLANK(C132),"",_xll.BDP(C132, "CNTRY_OF_DOMICILE",""))</f>
        <v>JP</v>
      </c>
      <c r="J132" t="str">
        <f>IF(ISBLANK(C132),"",_xll.BDP(C132, "GICS_INDUSTRY_GROUP_NAME",""))</f>
        <v>Automobiles &amp; Components</v>
      </c>
      <c r="K132" t="str">
        <f>IF(ISBLANK(E132),"",_xll.BDP(E132, "CNTRY_OF_DOMICILE",""))</f>
        <v>JP</v>
      </c>
      <c r="L132" t="str">
        <f>IF(ISBLANK(E132),"",_xll.BDP(E132, "GICS_INDUSTRY_GROUP_NAME",""))</f>
        <v>Capital Goods</v>
      </c>
    </row>
    <row r="133" spans="1:12">
      <c r="A133" t="str">
        <f>C27</f>
        <v>7203 JP Equity</v>
      </c>
      <c r="B133" t="str">
        <f>IF(ISBLANK(C27),"",_xll.BDP(C27, "LONG_COMP_NAME",""))</f>
        <v>Toyota Motor Corp</v>
      </c>
      <c r="C133" t="s">
        <v>17</v>
      </c>
      <c r="D133" t="str">
        <f>IF(ISBLANK(C133),"",_xll.BDP(C133, "LONG_COMP_NAME",""))</f>
        <v>Aisin Seiki Co Ltd</v>
      </c>
      <c r="E133" t="s">
        <v>13</v>
      </c>
      <c r="F133" t="str">
        <f>IF(ISBLANK(E133),"",_xll.BDP(E133, "LONG_COMP_NAME",""))</f>
        <v>AutoNation Inc</v>
      </c>
      <c r="G133">
        <f>IF(ISBLANK(C133),"",_xll.BDP(A133, "RELATIONSHIP_AMOUNT","RELATIONSHIP_OVERRIDE=S,QUANTIFIED_OVERRIDE=Y,EQY_FUND_CRNCY=USD,RELATED_COMPANY_OVERRIDE="&amp;C133))</f>
        <v>5081.8925846185275</v>
      </c>
      <c r="H133">
        <f>IF(ISBLANK(E133),"",_xll.BDP(A133, "RELATIONSHIP_AMOUNT","RELATIONSHIP_OVERRIDE=C,QUANTIFIED_OVERRIDE=Y,EQY_FUND_CRNCY=USD,RELATED_COMPANY_OVERRIDE="&amp;E133))</f>
        <v>510.79116800000003</v>
      </c>
      <c r="I133" t="str">
        <f>IF(ISBLANK(C133),"",_xll.BDP(C133, "CNTRY_OF_DOMICILE",""))</f>
        <v>JP</v>
      </c>
      <c r="J133" t="str">
        <f>IF(ISBLANK(C133),"",_xll.BDP(C133, "GICS_INDUSTRY_GROUP_NAME",""))</f>
        <v>Automobiles &amp; Components</v>
      </c>
      <c r="K133" t="str">
        <f>IF(ISBLANK(E133),"",_xll.BDP(E133, "CNTRY_OF_DOMICILE",""))</f>
        <v>US</v>
      </c>
      <c r="L133" t="str">
        <f>IF(ISBLANK(E133),"",_xll.BDP(E133, "GICS_INDUSTRY_GROUP_NAME",""))</f>
        <v>Retailing</v>
      </c>
    </row>
    <row r="134" spans="1:12">
      <c r="A134" t="str">
        <f>C27</f>
        <v>7203 JP Equity</v>
      </c>
      <c r="B134" t="str">
        <f>IF(ISBLANK(C27),"",_xll.BDP(C27, "LONG_COMP_NAME",""))</f>
        <v>Toyota Motor Corp</v>
      </c>
      <c r="C134" t="s">
        <v>14</v>
      </c>
      <c r="D134" t="str">
        <f>IF(ISBLANK(C134),"",_xll.BDP(C134, "LONG_COMP_NAME",""))</f>
        <v>Toyota Boshoku Corp</v>
      </c>
      <c r="E134" t="s">
        <v>14</v>
      </c>
      <c r="F134" t="str">
        <f>IF(ISBLANK(E134),"",_xll.BDP(E134, "LONG_COMP_NAME",""))</f>
        <v>Toyota Boshoku Corp</v>
      </c>
      <c r="G134">
        <f>IF(ISBLANK(C134),"",_xll.BDP(A134, "RELATIONSHIP_AMOUNT","RELATIONSHIP_OVERRIDE=S,QUANTIFIED_OVERRIDE=Y,EQY_FUND_CRNCY=USD,RELATED_COMPANY_OVERRIDE="&amp;C134))</f>
        <v>2310.9218188161435</v>
      </c>
      <c r="H134">
        <f>IF(ISBLANK(E134),"",_xll.BDP(A134, "RELATIONSHIP_AMOUNT","RELATIONSHIP_OVERRIDE=C,QUANTIFIED_OVERRIDE=Y,EQY_FUND_CRNCY=USD,RELATED_COMPANY_OVERRIDE="&amp;E134))</f>
        <v>347.92985436151741</v>
      </c>
      <c r="I134" t="str">
        <f>IF(ISBLANK(C134),"",_xll.BDP(C134, "CNTRY_OF_DOMICILE",""))</f>
        <v>JP</v>
      </c>
      <c r="J134" t="str">
        <f>IF(ISBLANK(C134),"",_xll.BDP(C134, "GICS_INDUSTRY_GROUP_NAME",""))</f>
        <v>Automobiles &amp; Components</v>
      </c>
      <c r="K134" t="str">
        <f>IF(ISBLANK(E134),"",_xll.BDP(E134, "CNTRY_OF_DOMICILE",""))</f>
        <v>JP</v>
      </c>
      <c r="L134" t="str">
        <f>IF(ISBLANK(E134),"",_xll.BDP(E134, "GICS_INDUSTRY_GROUP_NAME",""))</f>
        <v>Automobiles &amp; Components</v>
      </c>
    </row>
    <row r="135" spans="1:12">
      <c r="A135" t="str">
        <f>C27</f>
        <v>7203 JP Equity</v>
      </c>
      <c r="B135" t="str">
        <f>IF(ISBLANK(C27),"",_xll.BDP(C27, "LONG_COMP_NAME",""))</f>
        <v>Toyota Motor Corp</v>
      </c>
      <c r="C135" t="s">
        <v>18</v>
      </c>
      <c r="D135" t="str">
        <f>IF(ISBLANK(C135),"",_xll.BDP(C135, "LONG_COMP_NAME",""))</f>
        <v>Toyoda Gosei Co Ltd</v>
      </c>
      <c r="E135" t="s">
        <v>15</v>
      </c>
      <c r="F135" t="str">
        <f>IF(ISBLANK(E135),"",_xll.BDP(E135, "LONG_COMP_NAME",""))</f>
        <v>Hertz Global Holdings Inc</v>
      </c>
      <c r="G135">
        <f>IF(ISBLANK(C135),"",_xll.BDP(A135, "RELATIONSHIP_AMOUNT","RELATIONSHIP_OVERRIDE=S,QUANTIFIED_OVERRIDE=Y,EQY_FUND_CRNCY=USD,RELATED_COMPANY_OVERRIDE="&amp;C135))</f>
        <v>1042.9461733060766</v>
      </c>
      <c r="H135">
        <f>IF(ISBLANK(E135),"",_xll.BDP(A135, "RELATIONSHIP_AMOUNT","RELATIONSHIP_OVERRIDE=C,QUANTIFIED_OVERRIDE=Y,EQY_FUND_CRNCY=USD,RELATED_COMPANY_OVERRIDE="&amp;E135))</f>
        <v>356.44588800000002</v>
      </c>
      <c r="I135" t="str">
        <f>IF(ISBLANK(C135),"",_xll.BDP(C135, "CNTRY_OF_DOMICILE",""))</f>
        <v>JP</v>
      </c>
      <c r="J135" t="str">
        <f>IF(ISBLANK(C135),"",_xll.BDP(C135, "GICS_INDUSTRY_GROUP_NAME",""))</f>
        <v>Automobiles &amp; Components</v>
      </c>
      <c r="K135" t="str">
        <f>IF(ISBLANK(E135),"",_xll.BDP(E135, "CNTRY_OF_DOMICILE",""))</f>
        <v>US</v>
      </c>
      <c r="L135" t="str">
        <f>IF(ISBLANK(E135),"",_xll.BDP(E135, "GICS_INDUSTRY_GROUP_NAME",""))</f>
        <v>Transportation</v>
      </c>
    </row>
    <row r="136" spans="1:12">
      <c r="A136" t="str">
        <f>C27</f>
        <v>7203 JP Equity</v>
      </c>
      <c r="B136" t="str">
        <f>IF(ISBLANK(C27),"",_xll.BDP(C27, "LONG_COMP_NAME",""))</f>
        <v>Toyota Motor Corp</v>
      </c>
      <c r="C136" t="s">
        <v>19</v>
      </c>
      <c r="D136" t="str">
        <f>IF(ISBLANK(C136),"",_xll.BDP(C136, "LONG_COMP_NAME",""))</f>
        <v>Hino Motors Ltd</v>
      </c>
      <c r="E136" t="s">
        <v>16</v>
      </c>
      <c r="F136" t="str">
        <f>IF(ISBLANK(E136),"",_xll.BDP(E136, "LONG_COMP_NAME",""))</f>
        <v>Astra International Tbk PT</v>
      </c>
      <c r="G136">
        <f>IF(ISBLANK(C136),"",_xll.BDP(A136, "RELATIONSHIP_AMOUNT","RELATIONSHIP_OVERRIDE=S,QUANTIFIED_OVERRIDE=Y,EQY_FUND_CRNCY=USD,RELATED_COMPANY_OVERRIDE="&amp;C136))</f>
        <v>847.66626166347032</v>
      </c>
      <c r="H136">
        <f>IF(ISBLANK(E136),"",_xll.BDP(A136, "RELATIONSHIP_AMOUNT","RELATIONSHIP_OVERRIDE=C,QUANTIFIED_OVERRIDE=Y,EQY_FUND_CRNCY=USD,RELATED_COMPANY_OVERRIDE="&amp;E136))</f>
        <v>333.50179685024858</v>
      </c>
      <c r="I136" t="str">
        <f>IF(ISBLANK(C136),"",_xll.BDP(C136, "CNTRY_OF_DOMICILE",""))</f>
        <v>JP</v>
      </c>
      <c r="J136" t="str">
        <f>IF(ISBLANK(C136),"",_xll.BDP(C136, "GICS_INDUSTRY_GROUP_NAME",""))</f>
        <v>Capital Goods</v>
      </c>
      <c r="K136" t="str">
        <f>IF(ISBLANK(E136),"",_xll.BDP(E136, "CNTRY_OF_DOMICILE",""))</f>
        <v>ID</v>
      </c>
      <c r="L136" t="str">
        <f>IF(ISBLANK(E136),"",_xll.BDP(E136, "GICS_INDUSTRY_GROUP_NAME",""))</f>
        <v>Automobiles &amp; Components</v>
      </c>
    </row>
    <row r="137" spans="1:12">
      <c r="A137" t="str">
        <f>C28</f>
        <v>6902 JP Equity</v>
      </c>
      <c r="B137" t="str">
        <f>IF(ISBLANK(C28),"",_xll.BDP(C28, "LONG_COMP_NAME",""))</f>
        <v>Denso Corp</v>
      </c>
      <c r="C137" t="str">
        <f>_xll.BDS(C28,"SUPPLY_CHAIN_SUPPLIERS","SUPPLY_CHAIN_SUM_COUNT_OVERRIDE=5,QUANTIFIED_OVERRIDE=Y,SUP_CHAIN_RELATIONSHIP_SORT_OVR=C","cols=1;rows=5")</f>
        <v>7467 JP Equity</v>
      </c>
      <c r="D137" t="str">
        <f>IF(ISBLANK(C137),"",_xll.BDP(C137, "LONG_COMP_NAME",""))</f>
        <v>Hagiwara Electric Holdings Co Ltd</v>
      </c>
      <c r="E137" t="str">
        <f>_xll.BDS(C28,"SUPPLY_CHAIN_CUSTOMERS","SUPPLY_CHAIN_SUM_COUNT_OVERRIDE=5,QUANTIFIED_OVERRIDE=Y,SUP_CHAIN_RELATIONSHIP_SORT_OVR=C","cols=1;rows=5")</f>
        <v>7203 JP Equity</v>
      </c>
      <c r="F137" t="str">
        <f>IF(ISBLANK(E137),"",_xll.BDP(E137, "LONG_COMP_NAME",""))</f>
        <v>Toyota Motor Corp</v>
      </c>
      <c r="G137">
        <f>IF(ISBLANK(C137),"",_xll.BDP(A137, "RELATIONSHIP_AMOUNT","RELATIONSHIP_OVERRIDE=S,QUANTIFIED_OVERRIDE=Y,EQY_FUND_CRNCY=USD,RELATED_COMPANY_OVERRIDE="&amp;C137))</f>
        <v>143.02981878814609</v>
      </c>
      <c r="H137">
        <f>IF(ISBLANK(E137),"",_xll.BDP(A137, "RELATIONSHIP_AMOUNT","RELATIONSHIP_OVERRIDE=C,QUANTIFIED_OVERRIDE=Y,EQY_FUND_CRNCY=USD,RELATED_COMPANY_OVERRIDE="&amp;E137))</f>
        <v>5629.6246222475274</v>
      </c>
      <c r="I137" t="str">
        <f>IF(ISBLANK(C137),"",_xll.BDP(C137, "CNTRY_OF_DOMICILE",""))</f>
        <v>JP</v>
      </c>
      <c r="J137" t="str">
        <f>IF(ISBLANK(C137),"",_xll.BDP(C137, "GICS_INDUSTRY_GROUP_NAME",""))</f>
        <v>Technology Hardware &amp; Equipmen</v>
      </c>
      <c r="K137" t="str">
        <f>IF(ISBLANK(E137),"",_xll.BDP(E137, "CNTRY_OF_DOMICILE",""))</f>
        <v>JP</v>
      </c>
      <c r="L137" t="str">
        <f>IF(ISBLANK(E137),"",_xll.BDP(E137, "GICS_INDUSTRY_GROUP_NAME",""))</f>
        <v>Automobiles &amp; Components</v>
      </c>
    </row>
    <row r="138" spans="1:12">
      <c r="A138" t="str">
        <f>C28</f>
        <v>6902 JP Equity</v>
      </c>
      <c r="B138" t="str">
        <f>IF(ISBLANK(C28),"",_xll.BDP(C28, "LONG_COMP_NAME",""))</f>
        <v>Denso Corp</v>
      </c>
      <c r="C138" t="s">
        <v>12</v>
      </c>
      <c r="D138" t="str">
        <f>IF(ISBLANK(C138),"",_xll.BDP(C138, "LONG_COMP_NAME",""))</f>
        <v>Toyota Motor Corp</v>
      </c>
      <c r="E138" t="s">
        <v>25</v>
      </c>
      <c r="F138" t="str">
        <f>IF(ISBLANK(E138),"",_xll.BDP(E138, "LONG_COMP_NAME",""))</f>
        <v>Honda Motor Co Ltd</v>
      </c>
      <c r="G138">
        <f>IF(ISBLANK(C138),"",_xll.BDP(A138, "RELATIONSHIP_AMOUNT","RELATIONSHIP_OVERRIDE=S,QUANTIFIED_OVERRIDE=Y,EQY_FUND_CRNCY=USD,RELATED_COMPANY_OVERRIDE="&amp;C138))</f>
        <v>124.4653888587624</v>
      </c>
      <c r="H138">
        <f>IF(ISBLANK(E138),"",_xll.BDP(A138, "RELATIONSHIP_AMOUNT","RELATIONSHIP_OVERRIDE=C,QUANTIFIED_OVERRIDE=Y,EQY_FUND_CRNCY=USD,RELATED_COMPANY_OVERRIDE="&amp;E138))</f>
        <v>946.00252175431069</v>
      </c>
      <c r="I138" t="str">
        <f>IF(ISBLANK(C138),"",_xll.BDP(C138, "CNTRY_OF_DOMICILE",""))</f>
        <v>JP</v>
      </c>
      <c r="J138" t="str">
        <f>IF(ISBLANK(C138),"",_xll.BDP(C138, "GICS_INDUSTRY_GROUP_NAME",""))</f>
        <v>Automobiles &amp; Components</v>
      </c>
      <c r="K138" t="str">
        <f>IF(ISBLANK(E138),"",_xll.BDP(E138, "CNTRY_OF_DOMICILE",""))</f>
        <v>JP</v>
      </c>
      <c r="L138" t="str">
        <f>IF(ISBLANK(E138),"",_xll.BDP(E138, "GICS_INDUSTRY_GROUP_NAME",""))</f>
        <v>Automobiles &amp; Components</v>
      </c>
    </row>
    <row r="139" spans="1:12">
      <c r="A139" t="str">
        <f>C28</f>
        <v>6902 JP Equity</v>
      </c>
      <c r="B139" t="str">
        <f>IF(ISBLANK(C28),"",_xll.BDP(C28, "LONG_COMP_NAME",""))</f>
        <v>Denso Corp</v>
      </c>
      <c r="C139" t="s">
        <v>51</v>
      </c>
      <c r="D139" t="str">
        <f>IF(ISBLANK(C139),"",_xll.BDP(C139, "LONG_COMP_NAME",""))</f>
        <v>QUALCOMM Inc</v>
      </c>
      <c r="E139" t="s">
        <v>28</v>
      </c>
      <c r="F139" t="str">
        <f>IF(ISBLANK(E139),"",_xll.BDP(E139, "LONG_COMP_NAME",""))</f>
        <v>Fiat Chrysler Automobiles NV</v>
      </c>
      <c r="G139">
        <f>IF(ISBLANK(C139),"",_xll.BDP(A139, "RELATIONSHIP_AMOUNT","RELATIONSHIP_OVERRIDE=S,QUANTIFIED_OVERRIDE=Y,EQY_FUND_CRNCY=USD,RELATED_COMPANY_OVERRIDE="&amp;C139))</f>
        <v>84.370975999999999</v>
      </c>
      <c r="H139">
        <f>IF(ISBLANK(E139),"",_xll.BDP(A139, "RELATIONSHIP_AMOUNT","RELATIONSHIP_OVERRIDE=C,QUANTIFIED_OVERRIDE=Y,EQY_FUND_CRNCY=USD,RELATED_COMPANY_OVERRIDE="&amp;E139))</f>
        <v>474.82049649591363</v>
      </c>
      <c r="I139" t="str">
        <f>IF(ISBLANK(C139),"",_xll.BDP(C139, "CNTRY_OF_DOMICILE",""))</f>
        <v>US</v>
      </c>
      <c r="J139" t="str">
        <f>IF(ISBLANK(C139),"",_xll.BDP(C139, "GICS_INDUSTRY_GROUP_NAME",""))</f>
        <v>Semiconductors &amp; Semiconductor</v>
      </c>
      <c r="K139" t="str">
        <f>IF(ISBLANK(E139),"",_xll.BDP(E139, "CNTRY_OF_DOMICILE",""))</f>
        <v>GB</v>
      </c>
      <c r="L139" t="str">
        <f>IF(ISBLANK(E139),"",_xll.BDP(E139, "GICS_INDUSTRY_GROUP_NAME",""))</f>
        <v>Automobiles &amp; Components</v>
      </c>
    </row>
    <row r="140" spans="1:12">
      <c r="A140" t="str">
        <f>C28</f>
        <v>6902 JP Equity</v>
      </c>
      <c r="B140" t="str">
        <f>IF(ISBLANK(C28),"",_xll.BDP(C28, "LONG_COMP_NAME",""))</f>
        <v>Denso Corp</v>
      </c>
      <c r="C140" t="s">
        <v>52</v>
      </c>
      <c r="D140" t="str">
        <f>IF(ISBLANK(C140),"",_xll.BDP(C140, "LONG_COMP_NAME",""))</f>
        <v>ON Semiconductor Corp</v>
      </c>
      <c r="E140" t="s">
        <v>27</v>
      </c>
      <c r="F140" t="str">
        <f>IF(ISBLANK(E140),"",_xll.BDP(E140, "LONG_COMP_NAME",""))</f>
        <v>General Motors Co</v>
      </c>
      <c r="G140">
        <f>IF(ISBLANK(C140),"",_xll.BDP(A140, "RELATIONSHIP_AMOUNT","RELATIONSHIP_OVERRIDE=S,QUANTIFIED_OVERRIDE=Y,EQY_FUND_CRNCY=USD,RELATED_COMPANY_OVERRIDE="&amp;C140))</f>
        <v>73.140839999999997</v>
      </c>
      <c r="H140">
        <f>IF(ISBLANK(E140),"",_xll.BDP(A140, "RELATIONSHIP_AMOUNT","RELATIONSHIP_OVERRIDE=C,QUANTIFIED_OVERRIDE=Y,EQY_FUND_CRNCY=USD,RELATED_COMPANY_OVERRIDE="&amp;E140))</f>
        <v>447.53196221453925</v>
      </c>
      <c r="I140" t="str">
        <f>IF(ISBLANK(C140),"",_xll.BDP(C140, "CNTRY_OF_DOMICILE",""))</f>
        <v>US</v>
      </c>
      <c r="J140" t="str">
        <f>IF(ISBLANK(C140),"",_xll.BDP(C140, "GICS_INDUSTRY_GROUP_NAME",""))</f>
        <v>Semiconductors &amp; Semiconductor</v>
      </c>
      <c r="K140" t="str">
        <f>IF(ISBLANK(E140),"",_xll.BDP(E140, "CNTRY_OF_DOMICILE",""))</f>
        <v>US</v>
      </c>
      <c r="L140" t="str">
        <f>IF(ISBLANK(E140),"",_xll.BDP(E140, "GICS_INDUSTRY_GROUP_NAME",""))</f>
        <v>Automobiles &amp; Components</v>
      </c>
    </row>
    <row r="141" spans="1:12">
      <c r="A141" t="str">
        <f>C28</f>
        <v>6902 JP Equity</v>
      </c>
      <c r="B141" t="str">
        <f>IF(ISBLANK(C28),"",_xll.BDP(C28, "LONG_COMP_NAME",""))</f>
        <v>Denso Corp</v>
      </c>
      <c r="C141" t="s">
        <v>53</v>
      </c>
      <c r="D141" t="str">
        <f>IF(ISBLANK(C141),"",_xll.BDP(C141, "LONG_COMP_NAME",""))</f>
        <v>NXP Semiconductors NV</v>
      </c>
      <c r="E141" t="s">
        <v>26</v>
      </c>
      <c r="F141" t="str">
        <f>IF(ISBLANK(E141),"",_xll.BDP(E141, "LONG_COMP_NAME",""))</f>
        <v>Ford Motor Co</v>
      </c>
      <c r="G141">
        <f>IF(ISBLANK(C141),"",_xll.BDP(A141, "RELATIONSHIP_AMOUNT","RELATIONSHIP_OVERRIDE=S,QUANTIFIED_OVERRIDE=Y,EQY_FUND_CRNCY=USD,RELATED_COMPANY_OVERRIDE="&amp;C141))</f>
        <v>72.043319999999994</v>
      </c>
      <c r="H141">
        <f>IF(ISBLANK(E141),"",_xll.BDP(A141, "RELATIONSHIP_AMOUNT","RELATIONSHIP_OVERRIDE=C,QUANTIFIED_OVERRIDE=Y,EQY_FUND_CRNCY=USD,RELATED_COMPANY_OVERRIDE="&amp;E141))</f>
        <v>302.90273052325523</v>
      </c>
      <c r="I141" t="str">
        <f>IF(ISBLANK(C141),"",_xll.BDP(C141, "CNTRY_OF_DOMICILE",""))</f>
        <v>NL</v>
      </c>
      <c r="J141" t="str">
        <f>IF(ISBLANK(C141),"",_xll.BDP(C141, "GICS_INDUSTRY_GROUP_NAME",""))</f>
        <v>Semiconductors &amp; Semiconductor</v>
      </c>
      <c r="K141" t="str">
        <f>IF(ISBLANK(E141),"",_xll.BDP(E141, "CNTRY_OF_DOMICILE",""))</f>
        <v>US</v>
      </c>
      <c r="L141" t="str">
        <f>IF(ISBLANK(E141),"",_xll.BDP(E141, "GICS_INDUSTRY_GROUP_NAME",""))</f>
        <v>Automobiles &amp; Components</v>
      </c>
    </row>
    <row r="142" spans="1:12">
      <c r="A142" t="str">
        <f>C29</f>
        <v>7259 JP Equity</v>
      </c>
      <c r="B142" t="str">
        <f>IF(ISBLANK(C29),"",_xll.BDP(C29, "LONG_COMP_NAME",""))</f>
        <v>Aisin Seiki Co Ltd</v>
      </c>
      <c r="C142" t="str">
        <f>_xll.BDS(C29,"SUPPLY_CHAIN_SUPPLIERS","SUPPLY_CHAIN_SUM_COUNT_OVERRIDE=5,QUANTIFIED_OVERRIDE=Y,SUP_CHAIN_RELATIONSHIP_SORT_OVR=C","cols=1;rows=5")</f>
        <v>7278 JP Equity</v>
      </c>
      <c r="D142" t="str">
        <f>IF(ISBLANK(C142),"",_xll.BDP(C142, "LONG_COMP_NAME",""))</f>
        <v>Exedy Corp</v>
      </c>
      <c r="E142" t="str">
        <f>_xll.BDS(C29,"SUPPLY_CHAIN_CUSTOMERS","SUPPLY_CHAIN_SUM_COUNT_OVERRIDE=5,QUANTIFIED_OVERRIDE=Y,SUP_CHAIN_RELATIONSHIP_SORT_OVR=C","cols=1;rows=5")</f>
        <v>7203 JP Equity</v>
      </c>
      <c r="F142" t="str">
        <f>IF(ISBLANK(E142),"",_xll.BDP(E142, "LONG_COMP_NAME",""))</f>
        <v>Toyota Motor Corp</v>
      </c>
      <c r="G142">
        <f>IF(ISBLANK(C142),"",_xll.BDP(A142, "RELATIONSHIP_AMOUNT","RELATIONSHIP_OVERRIDE=S,QUANTIFIED_OVERRIDE=Y,EQY_FUND_CRNCY=USD,RELATED_COMPANY_OVERRIDE="&amp;C142))</f>
        <v>72.856248564135512</v>
      </c>
      <c r="H142">
        <f>IF(ISBLANK(E142),"",_xll.BDP(A142, "RELATIONSHIP_AMOUNT","RELATIONSHIP_OVERRIDE=C,QUANTIFIED_OVERRIDE=Y,EQY_FUND_CRNCY=USD,RELATED_COMPANY_OVERRIDE="&amp;E142))</f>
        <v>5081.8925846185275</v>
      </c>
      <c r="I142" t="str">
        <f>IF(ISBLANK(C142),"",_xll.BDP(C142, "CNTRY_OF_DOMICILE",""))</f>
        <v>JP</v>
      </c>
      <c r="J142" t="str">
        <f>IF(ISBLANK(C142),"",_xll.BDP(C142, "GICS_INDUSTRY_GROUP_NAME",""))</f>
        <v>Automobiles &amp; Components</v>
      </c>
      <c r="K142" t="str">
        <f>IF(ISBLANK(E142),"",_xll.BDP(E142, "CNTRY_OF_DOMICILE",""))</f>
        <v>JP</v>
      </c>
      <c r="L142" t="str">
        <f>IF(ISBLANK(E142),"",_xll.BDP(E142, "GICS_INDUSTRY_GROUP_NAME",""))</f>
        <v>Automobiles &amp; Components</v>
      </c>
    </row>
    <row r="143" spans="1:12">
      <c r="A143" t="str">
        <f>C29</f>
        <v>7259 JP Equity</v>
      </c>
      <c r="B143" t="str">
        <f>IF(ISBLANK(C29),"",_xll.BDP(C29, "LONG_COMP_NAME",""))</f>
        <v>Aisin Seiki Co Ltd</v>
      </c>
      <c r="C143" t="s">
        <v>57</v>
      </c>
      <c r="D143" t="str">
        <f>IF(ISBLANK(C143),"",_xll.BDP(C143, "LONG_COMP_NAME",""))</f>
        <v>Magna International Inc</v>
      </c>
      <c r="E143" t="s">
        <v>43</v>
      </c>
      <c r="F143" t="str">
        <f>IF(ISBLANK(E143),"",_xll.BDP(E143, "LONG_COMP_NAME",""))</f>
        <v>Volkswagen AG</v>
      </c>
      <c r="G143">
        <f>IF(ISBLANK(C143),"",_xll.BDP(A143, "RELATIONSHIP_AMOUNT","RELATIONSHIP_OVERRIDE=S,QUANTIFIED_OVERRIDE=Y,EQY_FUND_CRNCY=USD,RELATED_COMPANY_OVERRIDE="&amp;C143))</f>
        <v>47.296911999999999</v>
      </c>
      <c r="H143">
        <f>IF(ISBLANK(E143),"",_xll.BDP(A143, "RELATIONSHIP_AMOUNT","RELATIONSHIP_OVERRIDE=C,QUANTIFIED_OVERRIDE=Y,EQY_FUND_CRNCY=USD,RELATED_COMPANY_OVERRIDE="&amp;E143))</f>
        <v>646.0726511583764</v>
      </c>
      <c r="I143" t="str">
        <f>IF(ISBLANK(C143),"",_xll.BDP(C143, "CNTRY_OF_DOMICILE",""))</f>
        <v>CA</v>
      </c>
      <c r="J143" t="str">
        <f>IF(ISBLANK(C143),"",_xll.BDP(C143, "GICS_INDUSTRY_GROUP_NAME",""))</f>
        <v>Automobiles &amp; Components</v>
      </c>
      <c r="K143" t="str">
        <f>IF(ISBLANK(E143),"",_xll.BDP(E143, "CNTRY_OF_DOMICILE",""))</f>
        <v>DE</v>
      </c>
      <c r="L143" t="str">
        <f>IF(ISBLANK(E143),"",_xll.BDP(E143, "GICS_INDUSTRY_GROUP_NAME",""))</f>
        <v>Automobiles &amp; Components</v>
      </c>
    </row>
    <row r="144" spans="1:12">
      <c r="A144" t="str">
        <f>C29</f>
        <v>7259 JP Equity</v>
      </c>
      <c r="B144" t="str">
        <f>IF(ISBLANK(C29),"",_xll.BDP(C29, "LONG_COMP_NAME",""))</f>
        <v>Aisin Seiki Co Ltd</v>
      </c>
      <c r="C144" t="s">
        <v>58</v>
      </c>
      <c r="D144" t="str">
        <f>IF(ISBLANK(C144),"",_xll.BDP(C144, "LONG_COMP_NAME",""))</f>
        <v>Panasonic Corp</v>
      </c>
      <c r="E144" t="s">
        <v>44</v>
      </c>
      <c r="F144" t="str">
        <f>IF(ISBLANK(E144),"",_xll.BDP(E144, "LONG_COMP_NAME",""))</f>
        <v>Peugeot SA</v>
      </c>
      <c r="G144">
        <f>IF(ISBLANK(C144),"",_xll.BDP(A144, "RELATIONSHIP_AMOUNT","RELATIONSHIP_OVERRIDE=S,QUANTIFIED_OVERRIDE=Y,EQY_FUND_CRNCY=USD,RELATED_COMPANY_OVERRIDE="&amp;C144))</f>
        <v>42.368234383936283</v>
      </c>
      <c r="H144">
        <f>IF(ISBLANK(E144),"",_xll.BDP(A144, "RELATIONSHIP_AMOUNT","RELATIONSHIP_OVERRIDE=C,QUANTIFIED_OVERRIDE=Y,EQY_FUND_CRNCY=USD,RELATED_COMPANY_OVERRIDE="&amp;E144))</f>
        <v>294.73541188970262</v>
      </c>
      <c r="I144" t="str">
        <f>IF(ISBLANK(C144),"",_xll.BDP(C144, "CNTRY_OF_DOMICILE",""))</f>
        <v>JP</v>
      </c>
      <c r="J144" t="str">
        <f>IF(ISBLANK(C144),"",_xll.BDP(C144, "GICS_INDUSTRY_GROUP_NAME",""))</f>
        <v>Consumer Durables &amp; Apparel</v>
      </c>
      <c r="K144" t="str">
        <f>IF(ISBLANK(E144),"",_xll.BDP(E144, "CNTRY_OF_DOMICILE",""))</f>
        <v>FR</v>
      </c>
      <c r="L144" t="str">
        <f>IF(ISBLANK(E144),"",_xll.BDP(E144, "GICS_INDUSTRY_GROUP_NAME",""))</f>
        <v>Automobiles &amp; Components</v>
      </c>
    </row>
    <row r="145" spans="1:12">
      <c r="A145" t="str">
        <f>C29</f>
        <v>7259 JP Equity</v>
      </c>
      <c r="B145" t="str">
        <f>IF(ISBLANK(C29),"",_xll.BDP(C29, "LONG_COMP_NAME",""))</f>
        <v>Aisin Seiki Co Ltd</v>
      </c>
      <c r="C145" t="s">
        <v>59</v>
      </c>
      <c r="D145" t="str">
        <f>IF(ISBLANK(C145),"",_xll.BDP(C145, "LONG_COMP_NAME",""))</f>
        <v>Macnica Fuji Electronics Holdings Inc</v>
      </c>
      <c r="E145" t="s">
        <v>45</v>
      </c>
      <c r="F145" t="str">
        <f>IF(ISBLANK(E145),"",_xll.BDP(E145, "LONG_COMP_NAME",""))</f>
        <v>Volvo Car AB</v>
      </c>
      <c r="G145">
        <f>IF(ISBLANK(C145),"",_xll.BDP(A145, "RELATIONSHIP_AMOUNT","RELATIONSHIP_OVERRIDE=S,QUANTIFIED_OVERRIDE=Y,EQY_FUND_CRNCY=USD,RELATED_COMPANY_OVERRIDE="&amp;C145))</f>
        <v>36.270133018606771</v>
      </c>
      <c r="H145">
        <f>IF(ISBLANK(E145),"",_xll.BDP(A145, "RELATIONSHIP_AMOUNT","RELATIONSHIP_OVERRIDE=C,QUANTIFIED_OVERRIDE=Y,EQY_FUND_CRNCY=USD,RELATED_COMPANY_OVERRIDE="&amp;E145))</f>
        <v>261.58613450042463</v>
      </c>
      <c r="I145" t="str">
        <f>IF(ISBLANK(C145),"",_xll.BDP(C145, "CNTRY_OF_DOMICILE",""))</f>
        <v>JP</v>
      </c>
      <c r="J145" t="str">
        <f>IF(ISBLANK(C145),"",_xll.BDP(C145, "GICS_INDUSTRY_GROUP_NAME",""))</f>
        <v>Technology Hardware &amp; Equipmen</v>
      </c>
      <c r="K145" t="str">
        <f>IF(ISBLANK(E145),"",_xll.BDP(E145, "CNTRY_OF_DOMICILE",""))</f>
        <v>SE</v>
      </c>
      <c r="L145" t="str">
        <f>IF(ISBLANK(E145),"",_xll.BDP(E145, "GICS_INDUSTRY_GROUP_NAME",""))</f>
        <v>#N/A N/A</v>
      </c>
    </row>
    <row r="146" spans="1:12">
      <c r="A146" t="str">
        <f>C29</f>
        <v>7259 JP Equity</v>
      </c>
      <c r="B146" t="str">
        <f>IF(ISBLANK(C29),"",_xll.BDP(C29, "LONG_COMP_NAME",""))</f>
        <v>Aisin Seiki Co Ltd</v>
      </c>
      <c r="C146" t="s">
        <v>60</v>
      </c>
      <c r="D146" t="str">
        <f>IF(ISBLANK(C146),"",_xll.BDP(C146, "LONG_COMP_NAME",""))</f>
        <v>Nidec Corp</v>
      </c>
      <c r="E146" t="s">
        <v>46</v>
      </c>
      <c r="F146" t="str">
        <f>IF(ISBLANK(E146),"",_xll.BDP(E146, "LONG_COMP_NAME",""))</f>
        <v>Mitsubishi Motors Corp</v>
      </c>
      <c r="G146">
        <f>IF(ISBLANK(C146),"",_xll.BDP(A146, "RELATIONSHIP_AMOUNT","RELATIONSHIP_OVERRIDE=S,QUANTIFIED_OVERRIDE=Y,EQY_FUND_CRNCY=USD,RELATED_COMPANY_OVERRIDE="&amp;C146))</f>
        <v>35.48106385011117</v>
      </c>
      <c r="H146">
        <f>IF(ISBLANK(E146),"",_xll.BDP(A146, "RELATIONSHIP_AMOUNT","RELATIONSHIP_OVERRIDE=C,QUANTIFIED_OVERRIDE=Y,EQY_FUND_CRNCY=USD,RELATED_COMPANY_OVERRIDE="&amp;E146))</f>
        <v>239.03560566418113</v>
      </c>
      <c r="I146" t="str">
        <f>IF(ISBLANK(C146),"",_xll.BDP(C146, "CNTRY_OF_DOMICILE",""))</f>
        <v>JP</v>
      </c>
      <c r="J146" t="str">
        <f>IF(ISBLANK(C146),"",_xll.BDP(C146, "GICS_INDUSTRY_GROUP_NAME",""))</f>
        <v>Capital Goods</v>
      </c>
      <c r="K146" t="str">
        <f>IF(ISBLANK(E146),"",_xll.BDP(E146, "CNTRY_OF_DOMICILE",""))</f>
        <v>JP</v>
      </c>
      <c r="L146" t="str">
        <f>IF(ISBLANK(E146),"",_xll.BDP(E146, "GICS_INDUSTRY_GROUP_NAME",""))</f>
        <v>Automobiles &amp; Components</v>
      </c>
    </row>
    <row r="147" spans="1:12">
      <c r="A147" t="str">
        <f>C30</f>
        <v>3116 JP Equity</v>
      </c>
      <c r="B147" t="str">
        <f>IF(ISBLANK(C30),"",_xll.BDP(C30, "LONG_COMP_NAME",""))</f>
        <v>Toyota Boshoku Corp</v>
      </c>
      <c r="C147" t="str">
        <f>_xll.BDS(C30,"SUPPLY_CHAIN_SUPPLIERS","SUPPLY_CHAIN_SUM_COUNT_OVERRIDE=5,QUANTIFIED_OVERRIDE=Y,SUP_CHAIN_RELATIONSHIP_SORT_OVR=C","cols=1;rows=5")</f>
        <v>7203 JP Equity</v>
      </c>
      <c r="D147" t="str">
        <f>IF(ISBLANK(C147),"",_xll.BDP(C147, "LONG_COMP_NAME",""))</f>
        <v>Toyota Motor Corp</v>
      </c>
      <c r="E147" t="str">
        <f>_xll.BDS(C30,"SUPPLY_CHAIN_CUSTOMERS","SUPPLY_CHAIN_SUM_COUNT_OVERRIDE=5,QUANTIFIED_OVERRIDE=Y,SUP_CHAIN_RELATIONSHIP_SORT_OVR=C","cols=1;rows=5")</f>
        <v>7203 JP Equity</v>
      </c>
      <c r="F147" t="str">
        <f>IF(ISBLANK(E147),"",_xll.BDP(E147, "LONG_COMP_NAME",""))</f>
        <v>Toyota Motor Corp</v>
      </c>
      <c r="G147">
        <f>IF(ISBLANK(C147),"",_xll.BDP(A147, "RELATIONSHIP_AMOUNT","RELATIONSHIP_OVERRIDE=S,QUANTIFIED_OVERRIDE=Y,EQY_FUND_CRNCY=USD,RELATED_COMPANY_OVERRIDE="&amp;C147))</f>
        <v>347.92985436151741</v>
      </c>
      <c r="H147">
        <f>IF(ISBLANK(E147),"",_xll.BDP(A147, "RELATIONSHIP_AMOUNT","RELATIONSHIP_OVERRIDE=C,QUANTIFIED_OVERRIDE=Y,EQY_FUND_CRNCY=USD,RELATED_COMPANY_OVERRIDE="&amp;E147))</f>
        <v>2310.9218188161435</v>
      </c>
      <c r="I147" t="str">
        <f>IF(ISBLANK(C147),"",_xll.BDP(C147, "CNTRY_OF_DOMICILE",""))</f>
        <v>JP</v>
      </c>
      <c r="J147" t="str">
        <f>IF(ISBLANK(C147),"",_xll.BDP(C147, "GICS_INDUSTRY_GROUP_NAME",""))</f>
        <v>Automobiles &amp; Components</v>
      </c>
      <c r="K147" t="str">
        <f>IF(ISBLANK(E147),"",_xll.BDP(E147, "CNTRY_OF_DOMICILE",""))</f>
        <v>JP</v>
      </c>
      <c r="L147" t="str">
        <f>IF(ISBLANK(E147),"",_xll.BDP(E147, "GICS_INDUSTRY_GROUP_NAME",""))</f>
        <v>Automobiles &amp; Components</v>
      </c>
    </row>
    <row r="148" spans="1:12">
      <c r="A148" t="str">
        <f>C30</f>
        <v>3116 JP Equity</v>
      </c>
      <c r="B148" t="str">
        <f>IF(ISBLANK(C30),"",_xll.BDP(C30, "LONG_COMP_NAME",""))</f>
        <v>Toyota Boshoku Corp</v>
      </c>
      <c r="C148" t="s">
        <v>17</v>
      </c>
      <c r="D148" t="str">
        <f>IF(ISBLANK(C148),"",_xll.BDP(C148, "LONG_COMP_NAME",""))</f>
        <v>Aisin Seiki Co Ltd</v>
      </c>
      <c r="E148" t="s">
        <v>19</v>
      </c>
      <c r="F148" t="str">
        <f>IF(ISBLANK(E148),"",_xll.BDP(E148, "LONG_COMP_NAME",""))</f>
        <v>Hino Motors Ltd</v>
      </c>
      <c r="G148">
        <f>IF(ISBLANK(C148),"",_xll.BDP(A148, "RELATIONSHIP_AMOUNT","RELATIONSHIP_OVERRIDE=S,QUANTIFIED_OVERRIDE=Y,EQY_FUND_CRNCY=USD,RELATED_COMPANY_OVERRIDE="&amp;C148))</f>
        <v>46.852723042712419</v>
      </c>
      <c r="H148">
        <f>IF(ISBLANK(E148),"",_xll.BDP(A148, "RELATIONSHIP_AMOUNT","RELATIONSHIP_OVERRIDE=C,QUANTIFIED_OVERRIDE=Y,EQY_FUND_CRNCY=USD,RELATED_COMPANY_OVERRIDE="&amp;E148))</f>
        <v>94.524966766316197</v>
      </c>
      <c r="I148" t="str">
        <f>IF(ISBLANK(C148),"",_xll.BDP(C148, "CNTRY_OF_DOMICILE",""))</f>
        <v>JP</v>
      </c>
      <c r="J148" t="str">
        <f>IF(ISBLANK(C148),"",_xll.BDP(C148, "GICS_INDUSTRY_GROUP_NAME",""))</f>
        <v>Automobiles &amp; Components</v>
      </c>
      <c r="K148" t="str">
        <f>IF(ISBLANK(E148),"",_xll.BDP(E148, "CNTRY_OF_DOMICILE",""))</f>
        <v>JP</v>
      </c>
      <c r="L148" t="str">
        <f>IF(ISBLANK(E148),"",_xll.BDP(E148, "GICS_INDUSTRY_GROUP_NAME",""))</f>
        <v>Capital Goods</v>
      </c>
    </row>
    <row r="149" spans="1:12">
      <c r="A149" t="str">
        <f>C30</f>
        <v>3116 JP Equity</v>
      </c>
      <c r="B149" t="str">
        <f>IF(ISBLANK(C30),"",_xll.BDP(C30, "LONG_COMP_NAME",""))</f>
        <v>Toyota Boshoku Corp</v>
      </c>
      <c r="C149" t="s">
        <v>36</v>
      </c>
      <c r="D149" t="str">
        <f>IF(ISBLANK(C149),"",_xll.BDP(C149, "LONG_COMP_NAME",""))</f>
        <v>Leggett &amp; Platt Inc</v>
      </c>
      <c r="E149" t="s">
        <v>28</v>
      </c>
      <c r="F149" t="str">
        <f>IF(ISBLANK(E149),"",_xll.BDP(E149, "LONG_COMP_NAME",""))</f>
        <v>Fiat Chrysler Automobiles NV</v>
      </c>
      <c r="G149">
        <f>IF(ISBLANK(C149),"",_xll.BDP(A149, "RELATIONSHIP_AMOUNT","RELATIONSHIP_OVERRIDE=S,QUANTIFIED_OVERRIDE=Y,EQY_FUND_CRNCY=USD,RELATED_COMPANY_OVERRIDE="&amp;C149))</f>
        <v>25.245491999999999</v>
      </c>
      <c r="H149">
        <f>IF(ISBLANK(E149),"",_xll.BDP(A149, "RELATIONSHIP_AMOUNT","RELATIONSHIP_OVERRIDE=C,QUANTIFIED_OVERRIDE=Y,EQY_FUND_CRNCY=USD,RELATED_COMPANY_OVERRIDE="&amp;E149))</f>
        <v>41.279756732122728</v>
      </c>
      <c r="I149" t="str">
        <f>IF(ISBLANK(C149),"",_xll.BDP(C149, "CNTRY_OF_DOMICILE",""))</f>
        <v>US</v>
      </c>
      <c r="J149" t="str">
        <f>IF(ISBLANK(C149),"",_xll.BDP(C149, "GICS_INDUSTRY_GROUP_NAME",""))</f>
        <v>Consumer Durables &amp; Apparel</v>
      </c>
      <c r="K149" t="str">
        <f>IF(ISBLANK(E149),"",_xll.BDP(E149, "CNTRY_OF_DOMICILE",""))</f>
        <v>GB</v>
      </c>
      <c r="L149" t="str">
        <f>IF(ISBLANK(E149),"",_xll.BDP(E149, "GICS_INDUSTRY_GROUP_NAME",""))</f>
        <v>Automobiles &amp; Components</v>
      </c>
    </row>
    <row r="150" spans="1:12">
      <c r="A150" t="str">
        <f>C30</f>
        <v>3116 JP Equity</v>
      </c>
      <c r="B150" t="str">
        <f>IF(ISBLANK(C30),"",_xll.BDP(C30, "LONG_COMP_NAME",""))</f>
        <v>Toyota Boshoku Corp</v>
      </c>
      <c r="C150" t="s">
        <v>37</v>
      </c>
      <c r="D150" t="str">
        <f>IF(ISBLANK(C150),"",_xll.BDP(C150, "LONG_COMP_NAME",""))</f>
        <v>Meiwa Industry Co Ltd</v>
      </c>
      <c r="E150" t="s">
        <v>27</v>
      </c>
      <c r="F150" t="str">
        <f>IF(ISBLANK(E150),"",_xll.BDP(E150, "LONG_COMP_NAME",""))</f>
        <v>General Motors Co</v>
      </c>
      <c r="G150">
        <f>IF(ISBLANK(C150),"",_xll.BDP(A150, "RELATIONSHIP_AMOUNT","RELATIONSHIP_OVERRIDE=S,QUANTIFIED_OVERRIDE=Y,EQY_FUND_CRNCY=USD,RELATED_COMPANY_OVERRIDE="&amp;C150))</f>
        <v>11.076730723528152</v>
      </c>
      <c r="H150">
        <f>IF(ISBLANK(E150),"",_xll.BDP(A150, "RELATIONSHIP_AMOUNT","RELATIONSHIP_OVERRIDE=C,QUANTIFIED_OVERRIDE=Y,EQY_FUND_CRNCY=USD,RELATED_COMPANY_OVERRIDE="&amp;E150))</f>
        <v>40.983591193740367</v>
      </c>
      <c r="I150" t="str">
        <f>IF(ISBLANK(C150),"",_xll.BDP(C150, "CNTRY_OF_DOMICILE",""))</f>
        <v>JP</v>
      </c>
      <c r="J150" t="str">
        <f>IF(ISBLANK(C150),"",_xll.BDP(C150, "GICS_INDUSTRY_GROUP_NAME",""))</f>
        <v>Automobiles &amp; Components</v>
      </c>
      <c r="K150" t="str">
        <f>IF(ISBLANK(E150),"",_xll.BDP(E150, "CNTRY_OF_DOMICILE",""))</f>
        <v>US</v>
      </c>
      <c r="L150" t="str">
        <f>IF(ISBLANK(E150),"",_xll.BDP(E150, "GICS_INDUSTRY_GROUP_NAME",""))</f>
        <v>Automobiles &amp; Components</v>
      </c>
    </row>
    <row r="151" spans="1:12">
      <c r="A151" t="str">
        <f>C30</f>
        <v>3116 JP Equity</v>
      </c>
      <c r="B151" t="str">
        <f>IF(ISBLANK(C30),"",_xll.BDP(C30, "LONG_COMP_NAME",""))</f>
        <v>Toyota Boshoku Corp</v>
      </c>
      <c r="C151" t="s">
        <v>38</v>
      </c>
      <c r="D151" t="str">
        <f>IF(ISBLANK(C151),"",_xll.BDP(C151, "LONG_COMP_NAME",""))</f>
        <v>Tokai Rika Co Ltd</v>
      </c>
      <c r="E151" t="s">
        <v>35</v>
      </c>
      <c r="F151" t="str">
        <f>IF(ISBLANK(E151),"",_xll.BDP(E151, "LONG_COMP_NAME",""))</f>
        <v>PACCAR Inc</v>
      </c>
      <c r="G151">
        <f>IF(ISBLANK(C151),"",_xll.BDP(A151, "RELATIONSHIP_AMOUNT","RELATIONSHIP_OVERRIDE=S,QUANTIFIED_OVERRIDE=Y,EQY_FUND_CRNCY=USD,RELATED_COMPANY_OVERRIDE="&amp;C151))</f>
        <v>9.1228280036012137</v>
      </c>
      <c r="H151">
        <f>IF(ISBLANK(E151),"",_xll.BDP(A151, "RELATIONSHIP_AMOUNT","RELATIONSHIP_OVERRIDE=C,QUANTIFIED_OVERRIDE=Y,EQY_FUND_CRNCY=USD,RELATED_COMPANY_OVERRIDE="&amp;E151))</f>
        <v>34.023200000000003</v>
      </c>
      <c r="I151" t="str">
        <f>IF(ISBLANK(C151),"",_xll.BDP(C151, "CNTRY_OF_DOMICILE",""))</f>
        <v>JP</v>
      </c>
      <c r="J151" t="str">
        <f>IF(ISBLANK(C151),"",_xll.BDP(C151, "GICS_INDUSTRY_GROUP_NAME",""))</f>
        <v>Automobiles &amp; Components</v>
      </c>
      <c r="K151" t="str">
        <f>IF(ISBLANK(E151),"",_xll.BDP(E151, "CNTRY_OF_DOMICILE",""))</f>
        <v>US</v>
      </c>
      <c r="L151" t="str">
        <f>IF(ISBLANK(E151),"",_xll.BDP(E151, "GICS_INDUSTRY_GROUP_NAME",""))</f>
        <v>Capital Goods</v>
      </c>
    </row>
    <row r="152" spans="1:12">
      <c r="A152" t="str">
        <f>C31</f>
        <v>7282 JP Equity</v>
      </c>
      <c r="B152" t="str">
        <f>IF(ISBLANK(C31),"",_xll.BDP(C31, "LONG_COMP_NAME",""))</f>
        <v>Toyoda Gosei Co Ltd</v>
      </c>
      <c r="C152" t="str">
        <f>_xll.BDS(C31,"SUPPLY_CHAIN_SUPPLIERS","SUPPLY_CHAIN_SUM_COUNT_OVERRIDE=5,QUANTIFIED_OVERRIDE=Y,SUP_CHAIN_RELATIONSHIP_SORT_OVR=C","cols=1;rows=5")</f>
        <v>8015 JP Equity</v>
      </c>
      <c r="D152" t="str">
        <f>IF(ISBLANK(C152),"",_xll.BDP(C152, "LONG_COMP_NAME",""))</f>
        <v>Toyota Tsusho Corp</v>
      </c>
      <c r="E152" t="str">
        <f>_xll.BDS(C31,"SUPPLY_CHAIN_CUSTOMERS","SUPPLY_CHAIN_SUM_COUNT_OVERRIDE=5,QUANTIFIED_OVERRIDE=Y,SUP_CHAIN_RELATIONSHIP_SORT_OVR=C","cols=1;rows=5")</f>
        <v>7203 JP Equity</v>
      </c>
      <c r="F152" t="str">
        <f>IF(ISBLANK(E152),"",_xll.BDP(E152, "LONG_COMP_NAME",""))</f>
        <v>Toyota Motor Corp</v>
      </c>
      <c r="G152">
        <f>IF(ISBLANK(C152),"",_xll.BDP(A152, "RELATIONSHIP_AMOUNT","RELATIONSHIP_OVERRIDE=S,QUANTIFIED_OVERRIDE=Y,EQY_FUND_CRNCY=USD,RELATED_COMPANY_OVERRIDE="&amp;C152))</f>
        <v>65.733686229101679</v>
      </c>
      <c r="H152">
        <f>IF(ISBLANK(E152),"",_xll.BDP(A152, "RELATIONSHIP_AMOUNT","RELATIONSHIP_OVERRIDE=C,QUANTIFIED_OVERRIDE=Y,EQY_FUND_CRNCY=USD,RELATED_COMPANY_OVERRIDE="&amp;E152))</f>
        <v>1042.9461733060766</v>
      </c>
      <c r="I152" t="str">
        <f>IF(ISBLANK(C152),"",_xll.BDP(C152, "CNTRY_OF_DOMICILE",""))</f>
        <v>JP</v>
      </c>
      <c r="J152" t="str">
        <f>IF(ISBLANK(C152),"",_xll.BDP(C152, "GICS_INDUSTRY_GROUP_NAME",""))</f>
        <v>Capital Goods</v>
      </c>
      <c r="K152" t="str">
        <f>IF(ISBLANK(E152),"",_xll.BDP(E152, "CNTRY_OF_DOMICILE",""))</f>
        <v>JP</v>
      </c>
      <c r="L152" t="str">
        <f>IF(ISBLANK(E152),"",_xll.BDP(E152, "GICS_INDUSTRY_GROUP_NAME",""))</f>
        <v>Automobiles &amp; Components</v>
      </c>
    </row>
    <row r="153" spans="1:12">
      <c r="A153" t="str">
        <f>C31</f>
        <v>7282 JP Equity</v>
      </c>
      <c r="B153" t="str">
        <f>IF(ISBLANK(C31),"",_xll.BDP(C31, "LONG_COMP_NAME",""))</f>
        <v>Toyoda Gosei Co Ltd</v>
      </c>
      <c r="C153" t="s">
        <v>39</v>
      </c>
      <c r="D153" t="str">
        <f>IF(ISBLANK(C153),"",_xll.BDP(C153, "LONG_COMP_NAME",""))</f>
        <v>Toray Industries Inc</v>
      </c>
      <c r="E153" t="s">
        <v>25</v>
      </c>
      <c r="F153" t="str">
        <f>IF(ISBLANK(E153),"",_xll.BDP(E153, "LONG_COMP_NAME",""))</f>
        <v>Honda Motor Co Ltd</v>
      </c>
      <c r="G153">
        <f>IF(ISBLANK(C153),"",_xll.BDP(A153, "RELATIONSHIP_AMOUNT","RELATIONSHIP_OVERRIDE=S,QUANTIFIED_OVERRIDE=Y,EQY_FUND_CRNCY=USD,RELATED_COMPANY_OVERRIDE="&amp;C153))</f>
        <v>62.802879937627324</v>
      </c>
      <c r="H153">
        <f>IF(ISBLANK(E153),"",_xll.BDP(A153, "RELATIONSHIP_AMOUNT","RELATIONSHIP_OVERRIDE=C,QUANTIFIED_OVERRIDE=Y,EQY_FUND_CRNCY=USD,RELATED_COMPANY_OVERRIDE="&amp;E153))</f>
        <v>149.90238538604507</v>
      </c>
      <c r="I153" t="str">
        <f>IF(ISBLANK(C153),"",_xll.BDP(C153, "CNTRY_OF_DOMICILE",""))</f>
        <v>JP</v>
      </c>
      <c r="J153" t="str">
        <f>IF(ISBLANK(C153),"",_xll.BDP(C153, "GICS_INDUSTRY_GROUP_NAME",""))</f>
        <v>Materials</v>
      </c>
      <c r="K153" t="str">
        <f>IF(ISBLANK(E153),"",_xll.BDP(E153, "CNTRY_OF_DOMICILE",""))</f>
        <v>JP</v>
      </c>
      <c r="L153" t="str">
        <f>IF(ISBLANK(E153),"",_xll.BDP(E153, "GICS_INDUSTRY_GROUP_NAME",""))</f>
        <v>Automobiles &amp; Components</v>
      </c>
    </row>
    <row r="154" spans="1:12">
      <c r="A154" t="str">
        <f>C31</f>
        <v>7282 JP Equity</v>
      </c>
      <c r="B154" t="str">
        <f>IF(ISBLANK(C31),"",_xll.BDP(C31, "LONG_COMP_NAME",""))</f>
        <v>Toyoda Gosei Co Ltd</v>
      </c>
      <c r="C154" t="s">
        <v>40</v>
      </c>
      <c r="D154" t="str">
        <f>IF(ISBLANK(C154),"",_xll.BDP(C154, "LONG_COMP_NAME",""))</f>
        <v>Shinko Nameplate Co Ltd</v>
      </c>
      <c r="E154" t="s">
        <v>19</v>
      </c>
      <c r="F154" t="str">
        <f>IF(ISBLANK(E154),"",_xll.BDP(E154, "LONG_COMP_NAME",""))</f>
        <v>Hino Motors Ltd</v>
      </c>
      <c r="G154">
        <f>IF(ISBLANK(C154),"",_xll.BDP(A154, "RELATIONSHIP_AMOUNT","RELATIONSHIP_OVERRIDE=S,QUANTIFIED_OVERRIDE=Y,EQY_FUND_CRNCY=USD,RELATED_COMPANY_OVERRIDE="&amp;C154))</f>
        <v>26.066806608092044</v>
      </c>
      <c r="H154">
        <f>IF(ISBLANK(E154),"",_xll.BDP(A154, "RELATIONSHIP_AMOUNT","RELATIONSHIP_OVERRIDE=C,QUANTIFIED_OVERRIDE=Y,EQY_FUND_CRNCY=USD,RELATED_COMPANY_OVERRIDE="&amp;E154))</f>
        <v>61.857647496238314</v>
      </c>
      <c r="I154" t="str">
        <f>IF(ISBLANK(C154),"",_xll.BDP(C154, "CNTRY_OF_DOMICILE",""))</f>
        <v>JP</v>
      </c>
      <c r="J154" t="str">
        <f>IF(ISBLANK(C154),"",_xll.BDP(C154, "GICS_INDUSTRY_GROUP_NAME",""))</f>
        <v>#N/A N/A</v>
      </c>
      <c r="K154" t="str">
        <f>IF(ISBLANK(E154),"",_xll.BDP(E154, "CNTRY_OF_DOMICILE",""))</f>
        <v>JP</v>
      </c>
      <c r="L154" t="str">
        <f>IF(ISBLANK(E154),"",_xll.BDP(E154, "GICS_INDUSTRY_GROUP_NAME",""))</f>
        <v>Capital Goods</v>
      </c>
    </row>
    <row r="155" spans="1:12">
      <c r="A155" t="str">
        <f>C31</f>
        <v>7282 JP Equity</v>
      </c>
      <c r="B155" t="str">
        <f>IF(ISBLANK(C31),"",_xll.BDP(C31, "LONG_COMP_NAME",""))</f>
        <v>Toyoda Gosei Co Ltd</v>
      </c>
      <c r="C155" t="s">
        <v>41</v>
      </c>
      <c r="D155" t="str">
        <f>IF(ISBLANK(C155),"",_xll.BDP(C155, "LONG_COMP_NAME",""))</f>
        <v>Chusei Gomu Co Ltd</v>
      </c>
      <c r="E155" t="s">
        <v>55</v>
      </c>
      <c r="F155" t="str">
        <f>IF(ISBLANK(E155),"",_xll.BDP(E155, "LONG_COMP_NAME",""))</f>
        <v>Subaru Corp</v>
      </c>
      <c r="G155">
        <f>IF(ISBLANK(C155),"",_xll.BDP(A155, "RELATIONSHIP_AMOUNT","RELATIONSHIP_OVERRIDE=S,QUANTIFIED_OVERRIDE=Y,EQY_FUND_CRNCY=USD,RELATED_COMPANY_OVERRIDE="&amp;C155))</f>
        <v>23.120124121959901</v>
      </c>
      <c r="H155">
        <f>IF(ISBLANK(E155),"",_xll.BDP(A155, "RELATIONSHIP_AMOUNT","RELATIONSHIP_OVERRIDE=C,QUANTIFIED_OVERRIDE=Y,EQY_FUND_CRNCY=USD,RELATED_COMPANY_OVERRIDE="&amp;E155))</f>
        <v>51.949653280054157</v>
      </c>
      <c r="I155" t="str">
        <f>IF(ISBLANK(C155),"",_xll.BDP(C155, "CNTRY_OF_DOMICILE",""))</f>
        <v>JP</v>
      </c>
      <c r="J155" t="str">
        <f>IF(ISBLANK(C155),"",_xll.BDP(C155, "GICS_INDUSTRY_GROUP_NAME",""))</f>
        <v>#N/A N/A</v>
      </c>
      <c r="K155" t="str">
        <f>IF(ISBLANK(E155),"",_xll.BDP(E155, "CNTRY_OF_DOMICILE",""))</f>
        <v>JP</v>
      </c>
      <c r="L155" t="str">
        <f>IF(ISBLANK(E155),"",_xll.BDP(E155, "GICS_INDUSTRY_GROUP_NAME",""))</f>
        <v>Automobiles &amp; Components</v>
      </c>
    </row>
    <row r="156" spans="1:12">
      <c r="A156" t="str">
        <f>C31</f>
        <v>7282 JP Equity</v>
      </c>
      <c r="B156" t="str">
        <f>IF(ISBLANK(C31),"",_xll.BDP(C31, "LONG_COMP_NAME",""))</f>
        <v>Toyoda Gosei Co Ltd</v>
      </c>
      <c r="C156" t="s">
        <v>42</v>
      </c>
      <c r="D156" t="str">
        <f>IF(ISBLANK(C156),"",_xll.BDP(C156, "LONG_COMP_NAME",""))</f>
        <v>Daicel Corp</v>
      </c>
      <c r="E156" t="s">
        <v>56</v>
      </c>
      <c r="F156" t="str">
        <f>IF(ISBLANK(E156),"",_xll.BDP(E156, "LONG_COMP_NAME",""))</f>
        <v>Suzuki Motor Corp</v>
      </c>
      <c r="G156">
        <f>IF(ISBLANK(C156),"",_xll.BDP(A156, "RELATIONSHIP_AMOUNT","RELATIONSHIP_OVERRIDE=S,QUANTIFIED_OVERRIDE=Y,EQY_FUND_CRNCY=USD,RELATED_COMPANY_OVERRIDE="&amp;C156))</f>
        <v>21.306781053570887</v>
      </c>
      <c r="H156">
        <f>IF(ISBLANK(E156),"",_xll.BDP(A156, "RELATIONSHIP_AMOUNT","RELATIONSHIP_OVERRIDE=C,QUANTIFIED_OVERRIDE=Y,EQY_FUND_CRNCY=USD,RELATED_COMPANY_OVERRIDE="&amp;E156))</f>
        <v>40.841262775320608</v>
      </c>
      <c r="I156" t="str">
        <f>IF(ISBLANK(C156),"",_xll.BDP(C156, "CNTRY_OF_DOMICILE",""))</f>
        <v>JP</v>
      </c>
      <c r="J156" t="str">
        <f>IF(ISBLANK(C156),"",_xll.BDP(C156, "GICS_INDUSTRY_GROUP_NAME",""))</f>
        <v>Materials</v>
      </c>
      <c r="K156" t="str">
        <f>IF(ISBLANK(E156),"",_xll.BDP(E156, "CNTRY_OF_DOMICILE",""))</f>
        <v>JP</v>
      </c>
      <c r="L156" t="str">
        <f>IF(ISBLANK(E156),"",_xll.BDP(E156, "GICS_INDUSTRY_GROUP_NAME",""))</f>
        <v>Automobiles &amp; Components</v>
      </c>
    </row>
    <row r="157" spans="1:12">
      <c r="A157" t="str">
        <f>E2</f>
        <v>7205 JP Equity</v>
      </c>
      <c r="B157" t="str">
        <f>IF(ISBLANK(E2),"",_xll.BDP(E2, "LONG_COMP_NAME",""))</f>
        <v>Hino Motors Ltd</v>
      </c>
      <c r="C157" t="str">
        <f>_xll.BDS(E2,"SUPPLY_CHAIN_SUPPLIERS","SUPPLY_CHAIN_SUM_COUNT_OVERRIDE=5,QUANTIFIED_OVERRIDE=Y,SUP_CHAIN_RELATIONSHIP_SORT_OVR=C","cols=1;rows=5")</f>
        <v>7203 JP Equity</v>
      </c>
      <c r="D157" t="str">
        <f>IF(ISBLANK(C157),"",_xll.BDP(C157, "LONG_COMP_NAME",""))</f>
        <v>Toyota Motor Corp</v>
      </c>
      <c r="E157" t="str">
        <f>_xll.BDS(E2,"SUPPLY_CHAIN_CUSTOMERS","SUPPLY_CHAIN_SUM_COUNT_OVERRIDE=5,QUANTIFIED_OVERRIDE=Y,SUP_CHAIN_RELATIONSHIP_SORT_OVR=C","cols=1;rows=4")</f>
        <v>7203 JP Equity</v>
      </c>
      <c r="F157" t="str">
        <f>IF(ISBLANK(E157),"",_xll.BDP(E157, "LONG_COMP_NAME",""))</f>
        <v>Toyota Motor Corp</v>
      </c>
      <c r="G157">
        <f>IF(ISBLANK(C157),"",_xll.BDP(A157, "RELATIONSHIP_AMOUNT","RELATIONSHIP_OVERRIDE=S,QUANTIFIED_OVERRIDE=Y,EQY_FUND_CRNCY=USD,RELATED_COMPANY_OVERRIDE="&amp;C157))</f>
        <v>613.4388000097897</v>
      </c>
      <c r="H157">
        <f>IF(ISBLANK(E157),"",_xll.BDP(A157, "RELATIONSHIP_AMOUNT","RELATIONSHIP_OVERRIDE=C,QUANTIFIED_OVERRIDE=Y,EQY_FUND_CRNCY=USD,RELATED_COMPANY_OVERRIDE="&amp;E157))</f>
        <v>847.66626166347032</v>
      </c>
      <c r="I157" t="str">
        <f>IF(ISBLANK(C157),"",_xll.BDP(C157, "CNTRY_OF_DOMICILE",""))</f>
        <v>JP</v>
      </c>
      <c r="J157" t="str">
        <f>IF(ISBLANK(C157),"",_xll.BDP(C157, "GICS_INDUSTRY_GROUP_NAME",""))</f>
        <v>Automobiles &amp; Components</v>
      </c>
      <c r="K157" t="str">
        <f>IF(ISBLANK(E157),"",_xll.BDP(E157, "CNTRY_OF_DOMICILE",""))</f>
        <v>JP</v>
      </c>
      <c r="L157" t="str">
        <f>IF(ISBLANK(E157),"",_xll.BDP(E157, "GICS_INDUSTRY_GROUP_NAME",""))</f>
        <v>Automobiles &amp; Components</v>
      </c>
    </row>
    <row r="158" spans="1:12">
      <c r="A158" t="str">
        <f>E2</f>
        <v>7205 JP Equity</v>
      </c>
      <c r="B158" t="str">
        <f>IF(ISBLANK(E2),"",_xll.BDP(E2, "LONG_COMP_NAME",""))</f>
        <v>Hino Motors Ltd</v>
      </c>
      <c r="C158" t="s">
        <v>34</v>
      </c>
      <c r="D158" t="str">
        <f>IF(ISBLANK(C158),"",_xll.BDP(C158, "LONG_COMP_NAME",""))</f>
        <v>Denso Corp</v>
      </c>
      <c r="E158" t="s">
        <v>31</v>
      </c>
      <c r="F158" t="str">
        <f>IF(ISBLANK(E158),"",_xll.BDP(E158, "LONG_COMP_NAME",""))</f>
        <v>Inchcape PLC</v>
      </c>
      <c r="G158">
        <f>IF(ISBLANK(C158),"",_xll.BDP(A158, "RELATIONSHIP_AMOUNT","RELATIONSHIP_OVERRIDE=S,QUANTIFIED_OVERRIDE=Y,EQY_FUND_CRNCY=USD,RELATED_COMPANY_OVERRIDE="&amp;C158))</f>
        <v>137.35228921625088</v>
      </c>
      <c r="H158">
        <f>IF(ISBLANK(E158),"",_xll.BDP(A158, "RELATIONSHIP_AMOUNT","RELATIONSHIP_OVERRIDE=C,QUANTIFIED_OVERRIDE=Y,EQY_FUND_CRNCY=USD,RELATED_COMPANY_OVERRIDE="&amp;E158))</f>
        <v>17.281253479336613</v>
      </c>
      <c r="I158" t="str">
        <f>IF(ISBLANK(C158),"",_xll.BDP(C158, "CNTRY_OF_DOMICILE",""))</f>
        <v>JP</v>
      </c>
      <c r="J158" t="str">
        <f>IF(ISBLANK(C158),"",_xll.BDP(C158, "GICS_INDUSTRY_GROUP_NAME",""))</f>
        <v>Automobiles &amp; Components</v>
      </c>
      <c r="K158" t="str">
        <f>IF(ISBLANK(E158),"",_xll.BDP(E158, "CNTRY_OF_DOMICILE",""))</f>
        <v>GB</v>
      </c>
      <c r="L158" t="str">
        <f>IF(ISBLANK(E158),"",_xll.BDP(E158, "GICS_INDUSTRY_GROUP_NAME",""))</f>
        <v>Retailing</v>
      </c>
    </row>
    <row r="159" spans="1:12">
      <c r="A159" t="str">
        <f>E2</f>
        <v>7205 JP Equity</v>
      </c>
      <c r="B159" t="str">
        <f>IF(ISBLANK(E2),"",_xll.BDP(E2, "LONG_COMP_NAME",""))</f>
        <v>Hino Motors Ltd</v>
      </c>
      <c r="C159" t="s">
        <v>17</v>
      </c>
      <c r="D159" t="str">
        <f>IF(ISBLANK(C159),"",_xll.BDP(C159, "LONG_COMP_NAME",""))</f>
        <v>Aisin Seiki Co Ltd</v>
      </c>
      <c r="E159" t="s">
        <v>32</v>
      </c>
      <c r="F159" t="str">
        <f>IF(ISBLANK(E159),"",_xll.BDP(E159, "LONG_COMP_NAME",""))</f>
        <v>Asbury Automotive Group Inc</v>
      </c>
      <c r="G159">
        <f>IF(ISBLANK(C159),"",_xll.BDP(A159, "RELATIONSHIP_AMOUNT","RELATIONSHIP_OVERRIDE=S,QUANTIFIED_OVERRIDE=Y,EQY_FUND_CRNCY=USD,RELATED_COMPANY_OVERRIDE="&amp;C159))</f>
        <v>119.39365603719114</v>
      </c>
      <c r="H159">
        <f>IF(ISBLANK(E159),"",_xll.BDP(A159, "RELATIONSHIP_AMOUNT","RELATIONSHIP_OVERRIDE=C,QUANTIFIED_OVERRIDE=Y,EQY_FUND_CRNCY=USD,RELATED_COMPANY_OVERRIDE="&amp;E159))</f>
        <v>1.004705</v>
      </c>
      <c r="I159" t="str">
        <f>IF(ISBLANK(C159),"",_xll.BDP(C159, "CNTRY_OF_DOMICILE",""))</f>
        <v>JP</v>
      </c>
      <c r="J159" t="str">
        <f>IF(ISBLANK(C159),"",_xll.BDP(C159, "GICS_INDUSTRY_GROUP_NAME",""))</f>
        <v>Automobiles &amp; Components</v>
      </c>
      <c r="K159" t="str">
        <f>IF(ISBLANK(E159),"",_xll.BDP(E159, "CNTRY_OF_DOMICILE",""))</f>
        <v>US</v>
      </c>
      <c r="L159" t="str">
        <f>IF(ISBLANK(E159),"",_xll.BDP(E159, "GICS_INDUSTRY_GROUP_NAME",""))</f>
        <v>Retailing</v>
      </c>
    </row>
    <row r="160" spans="1:12">
      <c r="A160" t="str">
        <f>E2</f>
        <v>7205 JP Equity</v>
      </c>
      <c r="B160" t="str">
        <f>IF(ISBLANK(E2),"",_xll.BDP(E2, "LONG_COMP_NAME",""))</f>
        <v>Hino Motors Ltd</v>
      </c>
      <c r="C160" t="s">
        <v>14</v>
      </c>
      <c r="D160" t="str">
        <f>IF(ISBLANK(C160),"",_xll.BDP(C160, "LONG_COMP_NAME",""))</f>
        <v>Toyota Boshoku Corp</v>
      </c>
      <c r="E160" t="s">
        <v>33</v>
      </c>
      <c r="F160" t="str">
        <f>IF(ISBLANK(E160),"",_xll.BDP(E160, "LONG_COMP_NAME",""))</f>
        <v>Hinopak Motors Ltd</v>
      </c>
      <c r="G160">
        <f>IF(ISBLANK(C160),"",_xll.BDP(A160, "RELATIONSHIP_AMOUNT","RELATIONSHIP_OVERRIDE=S,QUANTIFIED_OVERRIDE=Y,EQY_FUND_CRNCY=USD,RELATED_COMPANY_OVERRIDE="&amp;C160))</f>
        <v>94.524966766316197</v>
      </c>
      <c r="H160">
        <f>IF(ISBLANK(E160),"",_xll.BDP(A160, "RELATIONSHIP_AMOUNT","RELATIONSHIP_OVERRIDE=C,QUANTIFIED_OVERRIDE=Y,EQY_FUND_CRNCY=USD,RELATED_COMPANY_OVERRIDE="&amp;E160))</f>
        <v>0.94888258878598086</v>
      </c>
      <c r="I160" t="str">
        <f>IF(ISBLANK(C160),"",_xll.BDP(C160, "CNTRY_OF_DOMICILE",""))</f>
        <v>JP</v>
      </c>
      <c r="J160" t="str">
        <f>IF(ISBLANK(C160),"",_xll.BDP(C160, "GICS_INDUSTRY_GROUP_NAME",""))</f>
        <v>Automobiles &amp; Components</v>
      </c>
      <c r="K160" t="str">
        <f>IF(ISBLANK(E160),"",_xll.BDP(E160, "CNTRY_OF_DOMICILE",""))</f>
        <v>PK</v>
      </c>
      <c r="L160" t="str">
        <f>IF(ISBLANK(E160),"",_xll.BDP(E160, "GICS_INDUSTRY_GROUP_NAME",""))</f>
        <v>Capital Goods</v>
      </c>
    </row>
    <row r="161" spans="1:12">
      <c r="A161" t="str">
        <f>E2</f>
        <v>7205 JP Equity</v>
      </c>
      <c r="B161" t="str">
        <f>IF(ISBLANK(E2),"",_xll.BDP(E2, "LONG_COMP_NAME",""))</f>
        <v>Hino Motors Ltd</v>
      </c>
      <c r="C161" t="s">
        <v>18</v>
      </c>
      <c r="D161" t="str">
        <f>IF(ISBLANK(C161),"",_xll.BDP(C161, "LONG_COMP_NAME",""))</f>
        <v>Toyoda Gosei Co Ltd</v>
      </c>
      <c r="F161" t="str">
        <f>IF(ISBLANK(E161),"",_xll.BDP(E161, "LONG_COMP_NAME",""))</f>
        <v/>
      </c>
      <c r="G161">
        <f>IF(ISBLANK(C161),"",_xll.BDP(A161, "RELATIONSHIP_AMOUNT","RELATIONSHIP_OVERRIDE=S,QUANTIFIED_OVERRIDE=Y,EQY_FUND_CRNCY=USD,RELATED_COMPANY_OVERRIDE="&amp;C161))</f>
        <v>61.857647496238314</v>
      </c>
      <c r="H161" t="str">
        <f>IF(ISBLANK(E161),"",_xll.BDP(A161, "RELATIONSHIP_AMOUNT","RELATIONSHIP_OVERRIDE=C,QUANTIFIED_OVERRIDE=Y,EQY_FUND_CRNCY=USD,RELATED_COMPANY_OVERRIDE="&amp;E161))</f>
        <v/>
      </c>
      <c r="I161" t="str">
        <f>IF(ISBLANK(C161),"",_xll.BDP(C161, "CNTRY_OF_DOMICILE",""))</f>
        <v>JP</v>
      </c>
      <c r="J161" t="str">
        <f>IF(ISBLANK(C161),"",_xll.BDP(C161, "GICS_INDUSTRY_GROUP_NAME",""))</f>
        <v>Automobiles &amp; Components</v>
      </c>
      <c r="K161" t="str">
        <f>IF(ISBLANK(E161),"",_xll.BDP(E161, "CNTRY_OF_DOMICILE",""))</f>
        <v/>
      </c>
      <c r="L161" t="str">
        <f>IF(ISBLANK(E161),"",_xll.BDP(E161, "GICS_INDUSTRY_GROUP_NAME",""))</f>
        <v/>
      </c>
    </row>
    <row r="162" spans="1:12">
      <c r="A162" t="str">
        <f>E3</f>
        <v>AN US Equity</v>
      </c>
      <c r="B162" t="str">
        <f>IF(ISBLANK(E3),"",_xll.BDP(E3, "LONG_COMP_NAME",""))</f>
        <v>AutoNation Inc</v>
      </c>
      <c r="C162" t="str">
        <f>_xll.BDS(E3,"SUPPLY_CHAIN_SUPPLIERS","SUPPLY_CHAIN_SUM_COUNT_OVERRIDE=5,QUANTIFIED_OVERRIDE=Y,SUP_CHAIN_RELATIONSHIP_SORT_OVR=C","cols=1;rows=5")</f>
        <v>7203 JP Equity</v>
      </c>
      <c r="D162" t="str">
        <f>IF(ISBLANK(C162),"",_xll.BDP(C162, "LONG_COMP_NAME",""))</f>
        <v>Toyota Motor Corp</v>
      </c>
      <c r="E162" t="str">
        <f>_xll.BDS(E3,"SUPPLY_CHAIN_CUSTOMERS","SUPPLY_CHAIN_SUM_COUNT_OVERRIDE=5,QUANTIFIED_OVERRIDE=Y,SUP_CHAIN_RELATIONSHIP_SORT_OVR=C")</f>
        <v>#N/A N/A</v>
      </c>
      <c r="F162" t="str">
        <f>IF(ISBLANK(E162),"",_xll.BDP(E162, "LONG_COMP_NAME",""))</f>
        <v>#N/A Invalid Security</v>
      </c>
      <c r="G162">
        <f>IF(ISBLANK(C162),"",_xll.BDP(A162, "RELATIONSHIP_AMOUNT","RELATIONSHIP_OVERRIDE=S,QUANTIFIED_OVERRIDE=Y,EQY_FUND_CRNCY=USD,RELATED_COMPANY_OVERRIDE="&amp;C162))</f>
        <v>510.79116800000003</v>
      </c>
      <c r="H162" t="str">
        <f>IF(ISBLANK(E162),"",_xll.BDP(A162, "RELATIONSHIP_AMOUNT","RELATIONSHIP_OVERRIDE=C,QUANTIFIED_OVERRIDE=Y,EQY_FUND_CRNCY=USD,RELATED_COMPANY_OVERRIDE="&amp;E162))</f>
        <v>#N/A Invalid Override</v>
      </c>
      <c r="I162" t="str">
        <f>IF(ISBLANK(C162),"",_xll.BDP(C162, "CNTRY_OF_DOMICILE",""))</f>
        <v>JP</v>
      </c>
      <c r="J162" t="str">
        <f>IF(ISBLANK(C162),"",_xll.BDP(C162, "GICS_INDUSTRY_GROUP_NAME",""))</f>
        <v>Automobiles &amp; Components</v>
      </c>
      <c r="K162" t="str">
        <f>IF(ISBLANK(E162),"",_xll.BDP(E162, "CNTRY_OF_DOMICILE",""))</f>
        <v>#N/A Invalid Security</v>
      </c>
      <c r="L162" t="str">
        <f>IF(ISBLANK(E162),"",_xll.BDP(E162, "GICS_INDUSTRY_GROUP_NAME",""))</f>
        <v>#N/A Invalid Security</v>
      </c>
    </row>
    <row r="163" spans="1:12">
      <c r="A163" t="str">
        <f>E3</f>
        <v>AN US Equity</v>
      </c>
      <c r="B163" t="str">
        <f>IF(ISBLANK(E3),"",_xll.BDP(E3, "LONG_COMP_NAME",""))</f>
        <v>AutoNation Inc</v>
      </c>
      <c r="C163" t="s">
        <v>25</v>
      </c>
      <c r="D163" t="str">
        <f>IF(ISBLANK(C163),"",_xll.BDP(C163, "LONG_COMP_NAME",""))</f>
        <v>Honda Motor Co Ltd</v>
      </c>
      <c r="F163" t="str">
        <f>IF(ISBLANK(E163),"",_xll.BDP(E163, "LONG_COMP_NAME",""))</f>
        <v/>
      </c>
      <c r="G163">
        <f>IF(ISBLANK(C163),"",_xll.BDP(A163, "RELATIONSHIP_AMOUNT","RELATIONSHIP_OVERRIDE=S,QUANTIFIED_OVERRIDE=Y,EQY_FUND_CRNCY=USD,RELATED_COMPANY_OVERRIDE="&amp;C163))</f>
        <v>342.742144</v>
      </c>
      <c r="H163" t="str">
        <f>IF(ISBLANK(E163),"",_xll.BDP(A163, "RELATIONSHIP_AMOUNT","RELATIONSHIP_OVERRIDE=C,QUANTIFIED_OVERRIDE=Y,EQY_FUND_CRNCY=USD,RELATED_COMPANY_OVERRIDE="&amp;E163))</f>
        <v/>
      </c>
      <c r="I163" t="str">
        <f>IF(ISBLANK(C163),"",_xll.BDP(C163, "CNTRY_OF_DOMICILE",""))</f>
        <v>JP</v>
      </c>
      <c r="J163" t="str">
        <f>IF(ISBLANK(C163),"",_xll.BDP(C163, "GICS_INDUSTRY_GROUP_NAME",""))</f>
        <v>Automobiles &amp; Components</v>
      </c>
      <c r="K163" t="str">
        <f>IF(ISBLANK(E163),"",_xll.BDP(E163, "CNTRY_OF_DOMICILE",""))</f>
        <v/>
      </c>
      <c r="L163" t="str">
        <f>IF(ISBLANK(E163),"",_xll.BDP(E163, "GICS_INDUSTRY_GROUP_NAME",""))</f>
        <v/>
      </c>
    </row>
    <row r="164" spans="1:12">
      <c r="A164" t="str">
        <f>E3</f>
        <v>AN US Equity</v>
      </c>
      <c r="B164" t="str">
        <f>IF(ISBLANK(E3),"",_xll.BDP(E3, "LONG_COMP_NAME",""))</f>
        <v>AutoNation Inc</v>
      </c>
      <c r="C164" t="s">
        <v>26</v>
      </c>
      <c r="D164" t="str">
        <f>IF(ISBLANK(C164),"",_xll.BDP(C164, "LONG_COMP_NAME",""))</f>
        <v>Ford Motor Co</v>
      </c>
      <c r="F164" t="str">
        <f>IF(ISBLANK(E164),"",_xll.BDP(E164, "LONG_COMP_NAME",""))</f>
        <v/>
      </c>
      <c r="G164">
        <f>IF(ISBLANK(C164),"",_xll.BDP(A164, "RELATIONSHIP_AMOUNT","RELATIONSHIP_OVERRIDE=S,QUANTIFIED_OVERRIDE=Y,EQY_FUND_CRNCY=USD,RELATED_COMPANY_OVERRIDE="&amp;C164))</f>
        <v>265.84499199999999</v>
      </c>
      <c r="H164" t="str">
        <f>IF(ISBLANK(E164),"",_xll.BDP(A164, "RELATIONSHIP_AMOUNT","RELATIONSHIP_OVERRIDE=C,QUANTIFIED_OVERRIDE=Y,EQY_FUND_CRNCY=USD,RELATED_COMPANY_OVERRIDE="&amp;E164))</f>
        <v/>
      </c>
      <c r="I164" t="str">
        <f>IF(ISBLANK(C164),"",_xll.BDP(C164, "CNTRY_OF_DOMICILE",""))</f>
        <v>US</v>
      </c>
      <c r="J164" t="str">
        <f>IF(ISBLANK(C164),"",_xll.BDP(C164, "GICS_INDUSTRY_GROUP_NAME",""))</f>
        <v>Automobiles &amp; Components</v>
      </c>
      <c r="K164" t="str">
        <f>IF(ISBLANK(E164),"",_xll.BDP(E164, "CNTRY_OF_DOMICILE",""))</f>
        <v/>
      </c>
      <c r="L164" t="str">
        <f>IF(ISBLANK(E164),"",_xll.BDP(E164, "GICS_INDUSTRY_GROUP_NAME",""))</f>
        <v/>
      </c>
    </row>
    <row r="165" spans="1:12">
      <c r="A165" t="str">
        <f>E3</f>
        <v>AN US Equity</v>
      </c>
      <c r="B165" t="str">
        <f>IF(ISBLANK(E3),"",_xll.BDP(E3, "LONG_COMP_NAME",""))</f>
        <v>AutoNation Inc</v>
      </c>
      <c r="C165" t="s">
        <v>27</v>
      </c>
      <c r="D165" t="str">
        <f>IF(ISBLANK(C165),"",_xll.BDP(C165, "LONG_COMP_NAME",""))</f>
        <v>General Motors Co</v>
      </c>
      <c r="F165" t="str">
        <f>IF(ISBLANK(E165),"",_xll.BDP(E165, "LONG_COMP_NAME",""))</f>
        <v/>
      </c>
      <c r="G165">
        <f>IF(ISBLANK(C165),"",_xll.BDP(A165, "RELATIONSHIP_AMOUNT","RELATIONSHIP_OVERRIDE=S,QUANTIFIED_OVERRIDE=Y,EQY_FUND_CRNCY=USD,RELATED_COMPANY_OVERRIDE="&amp;C165))</f>
        <v>258.79403200000002</v>
      </c>
      <c r="H165" t="str">
        <f>IF(ISBLANK(E165),"",_xll.BDP(A165, "RELATIONSHIP_AMOUNT","RELATIONSHIP_OVERRIDE=C,QUANTIFIED_OVERRIDE=Y,EQY_FUND_CRNCY=USD,RELATED_COMPANY_OVERRIDE="&amp;E165))</f>
        <v/>
      </c>
      <c r="I165" t="str">
        <f>IF(ISBLANK(C165),"",_xll.BDP(C165, "CNTRY_OF_DOMICILE",""))</f>
        <v>US</v>
      </c>
      <c r="J165" t="str">
        <f>IF(ISBLANK(C165),"",_xll.BDP(C165, "GICS_INDUSTRY_GROUP_NAME",""))</f>
        <v>Automobiles &amp; Components</v>
      </c>
      <c r="K165" t="str">
        <f>IF(ISBLANK(E165),"",_xll.BDP(E165, "CNTRY_OF_DOMICILE",""))</f>
        <v/>
      </c>
      <c r="L165" t="str">
        <f>IF(ISBLANK(E165),"",_xll.BDP(E165, "GICS_INDUSTRY_GROUP_NAME",""))</f>
        <v/>
      </c>
    </row>
    <row r="166" spans="1:12">
      <c r="A166" t="str">
        <f>E3</f>
        <v>AN US Equity</v>
      </c>
      <c r="B166" t="str">
        <f>IF(ISBLANK(E3),"",_xll.BDP(E3, "LONG_COMP_NAME",""))</f>
        <v>AutoNation Inc</v>
      </c>
      <c r="C166" t="s">
        <v>28</v>
      </c>
      <c r="D166" t="str">
        <f>IF(ISBLANK(C166),"",_xll.BDP(C166, "LONG_COMP_NAME",""))</f>
        <v>Fiat Chrysler Automobiles NV</v>
      </c>
      <c r="F166" t="str">
        <f>IF(ISBLANK(E166),"",_xll.BDP(E166, "LONG_COMP_NAME",""))</f>
        <v/>
      </c>
      <c r="G166">
        <f>IF(ISBLANK(C166),"",_xll.BDP(A166, "RELATIONSHIP_AMOUNT","RELATIONSHIP_OVERRIDE=S,QUANTIFIED_OVERRIDE=Y,EQY_FUND_CRNCY=USD,RELATED_COMPANY_OVERRIDE="&amp;C166))</f>
        <v>220.970416</v>
      </c>
      <c r="H166" t="str">
        <f>IF(ISBLANK(E166),"",_xll.BDP(A166, "RELATIONSHIP_AMOUNT","RELATIONSHIP_OVERRIDE=C,QUANTIFIED_OVERRIDE=Y,EQY_FUND_CRNCY=USD,RELATED_COMPANY_OVERRIDE="&amp;E166))</f>
        <v/>
      </c>
      <c r="I166" t="str">
        <f>IF(ISBLANK(C166),"",_xll.BDP(C166, "CNTRY_OF_DOMICILE",""))</f>
        <v>GB</v>
      </c>
      <c r="J166" t="str">
        <f>IF(ISBLANK(C166),"",_xll.BDP(C166, "GICS_INDUSTRY_GROUP_NAME",""))</f>
        <v>Automobiles &amp; Components</v>
      </c>
      <c r="K166" t="str">
        <f>IF(ISBLANK(E166),"",_xll.BDP(E166, "CNTRY_OF_DOMICILE",""))</f>
        <v/>
      </c>
      <c r="L166" t="str">
        <f>IF(ISBLANK(E166),"",_xll.BDP(E166, "GICS_INDUSTRY_GROUP_NAME",""))</f>
        <v/>
      </c>
    </row>
    <row r="167" spans="1:12">
      <c r="A167" t="str">
        <f>E4</f>
        <v>3116 JP Equity</v>
      </c>
      <c r="B167" t="str">
        <f>IF(ISBLANK(E4),"",_xll.BDP(E4, "LONG_COMP_NAME",""))</f>
        <v>Toyota Boshoku Corp</v>
      </c>
      <c r="C167" t="str">
        <f>_xll.BDS(E4,"SUPPLY_CHAIN_SUPPLIERS","SUPPLY_CHAIN_SUM_COUNT_OVERRIDE=5,QUANTIFIED_OVERRIDE=Y,SUP_CHAIN_RELATIONSHIP_SORT_OVR=C","cols=1;rows=5")</f>
        <v>7203 JP Equity</v>
      </c>
      <c r="D167" t="str">
        <f>IF(ISBLANK(C167),"",_xll.BDP(C167, "LONG_COMP_NAME",""))</f>
        <v>Toyota Motor Corp</v>
      </c>
      <c r="E167" t="str">
        <f>_xll.BDS(E4,"SUPPLY_CHAIN_CUSTOMERS","SUPPLY_CHAIN_SUM_COUNT_OVERRIDE=5,QUANTIFIED_OVERRIDE=Y,SUP_CHAIN_RELATIONSHIP_SORT_OVR=C","cols=1;rows=5")</f>
        <v>7203 JP Equity</v>
      </c>
      <c r="F167" t="str">
        <f>IF(ISBLANK(E167),"",_xll.BDP(E167, "LONG_COMP_NAME",""))</f>
        <v>Toyota Motor Corp</v>
      </c>
      <c r="G167">
        <f>IF(ISBLANK(C167),"",_xll.BDP(A167, "RELATIONSHIP_AMOUNT","RELATIONSHIP_OVERRIDE=S,QUANTIFIED_OVERRIDE=Y,EQY_FUND_CRNCY=USD,RELATED_COMPANY_OVERRIDE="&amp;C167))</f>
        <v>347.92985436151741</v>
      </c>
      <c r="H167">
        <f>IF(ISBLANK(E167),"",_xll.BDP(A167, "RELATIONSHIP_AMOUNT","RELATIONSHIP_OVERRIDE=C,QUANTIFIED_OVERRIDE=Y,EQY_FUND_CRNCY=USD,RELATED_COMPANY_OVERRIDE="&amp;E167))</f>
        <v>2310.9218188161435</v>
      </c>
      <c r="I167" t="str">
        <f>IF(ISBLANK(C167),"",_xll.BDP(C167, "CNTRY_OF_DOMICILE",""))</f>
        <v>JP</v>
      </c>
      <c r="J167" t="str">
        <f>IF(ISBLANK(C167),"",_xll.BDP(C167, "GICS_INDUSTRY_GROUP_NAME",""))</f>
        <v>Automobiles &amp; Components</v>
      </c>
      <c r="K167" t="str">
        <f>IF(ISBLANK(E167),"",_xll.BDP(E167, "CNTRY_OF_DOMICILE",""))</f>
        <v>JP</v>
      </c>
      <c r="L167" t="str">
        <f>IF(ISBLANK(E167),"",_xll.BDP(E167, "GICS_INDUSTRY_GROUP_NAME",""))</f>
        <v>Automobiles &amp; Components</v>
      </c>
    </row>
    <row r="168" spans="1:12">
      <c r="A168" t="str">
        <f>E4</f>
        <v>3116 JP Equity</v>
      </c>
      <c r="B168" t="str">
        <f>IF(ISBLANK(E4),"",_xll.BDP(E4, "LONG_COMP_NAME",""))</f>
        <v>Toyota Boshoku Corp</v>
      </c>
      <c r="C168" t="s">
        <v>17</v>
      </c>
      <c r="D168" t="str">
        <f>IF(ISBLANK(C168),"",_xll.BDP(C168, "LONG_COMP_NAME",""))</f>
        <v>Aisin Seiki Co Ltd</v>
      </c>
      <c r="E168" t="s">
        <v>19</v>
      </c>
      <c r="F168" t="str">
        <f>IF(ISBLANK(E168),"",_xll.BDP(E168, "LONG_COMP_NAME",""))</f>
        <v>Hino Motors Ltd</v>
      </c>
      <c r="G168">
        <f>IF(ISBLANK(C168),"",_xll.BDP(A168, "RELATIONSHIP_AMOUNT","RELATIONSHIP_OVERRIDE=S,QUANTIFIED_OVERRIDE=Y,EQY_FUND_CRNCY=USD,RELATED_COMPANY_OVERRIDE="&amp;C168))</f>
        <v>46.852723042712419</v>
      </c>
      <c r="H168">
        <f>IF(ISBLANK(E168),"",_xll.BDP(A168, "RELATIONSHIP_AMOUNT","RELATIONSHIP_OVERRIDE=C,QUANTIFIED_OVERRIDE=Y,EQY_FUND_CRNCY=USD,RELATED_COMPANY_OVERRIDE="&amp;E168))</f>
        <v>94.524966766316197</v>
      </c>
      <c r="I168" t="str">
        <f>IF(ISBLANK(C168),"",_xll.BDP(C168, "CNTRY_OF_DOMICILE",""))</f>
        <v>JP</v>
      </c>
      <c r="J168" t="str">
        <f>IF(ISBLANK(C168),"",_xll.BDP(C168, "GICS_INDUSTRY_GROUP_NAME",""))</f>
        <v>Automobiles &amp; Components</v>
      </c>
      <c r="K168" t="str">
        <f>IF(ISBLANK(E168),"",_xll.BDP(E168, "CNTRY_OF_DOMICILE",""))</f>
        <v>JP</v>
      </c>
      <c r="L168" t="str">
        <f>IF(ISBLANK(E168),"",_xll.BDP(E168, "GICS_INDUSTRY_GROUP_NAME",""))</f>
        <v>Capital Goods</v>
      </c>
    </row>
    <row r="169" spans="1:12">
      <c r="A169" t="str">
        <f>E4</f>
        <v>3116 JP Equity</v>
      </c>
      <c r="B169" t="str">
        <f>IF(ISBLANK(E4),"",_xll.BDP(E4, "LONG_COMP_NAME",""))</f>
        <v>Toyota Boshoku Corp</v>
      </c>
      <c r="C169" t="s">
        <v>36</v>
      </c>
      <c r="D169" t="str">
        <f>IF(ISBLANK(C169),"",_xll.BDP(C169, "LONG_COMP_NAME",""))</f>
        <v>Leggett &amp; Platt Inc</v>
      </c>
      <c r="E169" t="s">
        <v>28</v>
      </c>
      <c r="F169" t="str">
        <f>IF(ISBLANK(E169),"",_xll.BDP(E169, "LONG_COMP_NAME",""))</f>
        <v>Fiat Chrysler Automobiles NV</v>
      </c>
      <c r="G169">
        <f>IF(ISBLANK(C169),"",_xll.BDP(A169, "RELATIONSHIP_AMOUNT","RELATIONSHIP_OVERRIDE=S,QUANTIFIED_OVERRIDE=Y,EQY_FUND_CRNCY=USD,RELATED_COMPANY_OVERRIDE="&amp;C169))</f>
        <v>25.245491999999999</v>
      </c>
      <c r="H169">
        <f>IF(ISBLANK(E169),"",_xll.BDP(A169, "RELATIONSHIP_AMOUNT","RELATIONSHIP_OVERRIDE=C,QUANTIFIED_OVERRIDE=Y,EQY_FUND_CRNCY=USD,RELATED_COMPANY_OVERRIDE="&amp;E169))</f>
        <v>41.279756732122728</v>
      </c>
      <c r="I169" t="str">
        <f>IF(ISBLANK(C169),"",_xll.BDP(C169, "CNTRY_OF_DOMICILE",""))</f>
        <v>US</v>
      </c>
      <c r="J169" t="str">
        <f>IF(ISBLANK(C169),"",_xll.BDP(C169, "GICS_INDUSTRY_GROUP_NAME",""))</f>
        <v>Consumer Durables &amp; Apparel</v>
      </c>
      <c r="K169" t="str">
        <f>IF(ISBLANK(E169),"",_xll.BDP(E169, "CNTRY_OF_DOMICILE",""))</f>
        <v>GB</v>
      </c>
      <c r="L169" t="str">
        <f>IF(ISBLANK(E169),"",_xll.BDP(E169, "GICS_INDUSTRY_GROUP_NAME",""))</f>
        <v>Automobiles &amp; Components</v>
      </c>
    </row>
    <row r="170" spans="1:12">
      <c r="A170" t="str">
        <f>E4</f>
        <v>3116 JP Equity</v>
      </c>
      <c r="B170" t="str">
        <f>IF(ISBLANK(E4),"",_xll.BDP(E4, "LONG_COMP_NAME",""))</f>
        <v>Toyota Boshoku Corp</v>
      </c>
      <c r="C170" t="s">
        <v>37</v>
      </c>
      <c r="D170" t="str">
        <f>IF(ISBLANK(C170),"",_xll.BDP(C170, "LONG_COMP_NAME",""))</f>
        <v>Meiwa Industry Co Ltd</v>
      </c>
      <c r="E170" t="s">
        <v>27</v>
      </c>
      <c r="F170" t="str">
        <f>IF(ISBLANK(E170),"",_xll.BDP(E170, "LONG_COMP_NAME",""))</f>
        <v>General Motors Co</v>
      </c>
      <c r="G170">
        <f>IF(ISBLANK(C170),"",_xll.BDP(A170, "RELATIONSHIP_AMOUNT","RELATIONSHIP_OVERRIDE=S,QUANTIFIED_OVERRIDE=Y,EQY_FUND_CRNCY=USD,RELATED_COMPANY_OVERRIDE="&amp;C170))</f>
        <v>11.076730723528152</v>
      </c>
      <c r="H170">
        <f>IF(ISBLANK(E170),"",_xll.BDP(A170, "RELATIONSHIP_AMOUNT","RELATIONSHIP_OVERRIDE=C,QUANTIFIED_OVERRIDE=Y,EQY_FUND_CRNCY=USD,RELATED_COMPANY_OVERRIDE="&amp;E170))</f>
        <v>40.983591193740367</v>
      </c>
      <c r="I170" t="str">
        <f>IF(ISBLANK(C170),"",_xll.BDP(C170, "CNTRY_OF_DOMICILE",""))</f>
        <v>JP</v>
      </c>
      <c r="J170" t="str">
        <f>IF(ISBLANK(C170),"",_xll.BDP(C170, "GICS_INDUSTRY_GROUP_NAME",""))</f>
        <v>Automobiles &amp; Components</v>
      </c>
      <c r="K170" t="str">
        <f>IF(ISBLANK(E170),"",_xll.BDP(E170, "CNTRY_OF_DOMICILE",""))</f>
        <v>US</v>
      </c>
      <c r="L170" t="str">
        <f>IF(ISBLANK(E170),"",_xll.BDP(E170, "GICS_INDUSTRY_GROUP_NAME",""))</f>
        <v>Automobiles &amp; Components</v>
      </c>
    </row>
    <row r="171" spans="1:12">
      <c r="A171" t="str">
        <f>E4</f>
        <v>3116 JP Equity</v>
      </c>
      <c r="B171" t="str">
        <f>IF(ISBLANK(E4),"",_xll.BDP(E4, "LONG_COMP_NAME",""))</f>
        <v>Toyota Boshoku Corp</v>
      </c>
      <c r="C171" t="s">
        <v>38</v>
      </c>
      <c r="D171" t="str">
        <f>IF(ISBLANK(C171),"",_xll.BDP(C171, "LONG_COMP_NAME",""))</f>
        <v>Tokai Rika Co Ltd</v>
      </c>
      <c r="E171" t="s">
        <v>35</v>
      </c>
      <c r="F171" t="str">
        <f>IF(ISBLANK(E171),"",_xll.BDP(E171, "LONG_COMP_NAME",""))</f>
        <v>PACCAR Inc</v>
      </c>
      <c r="G171">
        <f>IF(ISBLANK(C171),"",_xll.BDP(A171, "RELATIONSHIP_AMOUNT","RELATIONSHIP_OVERRIDE=S,QUANTIFIED_OVERRIDE=Y,EQY_FUND_CRNCY=USD,RELATED_COMPANY_OVERRIDE="&amp;C171))</f>
        <v>9.1228280036012137</v>
      </c>
      <c r="H171">
        <f>IF(ISBLANK(E171),"",_xll.BDP(A171, "RELATIONSHIP_AMOUNT","RELATIONSHIP_OVERRIDE=C,QUANTIFIED_OVERRIDE=Y,EQY_FUND_CRNCY=USD,RELATED_COMPANY_OVERRIDE="&amp;E171))</f>
        <v>34.023200000000003</v>
      </c>
      <c r="I171" t="str">
        <f>IF(ISBLANK(C171),"",_xll.BDP(C171, "CNTRY_OF_DOMICILE",""))</f>
        <v>JP</v>
      </c>
      <c r="J171" t="str">
        <f>IF(ISBLANK(C171),"",_xll.BDP(C171, "GICS_INDUSTRY_GROUP_NAME",""))</f>
        <v>Automobiles &amp; Components</v>
      </c>
      <c r="K171" t="str">
        <f>IF(ISBLANK(E171),"",_xll.BDP(E171, "CNTRY_OF_DOMICILE",""))</f>
        <v>US</v>
      </c>
      <c r="L171" t="str">
        <f>IF(ISBLANK(E171),"",_xll.BDP(E171, "GICS_INDUSTRY_GROUP_NAME",""))</f>
        <v>Capital Goods</v>
      </c>
    </row>
    <row r="172" spans="1:12">
      <c r="A172" t="str">
        <f>E5</f>
        <v>HTZ US Equity</v>
      </c>
      <c r="B172" t="str">
        <f>IF(ISBLANK(E5),"",_xll.BDP(E5, "LONG_COMP_NAME",""))</f>
        <v>Hertz Global Holdings Inc</v>
      </c>
      <c r="C172" t="str">
        <f>_xll.BDS(E5,"SUPPLY_CHAIN_SUPPLIERS","SUPPLY_CHAIN_SUM_COUNT_OVERRIDE=5,QUANTIFIED_OVERRIDE=Y,SUP_CHAIN_RELATIONSHIP_SORT_OVR=C","cols=1;rows=5")</f>
        <v>GM US Equity</v>
      </c>
      <c r="D172" t="str">
        <f>IF(ISBLANK(C172),"",_xll.BDP(C172, "LONG_COMP_NAME",""))</f>
        <v>General Motors Co</v>
      </c>
      <c r="E172" t="str">
        <f>_xll.BDS(E5,"SUPPLY_CHAIN_CUSTOMERS","SUPPLY_CHAIN_SUM_COUNT_OVERRIDE=5,QUANTIFIED_OVERRIDE=Y,SUP_CHAIN_RELATIONSHIP_SORT_OVR=C")</f>
        <v>#N/A N/A</v>
      </c>
      <c r="F172" t="str">
        <f>IF(ISBLANK(E172),"",_xll.BDP(E172, "LONG_COMP_NAME",""))</f>
        <v>#N/A Invalid Security</v>
      </c>
      <c r="G172">
        <f>IF(ISBLANK(C172),"",_xll.BDP(A172, "RELATIONSHIP_AMOUNT","RELATIONSHIP_OVERRIDE=S,QUANTIFIED_OVERRIDE=Y,EQY_FUND_CRNCY=USD,RELATED_COMPANY_OVERRIDE="&amp;C172))</f>
        <v>830.07833600000004</v>
      </c>
      <c r="H172" t="str">
        <f>IF(ISBLANK(E172),"",_xll.BDP(A172, "RELATIONSHIP_AMOUNT","RELATIONSHIP_OVERRIDE=C,QUANTIFIED_OVERRIDE=Y,EQY_FUND_CRNCY=USD,RELATED_COMPANY_OVERRIDE="&amp;E172))</f>
        <v>#N/A Invalid Override</v>
      </c>
      <c r="I172" t="str">
        <f>IF(ISBLANK(C172),"",_xll.BDP(C172, "CNTRY_OF_DOMICILE",""))</f>
        <v>US</v>
      </c>
      <c r="J172" t="str">
        <f>IF(ISBLANK(C172),"",_xll.BDP(C172, "GICS_INDUSTRY_GROUP_NAME",""))</f>
        <v>Automobiles &amp; Components</v>
      </c>
      <c r="K172" t="str">
        <f>IF(ISBLANK(E172),"",_xll.BDP(E172, "CNTRY_OF_DOMICILE",""))</f>
        <v>#N/A Invalid Security</v>
      </c>
      <c r="L172" t="str">
        <f>IF(ISBLANK(E172),"",_xll.BDP(E172, "GICS_INDUSTRY_GROUP_NAME",""))</f>
        <v>#N/A Invalid Security</v>
      </c>
    </row>
    <row r="173" spans="1:12">
      <c r="A173" t="str">
        <f>E5</f>
        <v>HTZ US Equity</v>
      </c>
      <c r="B173" t="str">
        <f>IF(ISBLANK(E5),"",_xll.BDP(E5, "LONG_COMP_NAME",""))</f>
        <v>Hertz Global Holdings Inc</v>
      </c>
      <c r="C173" t="s">
        <v>28</v>
      </c>
      <c r="D173" t="str">
        <f>IF(ISBLANK(C173),"",_xll.BDP(C173, "LONG_COMP_NAME",""))</f>
        <v>Fiat Chrysler Automobiles NV</v>
      </c>
      <c r="F173" t="str">
        <f>IF(ISBLANK(E173),"",_xll.BDP(E173, "LONG_COMP_NAME",""))</f>
        <v/>
      </c>
      <c r="G173">
        <f>IF(ISBLANK(C173),"",_xll.BDP(A173, "RELATIONSHIP_AMOUNT","RELATIONSHIP_OVERRIDE=S,QUANTIFIED_OVERRIDE=Y,EQY_FUND_CRNCY=USD,RELATED_COMPANY_OVERRIDE="&amp;C173))</f>
        <v>756.65664000000004</v>
      </c>
      <c r="H173" t="str">
        <f>IF(ISBLANK(E173),"",_xll.BDP(A173, "RELATIONSHIP_AMOUNT","RELATIONSHIP_OVERRIDE=C,QUANTIFIED_OVERRIDE=Y,EQY_FUND_CRNCY=USD,RELATED_COMPANY_OVERRIDE="&amp;E173))</f>
        <v/>
      </c>
      <c r="I173" t="str">
        <f>IF(ISBLANK(C173),"",_xll.BDP(C173, "CNTRY_OF_DOMICILE",""))</f>
        <v>GB</v>
      </c>
      <c r="J173" t="str">
        <f>IF(ISBLANK(C173),"",_xll.BDP(C173, "GICS_INDUSTRY_GROUP_NAME",""))</f>
        <v>Automobiles &amp; Components</v>
      </c>
      <c r="K173" t="str">
        <f>IF(ISBLANK(E173),"",_xll.BDP(E173, "CNTRY_OF_DOMICILE",""))</f>
        <v/>
      </c>
      <c r="L173" t="str">
        <f>IF(ISBLANK(E173),"",_xll.BDP(E173, "GICS_INDUSTRY_GROUP_NAME",""))</f>
        <v/>
      </c>
    </row>
    <row r="174" spans="1:12">
      <c r="A174" t="str">
        <f>E5</f>
        <v>HTZ US Equity</v>
      </c>
      <c r="B174" t="str">
        <f>IF(ISBLANK(E5),"",_xll.BDP(E5, "LONG_COMP_NAME",""))</f>
        <v>Hertz Global Holdings Inc</v>
      </c>
      <c r="C174" t="s">
        <v>29</v>
      </c>
      <c r="D174" t="str">
        <f>IF(ISBLANK(C174),"",_xll.BDP(C174, "LONG_COMP_NAME",""))</f>
        <v>Nissan Motor Co Ltd</v>
      </c>
      <c r="F174" t="str">
        <f>IF(ISBLANK(E174),"",_xll.BDP(E174, "LONG_COMP_NAME",""))</f>
        <v/>
      </c>
      <c r="G174">
        <f>IF(ISBLANK(C174),"",_xll.BDP(A174, "RELATIONSHIP_AMOUNT","RELATIONSHIP_OVERRIDE=S,QUANTIFIED_OVERRIDE=Y,EQY_FUND_CRNCY=USD,RELATED_COMPANY_OVERRIDE="&amp;C174))</f>
        <v>597.46860800000002</v>
      </c>
      <c r="H174" t="str">
        <f>IF(ISBLANK(E174),"",_xll.BDP(A174, "RELATIONSHIP_AMOUNT","RELATIONSHIP_OVERRIDE=C,QUANTIFIED_OVERRIDE=Y,EQY_FUND_CRNCY=USD,RELATED_COMPANY_OVERRIDE="&amp;E174))</f>
        <v/>
      </c>
      <c r="I174" t="str">
        <f>IF(ISBLANK(C174),"",_xll.BDP(C174, "CNTRY_OF_DOMICILE",""))</f>
        <v>JP</v>
      </c>
      <c r="J174" t="str">
        <f>IF(ISBLANK(C174),"",_xll.BDP(C174, "GICS_INDUSTRY_GROUP_NAME",""))</f>
        <v>Automobiles &amp; Components</v>
      </c>
      <c r="K174" t="str">
        <f>IF(ISBLANK(E174),"",_xll.BDP(E174, "CNTRY_OF_DOMICILE",""))</f>
        <v/>
      </c>
      <c r="L174" t="str">
        <f>IF(ISBLANK(E174),"",_xll.BDP(E174, "GICS_INDUSTRY_GROUP_NAME",""))</f>
        <v/>
      </c>
    </row>
    <row r="175" spans="1:12">
      <c r="A175" t="str">
        <f>E5</f>
        <v>HTZ US Equity</v>
      </c>
      <c r="B175" t="str">
        <f>IF(ISBLANK(E5),"",_xll.BDP(E5, "LONG_COMP_NAME",""))</f>
        <v>Hertz Global Holdings Inc</v>
      </c>
      <c r="C175" t="s">
        <v>30</v>
      </c>
      <c r="D175" t="str">
        <f>IF(ISBLANK(C175),"",_xll.BDP(C175, "LONG_COMP_NAME",""))</f>
        <v>Kia Motors Corp</v>
      </c>
      <c r="F175" t="str">
        <f>IF(ISBLANK(E175),"",_xll.BDP(E175, "LONG_COMP_NAME",""))</f>
        <v/>
      </c>
      <c r="G175">
        <f>IF(ISBLANK(C175),"",_xll.BDP(A175, "RELATIONSHIP_AMOUNT","RELATIONSHIP_OVERRIDE=S,QUANTIFIED_OVERRIDE=Y,EQY_FUND_CRNCY=USD,RELATED_COMPANY_OVERRIDE="&amp;C175))</f>
        <v>396.20502399999998</v>
      </c>
      <c r="H175" t="str">
        <f>IF(ISBLANK(E175),"",_xll.BDP(A175, "RELATIONSHIP_AMOUNT","RELATIONSHIP_OVERRIDE=C,QUANTIFIED_OVERRIDE=Y,EQY_FUND_CRNCY=USD,RELATED_COMPANY_OVERRIDE="&amp;E175))</f>
        <v/>
      </c>
      <c r="I175" t="str">
        <f>IF(ISBLANK(C175),"",_xll.BDP(C175, "CNTRY_OF_DOMICILE",""))</f>
        <v>KR</v>
      </c>
      <c r="J175" t="str">
        <f>IF(ISBLANK(C175),"",_xll.BDP(C175, "GICS_INDUSTRY_GROUP_NAME",""))</f>
        <v>Automobiles &amp; Components</v>
      </c>
      <c r="K175" t="str">
        <f>IF(ISBLANK(E175),"",_xll.BDP(E175, "CNTRY_OF_DOMICILE",""))</f>
        <v/>
      </c>
      <c r="L175" t="str">
        <f>IF(ISBLANK(E175),"",_xll.BDP(E175, "GICS_INDUSTRY_GROUP_NAME",""))</f>
        <v/>
      </c>
    </row>
    <row r="176" spans="1:12">
      <c r="A176" t="str">
        <f>E5</f>
        <v>HTZ US Equity</v>
      </c>
      <c r="B176" t="str">
        <f>IF(ISBLANK(E5),"",_xll.BDP(E5, "LONG_COMP_NAME",""))</f>
        <v>Hertz Global Holdings Inc</v>
      </c>
      <c r="C176" t="s">
        <v>12</v>
      </c>
      <c r="D176" t="str">
        <f>IF(ISBLANK(C176),"",_xll.BDP(C176, "LONG_COMP_NAME",""))</f>
        <v>Toyota Motor Corp</v>
      </c>
      <c r="F176" t="str">
        <f>IF(ISBLANK(E176),"",_xll.BDP(E176, "LONG_COMP_NAME",""))</f>
        <v/>
      </c>
      <c r="G176">
        <f>IF(ISBLANK(C176),"",_xll.BDP(A176, "RELATIONSHIP_AMOUNT","RELATIONSHIP_OVERRIDE=S,QUANTIFIED_OVERRIDE=Y,EQY_FUND_CRNCY=USD,RELATED_COMPANY_OVERRIDE="&amp;C176))</f>
        <v>356.44588800000002</v>
      </c>
      <c r="H176" t="str">
        <f>IF(ISBLANK(E176),"",_xll.BDP(A176, "RELATIONSHIP_AMOUNT","RELATIONSHIP_OVERRIDE=C,QUANTIFIED_OVERRIDE=Y,EQY_FUND_CRNCY=USD,RELATED_COMPANY_OVERRIDE="&amp;E176))</f>
        <v/>
      </c>
      <c r="I176" t="str">
        <f>IF(ISBLANK(C176),"",_xll.BDP(C176, "CNTRY_OF_DOMICILE",""))</f>
        <v>JP</v>
      </c>
      <c r="J176" t="str">
        <f>IF(ISBLANK(C176),"",_xll.BDP(C176, "GICS_INDUSTRY_GROUP_NAME",""))</f>
        <v>Automobiles &amp; Components</v>
      </c>
      <c r="K176" t="str">
        <f>IF(ISBLANK(E176),"",_xll.BDP(E176, "CNTRY_OF_DOMICILE",""))</f>
        <v/>
      </c>
      <c r="L176" t="str">
        <f>IF(ISBLANK(E176),"",_xll.BDP(E176, "GICS_INDUSTRY_GROUP_NAME",""))</f>
        <v/>
      </c>
    </row>
    <row r="177" spans="1:12">
      <c r="A177" t="str">
        <f>E6</f>
        <v>ASII IJ Equity</v>
      </c>
      <c r="B177" t="str">
        <f>IF(ISBLANK(E6),"",_xll.BDP(E6, "LONG_COMP_NAME",""))</f>
        <v>Astra International Tbk PT</v>
      </c>
      <c r="C177" t="str">
        <f>_xll.BDS(E6,"SUPPLY_CHAIN_SUPPLIERS","SUPPLY_CHAIN_SUM_COUNT_OVERRIDE=5,QUANTIFIED_OVERRIDE=Y,SUP_CHAIN_RELATIONSHIP_SORT_OVR=C","cols=1;rows=5")</f>
        <v>1121Z IJ Equity</v>
      </c>
      <c r="D177" t="str">
        <f>IF(ISBLANK(C177),"",_xll.BDP(C177, "LONG_COMP_NAME",""))</f>
        <v>Astra Honda Motor PT</v>
      </c>
      <c r="E177" t="str">
        <f>_xll.BDS(E6,"SUPPLY_CHAIN_CUSTOMERS","SUPPLY_CHAIN_SUM_COUNT_OVERRIDE=5,QUANTIFIED_OVERRIDE=Y,SUP_CHAIN_RELATIONSHIP_SORT_OVR=C","cols=1;rows=5")</f>
        <v>KLK MK Equity</v>
      </c>
      <c r="F177" t="str">
        <f>IF(ISBLANK(E177),"",_xll.BDP(E177, "LONG_COMP_NAME",""))</f>
        <v>Kuala Lumpur Kepong Bhd</v>
      </c>
      <c r="G177">
        <f>IF(ISBLANK(C177),"",_xll.BDP(A177, "RELATIONSHIP_AMOUNT","RELATIONSHIP_OVERRIDE=S,QUANTIFIED_OVERRIDE=Y,EQY_FUND_CRNCY=USD,RELATED_COMPANY_OVERRIDE="&amp;C177))</f>
        <v>433.26248142830485</v>
      </c>
      <c r="H177">
        <f>IF(ISBLANK(E177),"",_xll.BDP(A177, "RELATIONSHIP_AMOUNT","RELATIONSHIP_OVERRIDE=C,QUANTIFIED_OVERRIDE=Y,EQY_FUND_CRNCY=USD,RELATED_COMPANY_OVERRIDE="&amp;E177))</f>
        <v>87.599904453275087</v>
      </c>
      <c r="I177" t="str">
        <f>IF(ISBLANK(C177),"",_xll.BDP(C177, "CNTRY_OF_DOMICILE",""))</f>
        <v>ID</v>
      </c>
      <c r="J177" t="str">
        <f>IF(ISBLANK(C177),"",_xll.BDP(C177, "GICS_INDUSTRY_GROUP_NAME",""))</f>
        <v>#N/A N/A</v>
      </c>
      <c r="K177" t="str">
        <f>IF(ISBLANK(E177),"",_xll.BDP(E177, "CNTRY_OF_DOMICILE",""))</f>
        <v>MY</v>
      </c>
      <c r="L177" t="str">
        <f>IF(ISBLANK(E177),"",_xll.BDP(E177, "GICS_INDUSTRY_GROUP_NAME",""))</f>
        <v>Food, Beverage &amp; Tobacco</v>
      </c>
    </row>
    <row r="178" spans="1:12">
      <c r="A178" t="str">
        <f>E6</f>
        <v>ASII IJ Equity</v>
      </c>
      <c r="B178" t="str">
        <f>IF(ISBLANK(E6),"",_xll.BDP(E6, "LONG_COMP_NAME",""))</f>
        <v>Astra International Tbk PT</v>
      </c>
      <c r="C178" t="s">
        <v>12</v>
      </c>
      <c r="D178" t="str">
        <f>IF(ISBLANK(C178),"",_xll.BDP(C178, "LONG_COMP_NAME",""))</f>
        <v>Toyota Motor Corp</v>
      </c>
      <c r="E178" t="s">
        <v>20</v>
      </c>
      <c r="F178" t="str">
        <f>IF(ISBLANK(E178),"",_xll.BDP(E178, "LONG_COMP_NAME",""))</f>
        <v>Astra Honda Motor PT</v>
      </c>
      <c r="G178">
        <f>IF(ISBLANK(C178),"",_xll.BDP(A178, "RELATIONSHIP_AMOUNT","RELATIONSHIP_OVERRIDE=S,QUANTIFIED_OVERRIDE=Y,EQY_FUND_CRNCY=USD,RELATED_COMPANY_OVERRIDE="&amp;C178))</f>
        <v>333.50179685024858</v>
      </c>
      <c r="H178">
        <f>IF(ISBLANK(E178),"",_xll.BDP(A178, "RELATIONSHIP_AMOUNT","RELATIONSHIP_OVERRIDE=C,QUANTIFIED_OVERRIDE=Y,EQY_FUND_CRNCY=USD,RELATED_COMPANY_OVERRIDE="&amp;E178))</f>
        <v>65.682252814441128</v>
      </c>
      <c r="I178" t="str">
        <f>IF(ISBLANK(C178),"",_xll.BDP(C178, "CNTRY_OF_DOMICILE",""))</f>
        <v>JP</v>
      </c>
      <c r="J178" t="str">
        <f>IF(ISBLANK(C178),"",_xll.BDP(C178, "GICS_INDUSTRY_GROUP_NAME",""))</f>
        <v>Automobiles &amp; Components</v>
      </c>
      <c r="K178" t="str">
        <f>IF(ISBLANK(E178),"",_xll.BDP(E178, "CNTRY_OF_DOMICILE",""))</f>
        <v>ID</v>
      </c>
      <c r="L178" t="str">
        <f>IF(ISBLANK(E178),"",_xll.BDP(E178, "GICS_INDUSTRY_GROUP_NAME",""))</f>
        <v>#N/A N/A</v>
      </c>
    </row>
    <row r="179" spans="1:12">
      <c r="A179" t="str">
        <f>E6</f>
        <v>ASII IJ Equity</v>
      </c>
      <c r="B179" t="str">
        <f>IF(ISBLANK(E6),"",_xll.BDP(E6, "LONG_COMP_NAME",""))</f>
        <v>Astra International Tbk PT</v>
      </c>
      <c r="C179" t="s">
        <v>22</v>
      </c>
      <c r="D179" t="str">
        <f>IF(ISBLANK(C179),"",_xll.BDP(C179, "LONG_COMP_NAME",""))</f>
        <v>Isuzu Astra Motor Indonesia PT</v>
      </c>
      <c r="E179" t="s">
        <v>21</v>
      </c>
      <c r="F179" t="str">
        <f>IF(ISBLANK(E179),"",_xll.BDP(E179, "LONG_COMP_NAME",""))</f>
        <v>Tunas Ridean Tbk PT</v>
      </c>
      <c r="G179">
        <f>IF(ISBLANK(C179),"",_xll.BDP(A179, "RELATIONSHIP_AMOUNT","RELATIONSHIP_OVERRIDE=S,QUANTIFIED_OVERRIDE=Y,EQY_FUND_CRNCY=USD,RELATED_COMPANY_OVERRIDE="&amp;C179))</f>
        <v>64.975231793833572</v>
      </c>
      <c r="H179">
        <f>IF(ISBLANK(E179),"",_xll.BDP(A179, "RELATIONSHIP_AMOUNT","RELATIONSHIP_OVERRIDE=C,QUANTIFIED_OVERRIDE=Y,EQY_FUND_CRNCY=USD,RELATED_COMPANY_OVERRIDE="&amp;E179))</f>
        <v>45.320047420943766</v>
      </c>
      <c r="I179" t="str">
        <f>IF(ISBLANK(C179),"",_xll.BDP(C179, "CNTRY_OF_DOMICILE",""))</f>
        <v>ID</v>
      </c>
      <c r="J179" t="str">
        <f>IF(ISBLANK(C179),"",_xll.BDP(C179, "GICS_INDUSTRY_GROUP_NAME",""))</f>
        <v>#N/A N/A</v>
      </c>
      <c r="K179" t="str">
        <f>IF(ISBLANK(E179),"",_xll.BDP(E179, "CNTRY_OF_DOMICILE",""))</f>
        <v>ID</v>
      </c>
      <c r="L179" t="str">
        <f>IF(ISBLANK(E179),"",_xll.BDP(E179, "GICS_INDUSTRY_GROUP_NAME",""))</f>
        <v>Retailing</v>
      </c>
    </row>
    <row r="180" spans="1:12">
      <c r="A180" t="str">
        <f>E6</f>
        <v>ASII IJ Equity</v>
      </c>
      <c r="B180" t="str">
        <f>IF(ISBLANK(E6),"",_xll.BDP(E6, "LONG_COMP_NAME",""))</f>
        <v>Astra International Tbk PT</v>
      </c>
      <c r="C180" t="s">
        <v>23</v>
      </c>
      <c r="D180" t="str">
        <f>IF(ISBLANK(C180),"",_xll.BDP(C180, "LONG_COMP_NAME",""))</f>
        <v>ZF Friedrichshafen AG</v>
      </c>
      <c r="E180" t="s">
        <v>12</v>
      </c>
      <c r="F180" t="str">
        <f>IF(ISBLANK(E180),"",_xll.BDP(E180, "LONG_COMP_NAME",""))</f>
        <v>Toyota Motor Corp</v>
      </c>
      <c r="G180">
        <f>IF(ISBLANK(C180),"",_xll.BDP(A180, "RELATIONSHIP_AMOUNT","RELATIONSHIP_OVERRIDE=S,QUANTIFIED_OVERRIDE=Y,EQY_FUND_CRNCY=USD,RELATED_COMPANY_OVERRIDE="&amp;C180))</f>
        <v>37.382393120925222</v>
      </c>
      <c r="H180">
        <f>IF(ISBLANK(E180),"",_xll.BDP(A180, "RELATIONSHIP_AMOUNT","RELATIONSHIP_OVERRIDE=C,QUANTIFIED_OVERRIDE=Y,EQY_FUND_CRNCY=USD,RELATED_COMPANY_OVERRIDE="&amp;E180))</f>
        <v>34.979024524168572</v>
      </c>
      <c r="I180" t="str">
        <f>IF(ISBLANK(C180),"",_xll.BDP(C180, "CNTRY_OF_DOMICILE",""))</f>
        <v>DE</v>
      </c>
      <c r="J180" t="str">
        <f>IF(ISBLANK(C180),"",_xll.BDP(C180, "GICS_INDUSTRY_GROUP_NAME",""))</f>
        <v>#N/A N/A</v>
      </c>
      <c r="K180" t="str">
        <f>IF(ISBLANK(E180),"",_xll.BDP(E180, "CNTRY_OF_DOMICILE",""))</f>
        <v>JP</v>
      </c>
      <c r="L180" t="str">
        <f>IF(ISBLANK(E180),"",_xll.BDP(E180, "GICS_INDUSTRY_GROUP_NAME",""))</f>
        <v>Automobiles &amp; Components</v>
      </c>
    </row>
    <row r="181" spans="1:12">
      <c r="A181" t="str">
        <f>E6</f>
        <v>ASII IJ Equity</v>
      </c>
      <c r="B181" t="str">
        <f>IF(ISBLANK(E6),"",_xll.BDP(E6, "LONG_COMP_NAME",""))</f>
        <v>Astra International Tbk PT</v>
      </c>
      <c r="C181" t="s">
        <v>24</v>
      </c>
      <c r="D181" t="str">
        <f>IF(ISBLANK(C181),"",_xll.BDP(C181, "LONG_COMP_NAME",""))</f>
        <v>GS Battery Indonesia PT</v>
      </c>
      <c r="E181" t="s">
        <v>22</v>
      </c>
      <c r="F181" t="str">
        <f>IF(ISBLANK(E181),"",_xll.BDP(E181, "LONG_COMP_NAME",""))</f>
        <v>Isuzu Astra Motor Indonesia PT</v>
      </c>
      <c r="G181">
        <f>IF(ISBLANK(C181),"",_xll.BDP(A181, "RELATIONSHIP_AMOUNT","RELATIONSHIP_OVERRIDE=S,QUANTIFIED_OVERRIDE=Y,EQY_FUND_CRNCY=USD,RELATED_COMPANY_OVERRIDE="&amp;C181))</f>
        <v>37.118603581896224</v>
      </c>
      <c r="H181">
        <f>IF(ISBLANK(E181),"",_xll.BDP(A181, "RELATIONSHIP_AMOUNT","RELATIONSHIP_OVERRIDE=C,QUANTIFIED_OVERRIDE=Y,EQY_FUND_CRNCY=USD,RELATED_COMPANY_OVERRIDE="&amp;E181))</f>
        <v>6.5752954916501878</v>
      </c>
      <c r="I181" t="str">
        <f>IF(ISBLANK(C181),"",_xll.BDP(C181, "CNTRY_OF_DOMICILE",""))</f>
        <v>ID</v>
      </c>
      <c r="J181" t="str">
        <f>IF(ISBLANK(C181),"",_xll.BDP(C181, "GICS_INDUSTRY_GROUP_NAME",""))</f>
        <v>#N/A N/A</v>
      </c>
      <c r="K181" t="str">
        <f>IF(ISBLANK(E181),"",_xll.BDP(E181, "CNTRY_OF_DOMICILE",""))</f>
        <v>ID</v>
      </c>
      <c r="L181" t="str">
        <f>IF(ISBLANK(E181),"",_xll.BDP(E181, "GICS_INDUSTRY_GROUP_NAME",""))</f>
        <v>#N/A N/A</v>
      </c>
    </row>
    <row r="182" spans="1:12">
      <c r="A182" t="str">
        <f>E7</f>
        <v>7203 JP Equity</v>
      </c>
      <c r="B182" t="str">
        <f>IF(ISBLANK(E7),"",_xll.BDP(E7, "LONG_COMP_NAME",""))</f>
        <v>Toyota Motor Corp</v>
      </c>
      <c r="C182" t="str">
        <f>_xll.BDS(E7,"SUPPLY_CHAIN_SUPPLIERS","SUPPLY_CHAIN_SUM_COUNT_OVERRIDE=5,QUANTIFIED_OVERRIDE=Y,SUP_CHAIN_RELATIONSHIP_SORT_OVR=C","cols=1;rows=5")</f>
        <v>6902 JP Equity</v>
      </c>
      <c r="D182" t="str">
        <f>IF(ISBLANK(C182),"",_xll.BDP(C182, "LONG_COMP_NAME",""))</f>
        <v>Denso Corp</v>
      </c>
      <c r="E182" t="str">
        <f>_xll.BDS(E7,"SUPPLY_CHAIN_CUSTOMERS","SUPPLY_CHAIN_SUM_COUNT_OVERRIDE=5,QUANTIFIED_OVERRIDE=Y,SUP_CHAIN_RELATIONSHIP_SORT_OVR=C","cols=1;rows=5")</f>
        <v>7205 JP Equity</v>
      </c>
      <c r="F182" t="str">
        <f>IF(ISBLANK(E182),"",_xll.BDP(E182, "LONG_COMP_NAME",""))</f>
        <v>Hino Motors Ltd</v>
      </c>
      <c r="G182">
        <f>IF(ISBLANK(C182),"",_xll.BDP(A182, "RELATIONSHIP_AMOUNT","RELATIONSHIP_OVERRIDE=S,QUANTIFIED_OVERRIDE=Y,EQY_FUND_CRNCY=USD,RELATED_COMPANY_OVERRIDE="&amp;C182))</f>
        <v>5629.6246222475274</v>
      </c>
      <c r="H182">
        <f>IF(ISBLANK(E182),"",_xll.BDP(A182, "RELATIONSHIP_AMOUNT","RELATIONSHIP_OVERRIDE=C,QUANTIFIED_OVERRIDE=Y,EQY_FUND_CRNCY=USD,RELATED_COMPANY_OVERRIDE="&amp;E182))</f>
        <v>613.4388000097897</v>
      </c>
      <c r="I182" t="str">
        <f>IF(ISBLANK(C182),"",_xll.BDP(C182, "CNTRY_OF_DOMICILE",""))</f>
        <v>JP</v>
      </c>
      <c r="J182" t="str">
        <f>IF(ISBLANK(C182),"",_xll.BDP(C182, "GICS_INDUSTRY_GROUP_NAME",""))</f>
        <v>Automobiles &amp; Components</v>
      </c>
      <c r="K182" t="str">
        <f>IF(ISBLANK(E182),"",_xll.BDP(E182, "CNTRY_OF_DOMICILE",""))</f>
        <v>JP</v>
      </c>
      <c r="L182" t="str">
        <f>IF(ISBLANK(E182),"",_xll.BDP(E182, "GICS_INDUSTRY_GROUP_NAME",""))</f>
        <v>Capital Goods</v>
      </c>
    </row>
    <row r="183" spans="1:12">
      <c r="A183" t="str">
        <f>E7</f>
        <v>7203 JP Equity</v>
      </c>
      <c r="B183" t="str">
        <f>IF(ISBLANK(E7),"",_xll.BDP(E7, "LONG_COMP_NAME",""))</f>
        <v>Toyota Motor Corp</v>
      </c>
      <c r="C183" t="s">
        <v>17</v>
      </c>
      <c r="D183" t="str">
        <f>IF(ISBLANK(C183),"",_xll.BDP(C183, "LONG_COMP_NAME",""))</f>
        <v>Aisin Seiki Co Ltd</v>
      </c>
      <c r="E183" t="s">
        <v>13</v>
      </c>
      <c r="F183" t="str">
        <f>IF(ISBLANK(E183),"",_xll.BDP(E183, "LONG_COMP_NAME",""))</f>
        <v>AutoNation Inc</v>
      </c>
      <c r="G183">
        <f>IF(ISBLANK(C183),"",_xll.BDP(A183, "RELATIONSHIP_AMOUNT","RELATIONSHIP_OVERRIDE=S,QUANTIFIED_OVERRIDE=Y,EQY_FUND_CRNCY=USD,RELATED_COMPANY_OVERRIDE="&amp;C183))</f>
        <v>5081.8925846185275</v>
      </c>
      <c r="H183">
        <f>IF(ISBLANK(E183),"",_xll.BDP(A183, "RELATIONSHIP_AMOUNT","RELATIONSHIP_OVERRIDE=C,QUANTIFIED_OVERRIDE=Y,EQY_FUND_CRNCY=USD,RELATED_COMPANY_OVERRIDE="&amp;E183))</f>
        <v>510.79116800000003</v>
      </c>
      <c r="I183" t="str">
        <f>IF(ISBLANK(C183),"",_xll.BDP(C183, "CNTRY_OF_DOMICILE",""))</f>
        <v>JP</v>
      </c>
      <c r="J183" t="str">
        <f>IF(ISBLANK(C183),"",_xll.BDP(C183, "GICS_INDUSTRY_GROUP_NAME",""))</f>
        <v>Automobiles &amp; Components</v>
      </c>
      <c r="K183" t="str">
        <f>IF(ISBLANK(E183),"",_xll.BDP(E183, "CNTRY_OF_DOMICILE",""))</f>
        <v>US</v>
      </c>
      <c r="L183" t="str">
        <f>IF(ISBLANK(E183),"",_xll.BDP(E183, "GICS_INDUSTRY_GROUP_NAME",""))</f>
        <v>Retailing</v>
      </c>
    </row>
    <row r="184" spans="1:12">
      <c r="A184" t="str">
        <f>E7</f>
        <v>7203 JP Equity</v>
      </c>
      <c r="B184" t="str">
        <f>IF(ISBLANK(E7),"",_xll.BDP(E7, "LONG_COMP_NAME",""))</f>
        <v>Toyota Motor Corp</v>
      </c>
      <c r="C184" t="s">
        <v>14</v>
      </c>
      <c r="D184" t="str">
        <f>IF(ISBLANK(C184),"",_xll.BDP(C184, "LONG_COMP_NAME",""))</f>
        <v>Toyota Boshoku Corp</v>
      </c>
      <c r="E184" t="s">
        <v>14</v>
      </c>
      <c r="F184" t="str">
        <f>IF(ISBLANK(E184),"",_xll.BDP(E184, "LONG_COMP_NAME",""))</f>
        <v>Toyota Boshoku Corp</v>
      </c>
      <c r="G184">
        <f>IF(ISBLANK(C184),"",_xll.BDP(A184, "RELATIONSHIP_AMOUNT","RELATIONSHIP_OVERRIDE=S,QUANTIFIED_OVERRIDE=Y,EQY_FUND_CRNCY=USD,RELATED_COMPANY_OVERRIDE="&amp;C184))</f>
        <v>2310.9218188161435</v>
      </c>
      <c r="H184">
        <f>IF(ISBLANK(E184),"",_xll.BDP(A184, "RELATIONSHIP_AMOUNT","RELATIONSHIP_OVERRIDE=C,QUANTIFIED_OVERRIDE=Y,EQY_FUND_CRNCY=USD,RELATED_COMPANY_OVERRIDE="&amp;E184))</f>
        <v>347.92985436151741</v>
      </c>
      <c r="I184" t="str">
        <f>IF(ISBLANK(C184),"",_xll.BDP(C184, "CNTRY_OF_DOMICILE",""))</f>
        <v>JP</v>
      </c>
      <c r="J184" t="str">
        <f>IF(ISBLANK(C184),"",_xll.BDP(C184, "GICS_INDUSTRY_GROUP_NAME",""))</f>
        <v>Automobiles &amp; Components</v>
      </c>
      <c r="K184" t="str">
        <f>IF(ISBLANK(E184),"",_xll.BDP(E184, "CNTRY_OF_DOMICILE",""))</f>
        <v>JP</v>
      </c>
      <c r="L184" t="str">
        <f>IF(ISBLANK(E184),"",_xll.BDP(E184, "GICS_INDUSTRY_GROUP_NAME",""))</f>
        <v>Automobiles &amp; Components</v>
      </c>
    </row>
    <row r="185" spans="1:12">
      <c r="A185" t="str">
        <f>E7</f>
        <v>7203 JP Equity</v>
      </c>
      <c r="B185" t="str">
        <f>IF(ISBLANK(E7),"",_xll.BDP(E7, "LONG_COMP_NAME",""))</f>
        <v>Toyota Motor Corp</v>
      </c>
      <c r="C185" t="s">
        <v>18</v>
      </c>
      <c r="D185" t="str">
        <f>IF(ISBLANK(C185),"",_xll.BDP(C185, "LONG_COMP_NAME",""))</f>
        <v>Toyoda Gosei Co Ltd</v>
      </c>
      <c r="E185" t="s">
        <v>15</v>
      </c>
      <c r="F185" t="str">
        <f>IF(ISBLANK(E185),"",_xll.BDP(E185, "LONG_COMP_NAME",""))</f>
        <v>Hertz Global Holdings Inc</v>
      </c>
      <c r="G185">
        <f>IF(ISBLANK(C185),"",_xll.BDP(A185, "RELATIONSHIP_AMOUNT","RELATIONSHIP_OVERRIDE=S,QUANTIFIED_OVERRIDE=Y,EQY_FUND_CRNCY=USD,RELATED_COMPANY_OVERRIDE="&amp;C185))</f>
        <v>1042.9461733060766</v>
      </c>
      <c r="H185">
        <f>IF(ISBLANK(E185),"",_xll.BDP(A185, "RELATIONSHIP_AMOUNT","RELATIONSHIP_OVERRIDE=C,QUANTIFIED_OVERRIDE=Y,EQY_FUND_CRNCY=USD,RELATED_COMPANY_OVERRIDE="&amp;E185))</f>
        <v>356.44588800000002</v>
      </c>
      <c r="I185" t="str">
        <f>IF(ISBLANK(C185),"",_xll.BDP(C185, "CNTRY_OF_DOMICILE",""))</f>
        <v>JP</v>
      </c>
      <c r="J185" t="str">
        <f>IF(ISBLANK(C185),"",_xll.BDP(C185, "GICS_INDUSTRY_GROUP_NAME",""))</f>
        <v>Automobiles &amp; Components</v>
      </c>
      <c r="K185" t="str">
        <f>IF(ISBLANK(E185),"",_xll.BDP(E185, "CNTRY_OF_DOMICILE",""))</f>
        <v>US</v>
      </c>
      <c r="L185" t="str">
        <f>IF(ISBLANK(E185),"",_xll.BDP(E185, "GICS_INDUSTRY_GROUP_NAME",""))</f>
        <v>Transportation</v>
      </c>
    </row>
    <row r="186" spans="1:12">
      <c r="A186" t="str">
        <f>E7</f>
        <v>7203 JP Equity</v>
      </c>
      <c r="B186" t="str">
        <f>IF(ISBLANK(E7),"",_xll.BDP(E7, "LONG_COMP_NAME",""))</f>
        <v>Toyota Motor Corp</v>
      </c>
      <c r="C186" t="s">
        <v>19</v>
      </c>
      <c r="D186" t="str">
        <f>IF(ISBLANK(C186),"",_xll.BDP(C186, "LONG_COMP_NAME",""))</f>
        <v>Hino Motors Ltd</v>
      </c>
      <c r="E186" t="s">
        <v>16</v>
      </c>
      <c r="F186" t="str">
        <f>IF(ISBLANK(E186),"",_xll.BDP(E186, "LONG_COMP_NAME",""))</f>
        <v>Astra International Tbk PT</v>
      </c>
      <c r="G186">
        <f>IF(ISBLANK(C186),"",_xll.BDP(A186, "RELATIONSHIP_AMOUNT","RELATIONSHIP_OVERRIDE=S,QUANTIFIED_OVERRIDE=Y,EQY_FUND_CRNCY=USD,RELATED_COMPANY_OVERRIDE="&amp;C186))</f>
        <v>847.66626166347032</v>
      </c>
      <c r="H186">
        <f>IF(ISBLANK(E186),"",_xll.BDP(A186, "RELATIONSHIP_AMOUNT","RELATIONSHIP_OVERRIDE=C,QUANTIFIED_OVERRIDE=Y,EQY_FUND_CRNCY=USD,RELATED_COMPANY_OVERRIDE="&amp;E186))</f>
        <v>333.50179685024858</v>
      </c>
      <c r="I186" t="str">
        <f>IF(ISBLANK(C186),"",_xll.BDP(C186, "CNTRY_OF_DOMICILE",""))</f>
        <v>JP</v>
      </c>
      <c r="J186" t="str">
        <f>IF(ISBLANK(C186),"",_xll.BDP(C186, "GICS_INDUSTRY_GROUP_NAME",""))</f>
        <v>Capital Goods</v>
      </c>
      <c r="K186" t="str">
        <f>IF(ISBLANK(E186),"",_xll.BDP(E186, "CNTRY_OF_DOMICILE",""))</f>
        <v>ID</v>
      </c>
      <c r="L186" t="str">
        <f>IF(ISBLANK(E186),"",_xll.BDP(E186, "GICS_INDUSTRY_GROUP_NAME",""))</f>
        <v>Automobiles &amp; Components</v>
      </c>
    </row>
    <row r="187" spans="1:12">
      <c r="A187" t="str">
        <f>E8</f>
        <v>7267 JP Equity</v>
      </c>
      <c r="B187" t="str">
        <f>IF(ISBLANK(E8),"",_xll.BDP(E8, "LONG_COMP_NAME",""))</f>
        <v>Honda Motor Co Ltd</v>
      </c>
      <c r="C187" t="str">
        <f>_xll.BDS(E8,"SUPPLY_CHAIN_SUPPLIERS","SUPPLY_CHAIN_SUM_COUNT_OVERRIDE=5,QUANTIFIED_OVERRIDE=Y,SUP_CHAIN_RELATIONSHIP_SORT_OVR=C","cols=1;rows=5")</f>
        <v>6902 JP Equity</v>
      </c>
      <c r="D187" t="str">
        <f>IF(ISBLANK(C187),"",_xll.BDP(C187, "LONG_COMP_NAME",""))</f>
        <v>Denso Corp</v>
      </c>
      <c r="E187" t="str">
        <f>_xll.BDS(E8,"SUPPLY_CHAIN_CUSTOMERS","SUPPLY_CHAIN_SUM_COUNT_OVERRIDE=5,QUANTIFIED_OVERRIDE=Y,SUP_CHAIN_RELATIONSHIP_SORT_OVR=C","cols=1;rows=5")</f>
        <v>AN US Equity</v>
      </c>
      <c r="F187" t="str">
        <f>IF(ISBLANK(E187),"",_xll.BDP(E187, "LONG_COMP_NAME",""))</f>
        <v>AutoNation Inc</v>
      </c>
      <c r="G187">
        <f>IF(ISBLANK(C187),"",_xll.BDP(A187, "RELATIONSHIP_AMOUNT","RELATIONSHIP_OVERRIDE=S,QUANTIFIED_OVERRIDE=Y,EQY_FUND_CRNCY=USD,RELATED_COMPANY_OVERRIDE="&amp;C187))</f>
        <v>946.00252175431069</v>
      </c>
      <c r="H187">
        <f>IF(ISBLANK(E187),"",_xll.BDP(A187, "RELATIONSHIP_AMOUNT","RELATIONSHIP_OVERRIDE=C,QUANTIFIED_OVERRIDE=Y,EQY_FUND_CRNCY=USD,RELATED_COMPANY_OVERRIDE="&amp;E187))</f>
        <v>342.742144</v>
      </c>
      <c r="I187" t="str">
        <f>IF(ISBLANK(C187),"",_xll.BDP(C187, "CNTRY_OF_DOMICILE",""))</f>
        <v>JP</v>
      </c>
      <c r="J187" t="str">
        <f>IF(ISBLANK(C187),"",_xll.BDP(C187, "GICS_INDUSTRY_GROUP_NAME",""))</f>
        <v>Automobiles &amp; Components</v>
      </c>
      <c r="K187" t="str">
        <f>IF(ISBLANK(E187),"",_xll.BDP(E187, "CNTRY_OF_DOMICILE",""))</f>
        <v>US</v>
      </c>
      <c r="L187" t="str">
        <f>IF(ISBLANK(E187),"",_xll.BDP(E187, "GICS_INDUSTRY_GROUP_NAME",""))</f>
        <v>Retailing</v>
      </c>
    </row>
    <row r="188" spans="1:12">
      <c r="A188" t="str">
        <f>E8</f>
        <v>7267 JP Equity</v>
      </c>
      <c r="B188" t="str">
        <f>IF(ISBLANK(E8),"",_xll.BDP(E8, "LONG_COMP_NAME",""))</f>
        <v>Honda Motor Co Ltd</v>
      </c>
      <c r="C188" t="s">
        <v>84</v>
      </c>
      <c r="D188" t="str">
        <f>IF(ISBLANK(C188),"",_xll.BDP(C188, "LONG_COMP_NAME",""))</f>
        <v>TS Tech Co Ltd</v>
      </c>
      <c r="E188" t="s">
        <v>75</v>
      </c>
      <c r="F188" t="str">
        <f>IF(ISBLANK(E188),"",_xll.BDP(E188, "LONG_COMP_NAME",""))</f>
        <v>Lithia Motors Inc</v>
      </c>
      <c r="G188">
        <f>IF(ISBLANK(C188),"",_xll.BDP(A188, "RELATIONSHIP_AMOUNT","RELATIONSHIP_OVERRIDE=S,QUANTIFIED_OVERRIDE=Y,EQY_FUND_CRNCY=USD,RELATED_COMPANY_OVERRIDE="&amp;C188))</f>
        <v>853.62095340851067</v>
      </c>
      <c r="H188">
        <f>IF(ISBLANK(E188),"",_xll.BDP(A188, "RELATIONSHIP_AMOUNT","RELATIONSHIP_OVERRIDE=C,QUANTIFIED_OVERRIDE=Y,EQY_FUND_CRNCY=USD,RELATED_COMPANY_OVERRIDE="&amp;E188))</f>
        <v>219.10385600000001</v>
      </c>
      <c r="I188" t="str">
        <f>IF(ISBLANK(C188),"",_xll.BDP(C188, "CNTRY_OF_DOMICILE",""))</f>
        <v>JP</v>
      </c>
      <c r="J188" t="str">
        <f>IF(ISBLANK(C188),"",_xll.BDP(C188, "GICS_INDUSTRY_GROUP_NAME",""))</f>
        <v>Automobiles &amp; Components</v>
      </c>
      <c r="K188" t="str">
        <f>IF(ISBLANK(E188),"",_xll.BDP(E188, "CNTRY_OF_DOMICILE",""))</f>
        <v>US</v>
      </c>
      <c r="L188" t="str">
        <f>IF(ISBLANK(E188),"",_xll.BDP(E188, "GICS_INDUSTRY_GROUP_NAME",""))</f>
        <v>Retailing</v>
      </c>
    </row>
    <row r="189" spans="1:12">
      <c r="A189" t="str">
        <f>E8</f>
        <v>7267 JP Equity</v>
      </c>
      <c r="B189" t="str">
        <f>IF(ISBLANK(E8),"",_xll.BDP(E8, "LONG_COMP_NAME",""))</f>
        <v>Honda Motor Co Ltd</v>
      </c>
      <c r="C189" t="s">
        <v>85</v>
      </c>
      <c r="D189" t="str">
        <f>IF(ISBLANK(C189),"",_xll.BDP(C189, "LONG_COMP_NAME",""))</f>
        <v>Keihin Corp</v>
      </c>
      <c r="E189" t="s">
        <v>32</v>
      </c>
      <c r="F189" t="str">
        <f>IF(ISBLANK(E189),"",_xll.BDP(E189, "LONG_COMP_NAME",""))</f>
        <v>Asbury Automotive Group Inc</v>
      </c>
      <c r="G189">
        <f>IF(ISBLANK(C189),"",_xll.BDP(A189, "RELATIONSHIP_AMOUNT","RELATIONSHIP_OVERRIDE=S,QUANTIFIED_OVERRIDE=Y,EQY_FUND_CRNCY=USD,RELATED_COMPANY_OVERRIDE="&amp;C189))</f>
        <v>671.25031660404227</v>
      </c>
      <c r="H189">
        <f>IF(ISBLANK(E189),"",_xll.BDP(A189, "RELATIONSHIP_AMOUNT","RELATIONSHIP_OVERRIDE=C,QUANTIFIED_OVERRIDE=Y,EQY_FUND_CRNCY=USD,RELATED_COMPANY_OVERRIDE="&amp;E189))</f>
        <v>210.01235199999999</v>
      </c>
      <c r="I189" t="str">
        <f>IF(ISBLANK(C189),"",_xll.BDP(C189, "CNTRY_OF_DOMICILE",""))</f>
        <v>JP</v>
      </c>
      <c r="J189" t="str">
        <f>IF(ISBLANK(C189),"",_xll.BDP(C189, "GICS_INDUSTRY_GROUP_NAME",""))</f>
        <v>Automobiles &amp; Components</v>
      </c>
      <c r="K189" t="str">
        <f>IF(ISBLANK(E189),"",_xll.BDP(E189, "CNTRY_OF_DOMICILE",""))</f>
        <v>US</v>
      </c>
      <c r="L189" t="str">
        <f>IF(ISBLANK(E189),"",_xll.BDP(E189, "GICS_INDUSTRY_GROUP_NAME",""))</f>
        <v>Retailing</v>
      </c>
    </row>
    <row r="190" spans="1:12">
      <c r="A190" t="str">
        <f>E8</f>
        <v>7267 JP Equity</v>
      </c>
      <c r="B190" t="str">
        <f>IF(ISBLANK(E8),"",_xll.BDP(E8, "LONG_COMP_NAME",""))</f>
        <v>Honda Motor Co Ltd</v>
      </c>
      <c r="C190" t="s">
        <v>86</v>
      </c>
      <c r="D190" t="str">
        <f>IF(ISBLANK(C190),"",_xll.BDP(C190, "LONG_COMP_NAME",""))</f>
        <v>H-One Co Ltd</v>
      </c>
      <c r="E190" t="s">
        <v>76</v>
      </c>
      <c r="F190" t="str">
        <f>IF(ISBLANK(E190),"",_xll.BDP(E190, "LONG_COMP_NAME",""))</f>
        <v>Sonic Automotive Inc</v>
      </c>
      <c r="G190">
        <f>IF(ISBLANK(C190),"",_xll.BDP(A190, "RELATIONSHIP_AMOUNT","RELATIONSHIP_OVERRIDE=S,QUANTIFIED_OVERRIDE=Y,EQY_FUND_CRNCY=USD,RELATED_COMPANY_OVERRIDE="&amp;C190))</f>
        <v>408.18600946567381</v>
      </c>
      <c r="H190">
        <f>IF(ISBLANK(E190),"",_xll.BDP(A190, "RELATIONSHIP_AMOUNT","RELATIONSHIP_OVERRIDE=C,QUANTIFIED_OVERRIDE=Y,EQY_FUND_CRNCY=USD,RELATED_COMPANY_OVERRIDE="&amp;E190))</f>
        <v>183.94383999999999</v>
      </c>
      <c r="I190" t="str">
        <f>IF(ISBLANK(C190),"",_xll.BDP(C190, "CNTRY_OF_DOMICILE",""))</f>
        <v>JP</v>
      </c>
      <c r="J190" t="str">
        <f>IF(ISBLANK(C190),"",_xll.BDP(C190, "GICS_INDUSTRY_GROUP_NAME",""))</f>
        <v>Automobiles &amp; Components</v>
      </c>
      <c r="K190" t="str">
        <f>IF(ISBLANK(E190),"",_xll.BDP(E190, "CNTRY_OF_DOMICILE",""))</f>
        <v>US</v>
      </c>
      <c r="L190" t="str">
        <f>IF(ISBLANK(E190),"",_xll.BDP(E190, "GICS_INDUSTRY_GROUP_NAME",""))</f>
        <v>Retailing</v>
      </c>
    </row>
    <row r="191" spans="1:12">
      <c r="A191" t="str">
        <f>E8</f>
        <v>7267 JP Equity</v>
      </c>
      <c r="B191" t="str">
        <f>IF(ISBLANK(E8),"",_xll.BDP(E8, "LONG_COMP_NAME",""))</f>
        <v>Honda Motor Co Ltd</v>
      </c>
      <c r="C191" t="s">
        <v>87</v>
      </c>
      <c r="D191" t="str">
        <f>IF(ISBLANK(C191),"",_xll.BDP(C191, "LONG_COMP_NAME",""))</f>
        <v>F-Tech Inc</v>
      </c>
      <c r="E191" t="s">
        <v>31</v>
      </c>
      <c r="F191" t="str">
        <f>IF(ISBLANK(E191),"",_xll.BDP(E191, "LONG_COMP_NAME",""))</f>
        <v>Inchcape PLC</v>
      </c>
      <c r="G191">
        <f>IF(ISBLANK(C191),"",_xll.BDP(A191, "RELATIONSHIP_AMOUNT","RELATIONSHIP_OVERRIDE=S,QUANTIFIED_OVERRIDE=Y,EQY_FUND_CRNCY=USD,RELATED_COMPANY_OVERRIDE="&amp;C191))</f>
        <v>382.14109251197567</v>
      </c>
      <c r="H191">
        <f>IF(ISBLANK(E191),"",_xll.BDP(A191, "RELATIONSHIP_AMOUNT","RELATIONSHIP_OVERRIDE=C,QUANTIFIED_OVERRIDE=Y,EQY_FUND_CRNCY=USD,RELATED_COMPANY_OVERRIDE="&amp;E191))</f>
        <v>145.61270162558029</v>
      </c>
      <c r="I191" t="str">
        <f>IF(ISBLANK(C191),"",_xll.BDP(C191, "CNTRY_OF_DOMICILE",""))</f>
        <v>JP</v>
      </c>
      <c r="J191" t="str">
        <f>IF(ISBLANK(C191),"",_xll.BDP(C191, "GICS_INDUSTRY_GROUP_NAME",""))</f>
        <v>Automobiles &amp; Components</v>
      </c>
      <c r="K191" t="str">
        <f>IF(ISBLANK(E191),"",_xll.BDP(E191, "CNTRY_OF_DOMICILE",""))</f>
        <v>GB</v>
      </c>
      <c r="L191" t="str">
        <f>IF(ISBLANK(E191),"",_xll.BDP(E191, "GICS_INDUSTRY_GROUP_NAME",""))</f>
        <v>Retailing</v>
      </c>
    </row>
    <row r="192" spans="1:12">
      <c r="A192" t="str">
        <f>E9</f>
        <v>FCAU US Equity</v>
      </c>
      <c r="B192" t="str">
        <f>IF(ISBLANK(E9),"",_xll.BDP(E9, "LONG_COMP_NAME",""))</f>
        <v>Fiat Chrysler Automobiles NV</v>
      </c>
      <c r="C192" t="str">
        <f>_xll.BDS(E9,"SUPPLY_CHAIN_SUPPLIERS","SUPPLY_CHAIN_SUM_COUNT_OVERRIDE=5,QUANTIFIED_OVERRIDE=Y,SUP_CHAIN_RELATIONSHIP_SORT_OVR=C","cols=1;rows=5")</f>
        <v>MG CN Equity</v>
      </c>
      <c r="D192" t="str">
        <f>IF(ISBLANK(C192),"",_xll.BDP(C192, "LONG_COMP_NAME",""))</f>
        <v>Magna International Inc</v>
      </c>
      <c r="E192" t="str">
        <f>_xll.BDS(E9,"SUPPLY_CHAIN_CUSTOMERS","SUPPLY_CHAIN_SUM_COUNT_OVERRIDE=5,QUANTIFIED_OVERRIDE=Y,SUP_CHAIN_RELATIONSHIP_SORT_OVR=C","cols=1;rows=5")</f>
        <v>HTZ US Equity</v>
      </c>
      <c r="F192" t="str">
        <f>IF(ISBLANK(E192),"",_xll.BDP(E192, "LONG_COMP_NAME",""))</f>
        <v>Hertz Global Holdings Inc</v>
      </c>
      <c r="G192">
        <f>IF(ISBLANK(C192),"",_xll.BDP(A192, "RELATIONSHIP_AMOUNT","RELATIONSHIP_OVERRIDE=S,QUANTIFIED_OVERRIDE=Y,EQY_FUND_CRNCY=USD,RELATED_COMPANY_OVERRIDE="&amp;C192))</f>
        <v>1423.25</v>
      </c>
      <c r="H192">
        <f>IF(ISBLANK(E192),"",_xll.BDP(A192, "RELATIONSHIP_AMOUNT","RELATIONSHIP_OVERRIDE=C,QUANTIFIED_OVERRIDE=Y,EQY_FUND_CRNCY=USD,RELATED_COMPANY_OVERRIDE="&amp;E192))</f>
        <v>756.65664000000004</v>
      </c>
      <c r="I192" t="str">
        <f>IF(ISBLANK(C192),"",_xll.BDP(C192, "CNTRY_OF_DOMICILE",""))</f>
        <v>CA</v>
      </c>
      <c r="J192" t="str">
        <f>IF(ISBLANK(C192),"",_xll.BDP(C192, "GICS_INDUSTRY_GROUP_NAME",""))</f>
        <v>Automobiles &amp; Components</v>
      </c>
      <c r="K192" t="str">
        <f>IF(ISBLANK(E192),"",_xll.BDP(E192, "CNTRY_OF_DOMICILE",""))</f>
        <v>US</v>
      </c>
      <c r="L192" t="str">
        <f>IF(ISBLANK(E192),"",_xll.BDP(E192, "GICS_INDUSTRY_GROUP_NAME",""))</f>
        <v>Transportation</v>
      </c>
    </row>
    <row r="193" spans="1:12">
      <c r="A193" t="str">
        <f>E9</f>
        <v>FCAU US Equity</v>
      </c>
      <c r="B193" t="str">
        <f>IF(ISBLANK(E9),"",_xll.BDP(E9, "LONG_COMP_NAME",""))</f>
        <v>Fiat Chrysler Automobiles NV</v>
      </c>
      <c r="C193" t="s">
        <v>82</v>
      </c>
      <c r="D193" t="str">
        <f>IF(ISBLANK(C193),"",_xll.BDP(C193, "LONG_COMP_NAME",""))</f>
        <v>Continental AG</v>
      </c>
      <c r="E193" t="s">
        <v>80</v>
      </c>
      <c r="F193" t="str">
        <f>IF(ISBLANK(E193),"",_xll.BDP(E193, "LONG_COMP_NAME",""))</f>
        <v>Avis Budget Group Inc</v>
      </c>
      <c r="G193">
        <f>IF(ISBLANK(C193),"",_xll.BDP(A193, "RELATIONSHIP_AMOUNT","RELATIONSHIP_OVERRIDE=S,QUANTIFIED_OVERRIDE=Y,EQY_FUND_CRNCY=USD,RELATED_COMPANY_OVERRIDE="&amp;C193))</f>
        <v>967.90834964893986</v>
      </c>
      <c r="H193">
        <f>IF(ISBLANK(E193),"",_xll.BDP(A193, "RELATIONSHIP_AMOUNT","RELATIONSHIP_OVERRIDE=C,QUANTIFIED_OVERRIDE=Y,EQY_FUND_CRNCY=USD,RELATED_COMPANY_OVERRIDE="&amp;E193))</f>
        <v>567.61472000000003</v>
      </c>
      <c r="I193" t="str">
        <f>IF(ISBLANK(C193),"",_xll.BDP(C193, "CNTRY_OF_DOMICILE",""))</f>
        <v>DE</v>
      </c>
      <c r="J193" t="str">
        <f>IF(ISBLANK(C193),"",_xll.BDP(C193, "GICS_INDUSTRY_GROUP_NAME",""))</f>
        <v>Automobiles &amp; Components</v>
      </c>
      <c r="K193" t="str">
        <f>IF(ISBLANK(E193),"",_xll.BDP(E193, "CNTRY_OF_DOMICILE",""))</f>
        <v>US</v>
      </c>
      <c r="L193" t="str">
        <f>IF(ISBLANK(E193),"",_xll.BDP(E193, "GICS_INDUSTRY_GROUP_NAME",""))</f>
        <v>Transportation</v>
      </c>
    </row>
    <row r="194" spans="1:12">
      <c r="A194" t="str">
        <f>E9</f>
        <v>FCAU US Equity</v>
      </c>
      <c r="B194" t="str">
        <f>IF(ISBLANK(E9),"",_xll.BDP(E9, "LONG_COMP_NAME",""))</f>
        <v>Fiat Chrysler Automobiles NV</v>
      </c>
      <c r="C194" t="s">
        <v>90</v>
      </c>
      <c r="D194" t="str">
        <f>IF(ISBLANK(C194),"",_xll.BDP(C194, "LONG_COMP_NAME",""))</f>
        <v>Adient PLC</v>
      </c>
      <c r="E194" t="s">
        <v>88</v>
      </c>
      <c r="F194" t="str">
        <f>IF(ISBLANK(E194),"",_xll.BDP(E194, "LONG_COMP_NAME",""))</f>
        <v>FCA Bank SpA</v>
      </c>
      <c r="G194">
        <f>IF(ISBLANK(C194),"",_xll.BDP(A194, "RELATIONSHIP_AMOUNT","RELATIONSHIP_OVERRIDE=S,QUANTIFIED_OVERRIDE=Y,EQY_FUND_CRNCY=USD,RELATED_COMPANY_OVERRIDE="&amp;C194))</f>
        <v>479.57251200000002</v>
      </c>
      <c r="H194">
        <f>IF(ISBLANK(E194),"",_xll.BDP(A194, "RELATIONSHIP_AMOUNT","RELATIONSHIP_OVERRIDE=C,QUANTIFIED_OVERRIDE=Y,EQY_FUND_CRNCY=USD,RELATED_COMPANY_OVERRIDE="&amp;E194))</f>
        <v>475.69781290517255</v>
      </c>
      <c r="I194" t="str">
        <f>IF(ISBLANK(C194),"",_xll.BDP(C194, "CNTRY_OF_DOMICILE",""))</f>
        <v>US</v>
      </c>
      <c r="J194" t="str">
        <f>IF(ISBLANK(C194),"",_xll.BDP(C194, "GICS_INDUSTRY_GROUP_NAME",""))</f>
        <v>Automobiles &amp; Components</v>
      </c>
      <c r="K194" t="str">
        <f>IF(ISBLANK(E194),"",_xll.BDP(E194, "CNTRY_OF_DOMICILE",""))</f>
        <v>IT</v>
      </c>
      <c r="L194" t="str">
        <f>IF(ISBLANK(E194),"",_xll.BDP(E194, "GICS_INDUSTRY_GROUP_NAME",""))</f>
        <v>#N/A N/A</v>
      </c>
    </row>
    <row r="195" spans="1:12">
      <c r="A195" t="str">
        <f>E9</f>
        <v>FCAU US Equity</v>
      </c>
      <c r="B195" t="str">
        <f>IF(ISBLANK(E9),"",_xll.BDP(E9, "LONG_COMP_NAME",""))</f>
        <v>Fiat Chrysler Automobiles NV</v>
      </c>
      <c r="C195" t="s">
        <v>34</v>
      </c>
      <c r="D195" t="str">
        <f>IF(ISBLANK(C195),"",_xll.BDP(C195, "LONG_COMP_NAME",""))</f>
        <v>Denso Corp</v>
      </c>
      <c r="E195" t="s">
        <v>89</v>
      </c>
      <c r="F195" t="str">
        <f>IF(ISBLANK(E195),"",_xll.BDP(E195, "LONG_COMP_NAME",""))</f>
        <v>Tofas Turk Otomobil Fabrikasi AS</v>
      </c>
      <c r="G195">
        <f>IF(ISBLANK(C195),"",_xll.BDP(A195, "RELATIONSHIP_AMOUNT","RELATIONSHIP_OVERRIDE=S,QUANTIFIED_OVERRIDE=Y,EQY_FUND_CRNCY=USD,RELATED_COMPANY_OVERRIDE="&amp;C195))</f>
        <v>474.82049649591363</v>
      </c>
      <c r="H195">
        <f>IF(ISBLANK(E195),"",_xll.BDP(A195, "RELATIONSHIP_AMOUNT","RELATIONSHIP_OVERRIDE=C,QUANTIFIED_OVERRIDE=Y,EQY_FUND_CRNCY=USD,RELATED_COMPANY_OVERRIDE="&amp;E195))</f>
        <v>273.4302949688701</v>
      </c>
      <c r="I195" t="str">
        <f>IF(ISBLANK(C195),"",_xll.BDP(C195, "CNTRY_OF_DOMICILE",""))</f>
        <v>JP</v>
      </c>
      <c r="J195" t="str">
        <f>IF(ISBLANK(C195),"",_xll.BDP(C195, "GICS_INDUSTRY_GROUP_NAME",""))</f>
        <v>Automobiles &amp; Components</v>
      </c>
      <c r="K195" t="str">
        <f>IF(ISBLANK(E195),"",_xll.BDP(E195, "CNTRY_OF_DOMICILE",""))</f>
        <v>TR</v>
      </c>
      <c r="L195" t="str">
        <f>IF(ISBLANK(E195),"",_xll.BDP(E195, "GICS_INDUSTRY_GROUP_NAME",""))</f>
        <v>Automobiles &amp; Components</v>
      </c>
    </row>
    <row r="196" spans="1:12">
      <c r="A196" t="str">
        <f>E9</f>
        <v>FCAU US Equity</v>
      </c>
      <c r="B196" t="str">
        <f>IF(ISBLANK(E9),"",_xll.BDP(E9, "LONG_COMP_NAME",""))</f>
        <v>Fiat Chrysler Automobiles NV</v>
      </c>
      <c r="C196" t="s">
        <v>77</v>
      </c>
      <c r="D196" t="str">
        <f>IF(ISBLANK(C196),"",_xll.BDP(C196, "LONG_COMP_NAME",""))</f>
        <v>Lear Corp</v>
      </c>
      <c r="E196" t="s">
        <v>13</v>
      </c>
      <c r="F196" t="str">
        <f>IF(ISBLANK(E196),"",_xll.BDP(E196, "LONG_COMP_NAME",""))</f>
        <v>AutoNation Inc</v>
      </c>
      <c r="G196">
        <f>IF(ISBLANK(C196),"",_xll.BDP(A196, "RELATIONSHIP_AMOUNT","RELATIONSHIP_OVERRIDE=S,QUANTIFIED_OVERRIDE=Y,EQY_FUND_CRNCY=USD,RELATED_COMPANY_OVERRIDE="&amp;C196))</f>
        <v>445.160032</v>
      </c>
      <c r="H196">
        <f>IF(ISBLANK(E196),"",_xll.BDP(A196, "RELATIONSHIP_AMOUNT","RELATIONSHIP_OVERRIDE=C,QUANTIFIED_OVERRIDE=Y,EQY_FUND_CRNCY=USD,RELATED_COMPANY_OVERRIDE="&amp;E196))</f>
        <v>220.970416</v>
      </c>
      <c r="I196" t="str">
        <f>IF(ISBLANK(C196),"",_xll.BDP(C196, "CNTRY_OF_DOMICILE",""))</f>
        <v>US</v>
      </c>
      <c r="J196" t="str">
        <f>IF(ISBLANK(C196),"",_xll.BDP(C196, "GICS_INDUSTRY_GROUP_NAME",""))</f>
        <v>Automobiles &amp; Components</v>
      </c>
      <c r="K196" t="str">
        <f>IF(ISBLANK(E196),"",_xll.BDP(E196, "CNTRY_OF_DOMICILE",""))</f>
        <v>US</v>
      </c>
      <c r="L196" t="str">
        <f>IF(ISBLANK(E196),"",_xll.BDP(E196, "GICS_INDUSTRY_GROUP_NAME",""))</f>
        <v>Retailing</v>
      </c>
    </row>
    <row r="197" spans="1:12">
      <c r="A197" t="str">
        <f>E10</f>
        <v>GM US Equity</v>
      </c>
      <c r="B197" t="str">
        <f>IF(ISBLANK(E10),"",_xll.BDP(E10, "LONG_COMP_NAME",""))</f>
        <v>General Motors Co</v>
      </c>
      <c r="C197" t="str">
        <f>_xll.BDS(E10,"SUPPLY_CHAIN_SUPPLIERS","SUPPLY_CHAIN_SUM_COUNT_OVERRIDE=5,QUANTIFIED_OVERRIDE=Y,SUP_CHAIN_RELATIONSHIP_SORT_OVR=C","cols=1;rows=5")</f>
        <v>MG CN Equity</v>
      </c>
      <c r="D197" t="str">
        <f>IF(ISBLANK(C197),"",_xll.BDP(C197, "LONG_COMP_NAME",""))</f>
        <v>Magna International Inc</v>
      </c>
      <c r="E197" t="str">
        <f>_xll.BDS(E10,"SUPPLY_CHAIN_CUSTOMERS","SUPPLY_CHAIN_SUM_COUNT_OVERRIDE=5,QUANTIFIED_OVERRIDE=Y,SUP_CHAIN_RELATIONSHIP_SORT_OVR=C","cols=1;rows=5")</f>
        <v>HTZ US Equity</v>
      </c>
      <c r="F197" t="str">
        <f>IF(ISBLANK(E197),"",_xll.BDP(E197, "LONG_COMP_NAME",""))</f>
        <v>Hertz Global Holdings Inc</v>
      </c>
      <c r="G197">
        <f>IF(ISBLANK(C197),"",_xll.BDP(A197, "RELATIONSHIP_AMOUNT","RELATIONSHIP_OVERRIDE=S,QUANTIFIED_OVERRIDE=Y,EQY_FUND_CRNCY=USD,RELATED_COMPANY_OVERRIDE="&amp;C197))</f>
        <v>1575.75</v>
      </c>
      <c r="H197">
        <f>IF(ISBLANK(E197),"",_xll.BDP(A197, "RELATIONSHIP_AMOUNT","RELATIONSHIP_OVERRIDE=C,QUANTIFIED_OVERRIDE=Y,EQY_FUND_CRNCY=USD,RELATED_COMPANY_OVERRIDE="&amp;E197))</f>
        <v>830.07833600000004</v>
      </c>
      <c r="I197" t="str">
        <f>IF(ISBLANK(C197),"",_xll.BDP(C197, "CNTRY_OF_DOMICILE",""))</f>
        <v>CA</v>
      </c>
      <c r="J197" t="str">
        <f>IF(ISBLANK(C197),"",_xll.BDP(C197, "GICS_INDUSTRY_GROUP_NAME",""))</f>
        <v>Automobiles &amp; Components</v>
      </c>
      <c r="K197" t="str">
        <f>IF(ISBLANK(E197),"",_xll.BDP(E197, "CNTRY_OF_DOMICILE",""))</f>
        <v>US</v>
      </c>
      <c r="L197" t="str">
        <f>IF(ISBLANK(E197),"",_xll.BDP(E197, "GICS_INDUSTRY_GROUP_NAME",""))</f>
        <v>Transportation</v>
      </c>
    </row>
    <row r="198" spans="1:12">
      <c r="A198" t="str">
        <f>E10</f>
        <v>GM US Equity</v>
      </c>
      <c r="B198" t="str">
        <f>IF(ISBLANK(E10),"",_xll.BDP(E10, "LONG_COMP_NAME",""))</f>
        <v>General Motors Co</v>
      </c>
      <c r="C198" t="s">
        <v>77</v>
      </c>
      <c r="D198" t="str">
        <f>IF(ISBLANK(C198),"",_xll.BDP(C198, "LONG_COMP_NAME",""))</f>
        <v>Lear Corp</v>
      </c>
      <c r="E198" t="s">
        <v>80</v>
      </c>
      <c r="F198" t="str">
        <f>IF(ISBLANK(E198),"",_xll.BDP(E198, "LONG_COMP_NAME",""))</f>
        <v>Avis Budget Group Inc</v>
      </c>
      <c r="G198">
        <f>IF(ISBLANK(C198),"",_xll.BDP(A198, "RELATIONSHIP_AMOUNT","RELATIONSHIP_OVERRIDE=S,QUANTIFIED_OVERRIDE=Y,EQY_FUND_CRNCY=USD,RELATED_COMPANY_OVERRIDE="&amp;C198))</f>
        <v>956.96960000000001</v>
      </c>
      <c r="H198">
        <f>IF(ISBLANK(E198),"",_xll.BDP(A198, "RELATIONSHIP_AMOUNT","RELATIONSHIP_OVERRIDE=C,QUANTIFIED_OVERRIDE=Y,EQY_FUND_CRNCY=USD,RELATED_COMPANY_OVERRIDE="&amp;E198))</f>
        <v>427.52591999999999</v>
      </c>
      <c r="I198" t="str">
        <f>IF(ISBLANK(C198),"",_xll.BDP(C198, "CNTRY_OF_DOMICILE",""))</f>
        <v>US</v>
      </c>
      <c r="J198" t="str">
        <f>IF(ISBLANK(C198),"",_xll.BDP(C198, "GICS_INDUSTRY_GROUP_NAME",""))</f>
        <v>Automobiles &amp; Components</v>
      </c>
      <c r="K198" t="str">
        <f>IF(ISBLANK(E198),"",_xll.BDP(E198, "CNTRY_OF_DOMICILE",""))</f>
        <v>US</v>
      </c>
      <c r="L198" t="str">
        <f>IF(ISBLANK(E198),"",_xll.BDP(E198, "GICS_INDUSTRY_GROUP_NAME",""))</f>
        <v>Transportation</v>
      </c>
    </row>
    <row r="199" spans="1:12">
      <c r="A199" t="str">
        <f>E10</f>
        <v>GM US Equity</v>
      </c>
      <c r="B199" t="str">
        <f>IF(ISBLANK(E10),"",_xll.BDP(E10, "LONG_COMP_NAME",""))</f>
        <v>General Motors Co</v>
      </c>
      <c r="C199" t="s">
        <v>78</v>
      </c>
      <c r="D199" t="str">
        <f>IF(ISBLANK(C199),"",_xll.BDP(C199, "LONG_COMP_NAME",""))</f>
        <v>American Axle &amp; Manufacturing Holdings Inc</v>
      </c>
      <c r="E199" t="s">
        <v>13</v>
      </c>
      <c r="F199" t="str">
        <f>IF(ISBLANK(E199),"",_xll.BDP(E199, "LONG_COMP_NAME",""))</f>
        <v>AutoNation Inc</v>
      </c>
      <c r="G199">
        <f>IF(ISBLANK(C199),"",_xll.BDP(A199, "RELATIONSHIP_AMOUNT","RELATIONSHIP_OVERRIDE=S,QUANTIFIED_OVERRIDE=Y,EQY_FUND_CRNCY=USD,RELATED_COMPANY_OVERRIDE="&amp;C199))</f>
        <v>664.67699200000004</v>
      </c>
      <c r="H199">
        <f>IF(ISBLANK(E199),"",_xll.BDP(A199, "RELATIONSHIP_AMOUNT","RELATIONSHIP_OVERRIDE=C,QUANTIFIED_OVERRIDE=Y,EQY_FUND_CRNCY=USD,RELATED_COMPANY_OVERRIDE="&amp;E199))</f>
        <v>258.79403200000002</v>
      </c>
      <c r="I199" t="str">
        <f>IF(ISBLANK(C199),"",_xll.BDP(C199, "CNTRY_OF_DOMICILE",""))</f>
        <v>US</v>
      </c>
      <c r="J199" t="str">
        <f>IF(ISBLANK(C199),"",_xll.BDP(C199, "GICS_INDUSTRY_GROUP_NAME",""))</f>
        <v>Automobiles &amp; Components</v>
      </c>
      <c r="K199" t="str">
        <f>IF(ISBLANK(E199),"",_xll.BDP(E199, "CNTRY_OF_DOMICILE",""))</f>
        <v>US</v>
      </c>
      <c r="L199" t="str">
        <f>IF(ISBLANK(E199),"",_xll.BDP(E199, "GICS_INDUSTRY_GROUP_NAME",""))</f>
        <v>Retailing</v>
      </c>
    </row>
    <row r="200" spans="1:12">
      <c r="A200" t="str">
        <f>E10</f>
        <v>GM US Equity</v>
      </c>
      <c r="B200" t="str">
        <f>IF(ISBLANK(E10),"",_xll.BDP(E10, "LONG_COMP_NAME",""))</f>
        <v>General Motors Co</v>
      </c>
      <c r="C200" t="s">
        <v>79</v>
      </c>
      <c r="D200" t="str">
        <f>IF(ISBLANK(C200),"",_xll.BDP(C200, "LONG_COMP_NAME",""))</f>
        <v>Hanwha Corp</v>
      </c>
      <c r="E200" t="s">
        <v>75</v>
      </c>
      <c r="F200" t="str">
        <f>IF(ISBLANK(E200),"",_xll.BDP(E200, "LONG_COMP_NAME",""))</f>
        <v>Lithia Motors Inc</v>
      </c>
      <c r="G200">
        <f>IF(ISBLANK(C200),"",_xll.BDP(A200, "RELATIONSHIP_AMOUNT","RELATIONSHIP_OVERRIDE=S,QUANTIFIED_OVERRIDE=Y,EQY_FUND_CRNCY=USD,RELATED_COMPANY_OVERRIDE="&amp;C200))</f>
        <v>628.14163263757757</v>
      </c>
      <c r="H200">
        <f>IF(ISBLANK(E200),"",_xll.BDP(A200, "RELATIONSHIP_AMOUNT","RELATIONSHIP_OVERRIDE=C,QUANTIFIED_OVERRIDE=Y,EQY_FUND_CRNCY=USD,RELATED_COMPANY_OVERRIDE="&amp;E200))</f>
        <v>134.93219199999999</v>
      </c>
      <c r="I200" t="str">
        <f>IF(ISBLANK(C200),"",_xll.BDP(C200, "CNTRY_OF_DOMICILE",""))</f>
        <v>KR</v>
      </c>
      <c r="J200" t="str">
        <f>IF(ISBLANK(C200),"",_xll.BDP(C200, "GICS_INDUSTRY_GROUP_NAME",""))</f>
        <v>Capital Goods</v>
      </c>
      <c r="K200" t="str">
        <f>IF(ISBLANK(E200),"",_xll.BDP(E200, "CNTRY_OF_DOMICILE",""))</f>
        <v>US</v>
      </c>
      <c r="L200" t="str">
        <f>IF(ISBLANK(E200),"",_xll.BDP(E200, "GICS_INDUSTRY_GROUP_NAME",""))</f>
        <v>Retailing</v>
      </c>
    </row>
    <row r="201" spans="1:12">
      <c r="A201" t="str">
        <f>E10</f>
        <v>GM US Equity</v>
      </c>
      <c r="B201" t="str">
        <f>IF(ISBLANK(E10),"",_xll.BDP(E10, "LONG_COMP_NAME",""))</f>
        <v>General Motors Co</v>
      </c>
      <c r="C201" t="s">
        <v>23</v>
      </c>
      <c r="D201" t="str">
        <f>IF(ISBLANK(C201),"",_xll.BDP(C201, "LONG_COMP_NAME",""))</f>
        <v>ZF Friedrichshafen AG</v>
      </c>
      <c r="E201" t="s">
        <v>81</v>
      </c>
      <c r="F201" t="str">
        <f>IF(ISBLANK(E201),"",_xll.BDP(E201, "LONG_COMP_NAME",""))</f>
        <v>Group 1 Automotive Inc</v>
      </c>
      <c r="G201">
        <f>IF(ISBLANK(C201),"",_xll.BDP(A201, "RELATIONSHIP_AMOUNT","RELATIONSHIP_OVERRIDE=S,QUANTIFIED_OVERRIDE=Y,EQY_FUND_CRNCY=USD,RELATED_COMPANY_OVERRIDE="&amp;C201))</f>
        <v>500.2732249147623</v>
      </c>
      <c r="H201">
        <f>IF(ISBLANK(E201),"",_xll.BDP(A201, "RELATIONSHIP_AMOUNT","RELATIONSHIP_OVERRIDE=C,QUANTIFIED_OVERRIDE=Y,EQY_FUND_CRNCY=USD,RELATED_COMPANY_OVERRIDE="&amp;E201))</f>
        <v>88.657432</v>
      </c>
      <c r="I201" t="str">
        <f>IF(ISBLANK(C201),"",_xll.BDP(C201, "CNTRY_OF_DOMICILE",""))</f>
        <v>DE</v>
      </c>
      <c r="J201" t="str">
        <f>IF(ISBLANK(C201),"",_xll.BDP(C201, "GICS_INDUSTRY_GROUP_NAME",""))</f>
        <v>#N/A N/A</v>
      </c>
      <c r="K201" t="str">
        <f>IF(ISBLANK(E201),"",_xll.BDP(E201, "CNTRY_OF_DOMICILE",""))</f>
        <v>US</v>
      </c>
      <c r="L201" t="str">
        <f>IF(ISBLANK(E201),"",_xll.BDP(E201, "GICS_INDUSTRY_GROUP_NAME",""))</f>
        <v>Retailing</v>
      </c>
    </row>
    <row r="202" spans="1:12">
      <c r="A202" t="str">
        <f>E11</f>
        <v>F US Equity</v>
      </c>
      <c r="B202" t="str">
        <f>IF(ISBLANK(E11),"",_xll.BDP(E11, "LONG_COMP_NAME",""))</f>
        <v>Ford Motor Co</v>
      </c>
      <c r="C202" t="str">
        <f>_xll.BDS(E11,"SUPPLY_CHAIN_SUPPLIERS","SUPPLY_CHAIN_SUM_COUNT_OVERRIDE=5,QUANTIFIED_OVERRIDE=Y,SUP_CHAIN_RELATIONSHIP_SORT_OVR=C","cols=1;rows=5")</f>
        <v>MG CN Equity</v>
      </c>
      <c r="D202" t="str">
        <f>IF(ISBLANK(C202),"",_xll.BDP(C202, "LONG_COMP_NAME",""))</f>
        <v>Magna International Inc</v>
      </c>
      <c r="E202" t="str">
        <f>_xll.BDS(E11,"SUPPLY_CHAIN_CUSTOMERS","SUPPLY_CHAIN_SUM_COUNT_OVERRIDE=5,QUANTIFIED_OVERRIDE=Y,SUP_CHAIN_RELATIONSHIP_SORT_OVR=C","cols=1;rows=5")</f>
        <v>CAR US Equity</v>
      </c>
      <c r="F202" t="str">
        <f>IF(ISBLANK(E202),"",_xll.BDP(E202, "LONG_COMP_NAME",""))</f>
        <v>Avis Budget Group Inc</v>
      </c>
      <c r="G202">
        <f>IF(ISBLANK(C202),"",_xll.BDP(A202, "RELATIONSHIP_AMOUNT","RELATIONSHIP_OVERRIDE=S,QUANTIFIED_OVERRIDE=Y,EQY_FUND_CRNCY=USD,RELATED_COMPANY_OVERRIDE="&amp;C202))</f>
        <v>1430.25</v>
      </c>
      <c r="H202">
        <f>IF(ISBLANK(E202),"",_xll.BDP(A202, "RELATIONSHIP_AMOUNT","RELATIONSHIP_OVERRIDE=C,QUANTIFIED_OVERRIDE=Y,EQY_FUND_CRNCY=USD,RELATED_COMPANY_OVERRIDE="&amp;E202))</f>
        <v>605.13798399999996</v>
      </c>
      <c r="I202" t="str">
        <f>IF(ISBLANK(C202),"",_xll.BDP(C202, "CNTRY_OF_DOMICILE",""))</f>
        <v>CA</v>
      </c>
      <c r="J202" t="str">
        <f>IF(ISBLANK(C202),"",_xll.BDP(C202, "GICS_INDUSTRY_GROUP_NAME",""))</f>
        <v>Automobiles &amp; Components</v>
      </c>
      <c r="K202" t="str">
        <f>IF(ISBLANK(E202),"",_xll.BDP(E202, "CNTRY_OF_DOMICILE",""))</f>
        <v>US</v>
      </c>
      <c r="L202" t="str">
        <f>IF(ISBLANK(E202),"",_xll.BDP(E202, "GICS_INDUSTRY_GROUP_NAME",""))</f>
        <v>Transportation</v>
      </c>
    </row>
    <row r="203" spans="1:12">
      <c r="A203" t="str">
        <f>E11</f>
        <v>F US Equity</v>
      </c>
      <c r="B203" t="str">
        <f>IF(ISBLANK(E11),"",_xll.BDP(E11, "LONG_COMP_NAME",""))</f>
        <v>Ford Motor Co</v>
      </c>
      <c r="C203" t="s">
        <v>82</v>
      </c>
      <c r="D203" t="str">
        <f>IF(ISBLANK(C203),"",_xll.BDP(C203, "LONG_COMP_NAME",""))</f>
        <v>Continental AG</v>
      </c>
      <c r="E203" t="s">
        <v>15</v>
      </c>
      <c r="F203" t="str">
        <f>IF(ISBLANK(E203),"",_xll.BDP(E203, "LONG_COMP_NAME",""))</f>
        <v>Hertz Global Holdings Inc</v>
      </c>
      <c r="G203">
        <f>IF(ISBLANK(C203),"",_xll.BDP(A203, "RELATIONSHIP_AMOUNT","RELATIONSHIP_OVERRIDE=S,QUANTIFIED_OVERRIDE=Y,EQY_FUND_CRNCY=USD,RELATED_COMPANY_OVERRIDE="&amp;C203))</f>
        <v>1025.9132840841187</v>
      </c>
      <c r="H203">
        <f>IF(ISBLANK(E203),"",_xll.BDP(A203, "RELATIONSHIP_AMOUNT","RELATIONSHIP_OVERRIDE=C,QUANTIFIED_OVERRIDE=Y,EQY_FUND_CRNCY=USD,RELATED_COMPANY_OVERRIDE="&amp;E203))</f>
        <v>319.19468799999999</v>
      </c>
      <c r="I203" t="str">
        <f>IF(ISBLANK(C203),"",_xll.BDP(C203, "CNTRY_OF_DOMICILE",""))</f>
        <v>DE</v>
      </c>
      <c r="J203" t="str">
        <f>IF(ISBLANK(C203),"",_xll.BDP(C203, "GICS_INDUSTRY_GROUP_NAME",""))</f>
        <v>Automobiles &amp; Components</v>
      </c>
      <c r="K203" t="str">
        <f>IF(ISBLANK(E203),"",_xll.BDP(E203, "CNTRY_OF_DOMICILE",""))</f>
        <v>US</v>
      </c>
      <c r="L203" t="str">
        <f>IF(ISBLANK(E203),"",_xll.BDP(E203, "GICS_INDUSTRY_GROUP_NAME",""))</f>
        <v>Transportation</v>
      </c>
    </row>
    <row r="204" spans="1:12">
      <c r="A204" t="str">
        <f>E11</f>
        <v>F US Equity</v>
      </c>
      <c r="B204" t="str">
        <f>IF(ISBLANK(E11),"",_xll.BDP(E11, "LONG_COMP_NAME",""))</f>
        <v>Ford Motor Co</v>
      </c>
      <c r="C204" t="s">
        <v>77</v>
      </c>
      <c r="D204" t="str">
        <f>IF(ISBLANK(C204),"",_xll.BDP(C204, "LONG_COMP_NAME",""))</f>
        <v>Lear Corp</v>
      </c>
      <c r="E204" t="s">
        <v>13</v>
      </c>
      <c r="F204" t="str">
        <f>IF(ISBLANK(E204),"",_xll.BDP(E204, "LONG_COMP_NAME",""))</f>
        <v>AutoNation Inc</v>
      </c>
      <c r="G204">
        <f>IF(ISBLANK(C204),"",_xll.BDP(A204, "RELATIONSHIP_AMOUNT","RELATIONSHIP_OVERRIDE=S,QUANTIFIED_OVERRIDE=Y,EQY_FUND_CRNCY=USD,RELATED_COMPANY_OVERRIDE="&amp;C204))</f>
        <v>824.79148799999996</v>
      </c>
      <c r="H204">
        <f>IF(ISBLANK(E204),"",_xll.BDP(A204, "RELATIONSHIP_AMOUNT","RELATIONSHIP_OVERRIDE=C,QUANTIFIED_OVERRIDE=Y,EQY_FUND_CRNCY=USD,RELATED_COMPANY_OVERRIDE="&amp;E204))</f>
        <v>265.84499199999999</v>
      </c>
      <c r="I204" t="str">
        <f>IF(ISBLANK(C204),"",_xll.BDP(C204, "CNTRY_OF_DOMICILE",""))</f>
        <v>US</v>
      </c>
      <c r="J204" t="str">
        <f>IF(ISBLANK(C204),"",_xll.BDP(C204, "GICS_INDUSTRY_GROUP_NAME",""))</f>
        <v>Automobiles &amp; Components</v>
      </c>
      <c r="K204" t="str">
        <f>IF(ISBLANK(E204),"",_xll.BDP(E204, "CNTRY_OF_DOMICILE",""))</f>
        <v>US</v>
      </c>
      <c r="L204" t="str">
        <f>IF(ISBLANK(E204),"",_xll.BDP(E204, "GICS_INDUSTRY_GROUP_NAME",""))</f>
        <v>Retailing</v>
      </c>
    </row>
    <row r="205" spans="1:12">
      <c r="A205" t="str">
        <f>E11</f>
        <v>F US Equity</v>
      </c>
      <c r="B205" t="str">
        <f>IF(ISBLANK(E11),"",_xll.BDP(E11, "LONG_COMP_NAME",""))</f>
        <v>Ford Motor Co</v>
      </c>
      <c r="C205" t="s">
        <v>83</v>
      </c>
      <c r="D205" t="str">
        <f>IF(ISBLANK(C205),"",_xll.BDP(C205, "LONG_COMP_NAME",""))</f>
        <v>Faurecia SE</v>
      </c>
      <c r="E205" t="s">
        <v>81</v>
      </c>
      <c r="F205" t="str">
        <f>IF(ISBLANK(E205),"",_xll.BDP(E205, "LONG_COMP_NAME",""))</f>
        <v>Group 1 Automotive Inc</v>
      </c>
      <c r="G205">
        <f>IF(ISBLANK(C205),"",_xll.BDP(A205, "RELATIONSHIP_AMOUNT","RELATIONSHIP_OVERRIDE=S,QUANTIFIED_OVERRIDE=Y,EQY_FUND_CRNCY=USD,RELATED_COMPANY_OVERRIDE="&amp;C205))</f>
        <v>736.66722758275887</v>
      </c>
      <c r="H205">
        <f>IF(ISBLANK(E205),"",_xll.BDP(A205, "RELATIONSHIP_AMOUNT","RELATIONSHIP_OVERRIDE=C,QUANTIFIED_OVERRIDE=Y,EQY_FUND_CRNCY=USD,RELATED_COMPANY_OVERRIDE="&amp;E205))</f>
        <v>149.48001600000001</v>
      </c>
      <c r="I205" t="str">
        <f>IF(ISBLANK(C205),"",_xll.BDP(C205, "CNTRY_OF_DOMICILE",""))</f>
        <v>FR</v>
      </c>
      <c r="J205" t="str">
        <f>IF(ISBLANK(C205),"",_xll.BDP(C205, "GICS_INDUSTRY_GROUP_NAME",""))</f>
        <v>Automobiles &amp; Components</v>
      </c>
      <c r="K205" t="str">
        <f>IF(ISBLANK(E205),"",_xll.BDP(E205, "CNTRY_OF_DOMICILE",""))</f>
        <v>US</v>
      </c>
      <c r="L205" t="str">
        <f>IF(ISBLANK(E205),"",_xll.BDP(E205, "GICS_INDUSTRY_GROUP_NAME",""))</f>
        <v>Retailing</v>
      </c>
    </row>
    <row r="206" spans="1:12">
      <c r="A206" t="str">
        <f>E11</f>
        <v>F US Equity</v>
      </c>
      <c r="B206" t="str">
        <f>IF(ISBLANK(E11),"",_xll.BDP(E11, "LONG_COMP_NAME",""))</f>
        <v>Ford Motor Co</v>
      </c>
      <c r="C206" t="s">
        <v>23</v>
      </c>
      <c r="D206" t="str">
        <f>IF(ISBLANK(C206),"",_xll.BDP(C206, "LONG_COMP_NAME",""))</f>
        <v>ZF Friedrichshafen AG</v>
      </c>
      <c r="E206" t="s">
        <v>75</v>
      </c>
      <c r="F206" t="str">
        <f>IF(ISBLANK(E206),"",_xll.BDP(E206, "LONG_COMP_NAME",""))</f>
        <v>Lithia Motors Inc</v>
      </c>
      <c r="G206">
        <f>IF(ISBLANK(C206),"",_xll.BDP(A206, "RELATIONSHIP_AMOUNT","RELATIONSHIP_OVERRIDE=S,QUANTIFIED_OVERRIDE=Y,EQY_FUND_CRNCY=USD,RELATED_COMPANY_OVERRIDE="&amp;C206))</f>
        <v>622.89618037119533</v>
      </c>
      <c r="H206">
        <f>IF(ISBLANK(E206),"",_xll.BDP(A206, "RELATIONSHIP_AMOUNT","RELATIONSHIP_OVERRIDE=C,QUANTIFIED_OVERRIDE=Y,EQY_FUND_CRNCY=USD,RELATED_COMPANY_OVERRIDE="&amp;E206))</f>
        <v>121.282408</v>
      </c>
      <c r="I206" t="str">
        <f>IF(ISBLANK(C206),"",_xll.BDP(C206, "CNTRY_OF_DOMICILE",""))</f>
        <v>DE</v>
      </c>
      <c r="J206" t="str">
        <f>IF(ISBLANK(C206),"",_xll.BDP(C206, "GICS_INDUSTRY_GROUP_NAME",""))</f>
        <v>#N/A N/A</v>
      </c>
      <c r="K206" t="str">
        <f>IF(ISBLANK(E206),"",_xll.BDP(E206, "CNTRY_OF_DOMICILE",""))</f>
        <v>US</v>
      </c>
      <c r="L206" t="str">
        <f>IF(ISBLANK(E206),"",_xll.BDP(E206, "GICS_INDUSTRY_GROUP_NAME",""))</f>
        <v>Retailing</v>
      </c>
    </row>
    <row r="207" spans="1:12">
      <c r="A207" t="str">
        <f>E12</f>
        <v>7203 JP Equity</v>
      </c>
      <c r="B207" t="str">
        <f>IF(ISBLANK(E12),"",_xll.BDP(E12, "LONG_COMP_NAME",""))</f>
        <v>Toyota Motor Corp</v>
      </c>
      <c r="C207" t="str">
        <f>_xll.BDS(E12,"SUPPLY_CHAIN_SUPPLIERS","SUPPLY_CHAIN_SUM_COUNT_OVERRIDE=5,QUANTIFIED_OVERRIDE=Y,SUP_CHAIN_RELATIONSHIP_SORT_OVR=C","cols=1;rows=5")</f>
        <v>6902 JP Equity</v>
      </c>
      <c r="D207" t="str">
        <f>IF(ISBLANK(C207),"",_xll.BDP(C207, "LONG_COMP_NAME",""))</f>
        <v>Denso Corp</v>
      </c>
      <c r="E207" t="str">
        <f>_xll.BDS(E12,"SUPPLY_CHAIN_CUSTOMERS","SUPPLY_CHAIN_SUM_COUNT_OVERRIDE=5,QUANTIFIED_OVERRIDE=Y,SUP_CHAIN_RELATIONSHIP_SORT_OVR=C","cols=1;rows=5")</f>
        <v>7205 JP Equity</v>
      </c>
      <c r="F207" t="str">
        <f>IF(ISBLANK(E207),"",_xll.BDP(E207, "LONG_COMP_NAME",""))</f>
        <v>Hino Motors Ltd</v>
      </c>
      <c r="G207">
        <f>IF(ISBLANK(C207),"",_xll.BDP(A207, "RELATIONSHIP_AMOUNT","RELATIONSHIP_OVERRIDE=S,QUANTIFIED_OVERRIDE=Y,EQY_FUND_CRNCY=USD,RELATED_COMPANY_OVERRIDE="&amp;C207))</f>
        <v>5629.6246222475274</v>
      </c>
      <c r="H207">
        <f>IF(ISBLANK(E207),"",_xll.BDP(A207, "RELATIONSHIP_AMOUNT","RELATIONSHIP_OVERRIDE=C,QUANTIFIED_OVERRIDE=Y,EQY_FUND_CRNCY=USD,RELATED_COMPANY_OVERRIDE="&amp;E207))</f>
        <v>613.4388000097897</v>
      </c>
      <c r="I207" t="str">
        <f>IF(ISBLANK(C207),"",_xll.BDP(C207, "CNTRY_OF_DOMICILE",""))</f>
        <v>JP</v>
      </c>
      <c r="J207" t="str">
        <f>IF(ISBLANK(C207),"",_xll.BDP(C207, "GICS_INDUSTRY_GROUP_NAME",""))</f>
        <v>Automobiles &amp; Components</v>
      </c>
      <c r="K207" t="str">
        <f>IF(ISBLANK(E207),"",_xll.BDP(E207, "CNTRY_OF_DOMICILE",""))</f>
        <v>JP</v>
      </c>
      <c r="L207" t="str">
        <f>IF(ISBLANK(E207),"",_xll.BDP(E207, "GICS_INDUSTRY_GROUP_NAME",""))</f>
        <v>Capital Goods</v>
      </c>
    </row>
    <row r="208" spans="1:12">
      <c r="A208" t="str">
        <f>E12</f>
        <v>7203 JP Equity</v>
      </c>
      <c r="B208" t="str">
        <f>IF(ISBLANK(E12),"",_xll.BDP(E12, "LONG_COMP_NAME",""))</f>
        <v>Toyota Motor Corp</v>
      </c>
      <c r="C208" t="s">
        <v>17</v>
      </c>
      <c r="D208" t="str">
        <f>IF(ISBLANK(C208),"",_xll.BDP(C208, "LONG_COMP_NAME",""))</f>
        <v>Aisin Seiki Co Ltd</v>
      </c>
      <c r="E208" t="s">
        <v>13</v>
      </c>
      <c r="F208" t="str">
        <f>IF(ISBLANK(E208),"",_xll.BDP(E208, "LONG_COMP_NAME",""))</f>
        <v>AutoNation Inc</v>
      </c>
      <c r="G208">
        <f>IF(ISBLANK(C208),"",_xll.BDP(A208, "RELATIONSHIP_AMOUNT","RELATIONSHIP_OVERRIDE=S,QUANTIFIED_OVERRIDE=Y,EQY_FUND_CRNCY=USD,RELATED_COMPANY_OVERRIDE="&amp;C208))</f>
        <v>5081.8925846185275</v>
      </c>
      <c r="H208">
        <f>IF(ISBLANK(E208),"",_xll.BDP(A208, "RELATIONSHIP_AMOUNT","RELATIONSHIP_OVERRIDE=C,QUANTIFIED_OVERRIDE=Y,EQY_FUND_CRNCY=USD,RELATED_COMPANY_OVERRIDE="&amp;E208))</f>
        <v>510.79116800000003</v>
      </c>
      <c r="I208" t="str">
        <f>IF(ISBLANK(C208),"",_xll.BDP(C208, "CNTRY_OF_DOMICILE",""))</f>
        <v>JP</v>
      </c>
      <c r="J208" t="str">
        <f>IF(ISBLANK(C208),"",_xll.BDP(C208, "GICS_INDUSTRY_GROUP_NAME",""))</f>
        <v>Automobiles &amp; Components</v>
      </c>
      <c r="K208" t="str">
        <f>IF(ISBLANK(E208),"",_xll.BDP(E208, "CNTRY_OF_DOMICILE",""))</f>
        <v>US</v>
      </c>
      <c r="L208" t="str">
        <f>IF(ISBLANK(E208),"",_xll.BDP(E208, "GICS_INDUSTRY_GROUP_NAME",""))</f>
        <v>Retailing</v>
      </c>
    </row>
    <row r="209" spans="1:12">
      <c r="A209" t="str">
        <f>E12</f>
        <v>7203 JP Equity</v>
      </c>
      <c r="B209" t="str">
        <f>IF(ISBLANK(E12),"",_xll.BDP(E12, "LONG_COMP_NAME",""))</f>
        <v>Toyota Motor Corp</v>
      </c>
      <c r="C209" t="s">
        <v>14</v>
      </c>
      <c r="D209" t="str">
        <f>IF(ISBLANK(C209),"",_xll.BDP(C209, "LONG_COMP_NAME",""))</f>
        <v>Toyota Boshoku Corp</v>
      </c>
      <c r="E209" t="s">
        <v>14</v>
      </c>
      <c r="F209" t="str">
        <f>IF(ISBLANK(E209),"",_xll.BDP(E209, "LONG_COMP_NAME",""))</f>
        <v>Toyota Boshoku Corp</v>
      </c>
      <c r="G209">
        <f>IF(ISBLANK(C209),"",_xll.BDP(A209, "RELATIONSHIP_AMOUNT","RELATIONSHIP_OVERRIDE=S,QUANTIFIED_OVERRIDE=Y,EQY_FUND_CRNCY=USD,RELATED_COMPANY_OVERRIDE="&amp;C209))</f>
        <v>2310.9218188161435</v>
      </c>
      <c r="H209">
        <f>IF(ISBLANK(E209),"",_xll.BDP(A209, "RELATIONSHIP_AMOUNT","RELATIONSHIP_OVERRIDE=C,QUANTIFIED_OVERRIDE=Y,EQY_FUND_CRNCY=USD,RELATED_COMPANY_OVERRIDE="&amp;E209))</f>
        <v>347.92985436151741</v>
      </c>
      <c r="I209" t="str">
        <f>IF(ISBLANK(C209),"",_xll.BDP(C209, "CNTRY_OF_DOMICILE",""))</f>
        <v>JP</v>
      </c>
      <c r="J209" t="str">
        <f>IF(ISBLANK(C209),"",_xll.BDP(C209, "GICS_INDUSTRY_GROUP_NAME",""))</f>
        <v>Automobiles &amp; Components</v>
      </c>
      <c r="K209" t="str">
        <f>IF(ISBLANK(E209),"",_xll.BDP(E209, "CNTRY_OF_DOMICILE",""))</f>
        <v>JP</v>
      </c>
      <c r="L209" t="str">
        <f>IF(ISBLANK(E209),"",_xll.BDP(E209, "GICS_INDUSTRY_GROUP_NAME",""))</f>
        <v>Automobiles &amp; Components</v>
      </c>
    </row>
    <row r="210" spans="1:12">
      <c r="A210" t="str">
        <f>E12</f>
        <v>7203 JP Equity</v>
      </c>
      <c r="B210" t="str">
        <f>IF(ISBLANK(E12),"",_xll.BDP(E12, "LONG_COMP_NAME",""))</f>
        <v>Toyota Motor Corp</v>
      </c>
      <c r="C210" t="s">
        <v>18</v>
      </c>
      <c r="D210" t="str">
        <f>IF(ISBLANK(C210),"",_xll.BDP(C210, "LONG_COMP_NAME",""))</f>
        <v>Toyoda Gosei Co Ltd</v>
      </c>
      <c r="E210" t="s">
        <v>15</v>
      </c>
      <c r="F210" t="str">
        <f>IF(ISBLANK(E210),"",_xll.BDP(E210, "LONG_COMP_NAME",""))</f>
        <v>Hertz Global Holdings Inc</v>
      </c>
      <c r="G210">
        <f>IF(ISBLANK(C210),"",_xll.BDP(A210, "RELATIONSHIP_AMOUNT","RELATIONSHIP_OVERRIDE=S,QUANTIFIED_OVERRIDE=Y,EQY_FUND_CRNCY=USD,RELATED_COMPANY_OVERRIDE="&amp;C210))</f>
        <v>1042.9461733060766</v>
      </c>
      <c r="H210">
        <f>IF(ISBLANK(E210),"",_xll.BDP(A210, "RELATIONSHIP_AMOUNT","RELATIONSHIP_OVERRIDE=C,QUANTIFIED_OVERRIDE=Y,EQY_FUND_CRNCY=USD,RELATED_COMPANY_OVERRIDE="&amp;E210))</f>
        <v>356.44588800000002</v>
      </c>
      <c r="I210" t="str">
        <f>IF(ISBLANK(C210),"",_xll.BDP(C210, "CNTRY_OF_DOMICILE",""))</f>
        <v>JP</v>
      </c>
      <c r="J210" t="str">
        <f>IF(ISBLANK(C210),"",_xll.BDP(C210, "GICS_INDUSTRY_GROUP_NAME",""))</f>
        <v>Automobiles &amp; Components</v>
      </c>
      <c r="K210" t="str">
        <f>IF(ISBLANK(E210),"",_xll.BDP(E210, "CNTRY_OF_DOMICILE",""))</f>
        <v>US</v>
      </c>
      <c r="L210" t="str">
        <f>IF(ISBLANK(E210),"",_xll.BDP(E210, "GICS_INDUSTRY_GROUP_NAME",""))</f>
        <v>Transportation</v>
      </c>
    </row>
    <row r="211" spans="1:12">
      <c r="A211" t="str">
        <f>E12</f>
        <v>7203 JP Equity</v>
      </c>
      <c r="B211" t="str">
        <f>IF(ISBLANK(E12),"",_xll.BDP(E12, "LONG_COMP_NAME",""))</f>
        <v>Toyota Motor Corp</v>
      </c>
      <c r="C211" t="s">
        <v>19</v>
      </c>
      <c r="D211" t="str">
        <f>IF(ISBLANK(C211),"",_xll.BDP(C211, "LONG_COMP_NAME",""))</f>
        <v>Hino Motors Ltd</v>
      </c>
      <c r="E211" t="s">
        <v>16</v>
      </c>
      <c r="F211" t="str">
        <f>IF(ISBLANK(E211),"",_xll.BDP(E211, "LONG_COMP_NAME",""))</f>
        <v>Astra International Tbk PT</v>
      </c>
      <c r="G211">
        <f>IF(ISBLANK(C211),"",_xll.BDP(A211, "RELATIONSHIP_AMOUNT","RELATIONSHIP_OVERRIDE=S,QUANTIFIED_OVERRIDE=Y,EQY_FUND_CRNCY=USD,RELATED_COMPANY_OVERRIDE="&amp;C211))</f>
        <v>847.66626166347032</v>
      </c>
      <c r="H211">
        <f>IF(ISBLANK(E211),"",_xll.BDP(A211, "RELATIONSHIP_AMOUNT","RELATIONSHIP_OVERRIDE=C,QUANTIFIED_OVERRIDE=Y,EQY_FUND_CRNCY=USD,RELATED_COMPANY_OVERRIDE="&amp;E211))</f>
        <v>333.50179685024858</v>
      </c>
      <c r="I211" t="str">
        <f>IF(ISBLANK(C211),"",_xll.BDP(C211, "CNTRY_OF_DOMICILE",""))</f>
        <v>JP</v>
      </c>
      <c r="J211" t="str">
        <f>IF(ISBLANK(C211),"",_xll.BDP(C211, "GICS_INDUSTRY_GROUP_NAME",""))</f>
        <v>Capital Goods</v>
      </c>
      <c r="K211" t="str">
        <f>IF(ISBLANK(E211),"",_xll.BDP(E211, "CNTRY_OF_DOMICILE",""))</f>
        <v>ID</v>
      </c>
      <c r="L211" t="str">
        <f>IF(ISBLANK(E211),"",_xll.BDP(E211, "GICS_INDUSTRY_GROUP_NAME",""))</f>
        <v>Automobiles &amp; Components</v>
      </c>
    </row>
    <row r="212" spans="1:12">
      <c r="A212" t="str">
        <f>E13</f>
        <v>VOW GR Equity</v>
      </c>
      <c r="B212" t="str">
        <f>IF(ISBLANK(E13),"",_xll.BDP(E13, "LONG_COMP_NAME",""))</f>
        <v>Volkswagen AG</v>
      </c>
      <c r="C212" t="str">
        <f>_xll.BDS(E13,"SUPPLY_CHAIN_SUPPLIERS","SUPPLY_CHAIN_SUM_COUNT_OVERRIDE=5,QUANTIFIED_OVERRIDE=Y,SUP_CHAIN_RELATIONSHIP_SORT_OVR=C","cols=1;rows=5")</f>
        <v>CON GR Equity</v>
      </c>
      <c r="D212" t="str">
        <f>IF(ISBLANK(C212),"",_xll.BDP(C212, "LONG_COMP_NAME",""))</f>
        <v>Continental AG</v>
      </c>
      <c r="E212" t="str">
        <f>_xll.BDS(E13,"SUPPLY_CHAIN_CUSTOMERS","SUPPLY_CHAIN_SUM_COUNT_OVERRIDE=5,QUANTIFIED_OVERRIDE=Y,SUP_CHAIN_RELATIONSHIP_SORT_OVR=C","cols=1;rows=5")</f>
        <v>CAR US Equity</v>
      </c>
      <c r="F212" t="str">
        <f>IF(ISBLANK(E212),"",_xll.BDP(E212, "LONG_COMP_NAME",""))</f>
        <v>Avis Budget Group Inc</v>
      </c>
      <c r="G212">
        <f>IF(ISBLANK(C212),"",_xll.BDP(A212, "RELATIONSHIP_AMOUNT","RELATIONSHIP_OVERRIDE=S,QUANTIFIED_OVERRIDE=Y,EQY_FUND_CRNCY=USD,RELATED_COMPANY_OVERRIDE="&amp;C212))</f>
        <v>1149.364869984973</v>
      </c>
      <c r="H212">
        <f>IF(ISBLANK(E212),"",_xll.BDP(A212, "RELATIONSHIP_AMOUNT","RELATIONSHIP_OVERRIDE=C,QUANTIFIED_OVERRIDE=Y,EQY_FUND_CRNCY=USD,RELATED_COMPANY_OVERRIDE="&amp;E212))</f>
        <v>423.36633599999999</v>
      </c>
      <c r="I212" t="str">
        <f>IF(ISBLANK(C212),"",_xll.BDP(C212, "CNTRY_OF_DOMICILE",""))</f>
        <v>DE</v>
      </c>
      <c r="J212" t="str">
        <f>IF(ISBLANK(C212),"",_xll.BDP(C212, "GICS_INDUSTRY_GROUP_NAME",""))</f>
        <v>Automobiles &amp; Components</v>
      </c>
      <c r="K212" t="str">
        <f>IF(ISBLANK(E212),"",_xll.BDP(E212, "CNTRY_OF_DOMICILE",""))</f>
        <v>US</v>
      </c>
      <c r="L212" t="str">
        <f>IF(ISBLANK(E212),"",_xll.BDP(E212, "GICS_INDUSTRY_GROUP_NAME",""))</f>
        <v>Transportation</v>
      </c>
    </row>
    <row r="213" spans="1:12">
      <c r="A213" t="str">
        <f>E13</f>
        <v>VOW GR Equity</v>
      </c>
      <c r="B213" t="str">
        <f>IF(ISBLANK(E13),"",_xll.BDP(E13, "LONG_COMP_NAME",""))</f>
        <v>Volkswagen AG</v>
      </c>
      <c r="C213" t="s">
        <v>57</v>
      </c>
      <c r="D213" t="str">
        <f>IF(ISBLANK(C213),"",_xll.BDP(C213, "LONG_COMP_NAME",""))</f>
        <v>Magna International Inc</v>
      </c>
      <c r="E213" t="s">
        <v>126</v>
      </c>
      <c r="F213" t="str">
        <f>IF(ISBLANK(E213),"",_xll.BDP(E213, "LONG_COMP_NAME",""))</f>
        <v>Penske Automotive Group Inc</v>
      </c>
      <c r="G213">
        <f>IF(ISBLANK(C213),"",_xll.BDP(A213, "RELATIONSHIP_AMOUNT","RELATIONSHIP_OVERRIDE=S,QUANTIFIED_OVERRIDE=Y,EQY_FUND_CRNCY=USD,RELATED_COMPANY_OVERRIDE="&amp;C213))</f>
        <v>1032</v>
      </c>
      <c r="H213">
        <f>IF(ISBLANK(E213),"",_xll.BDP(A213, "RELATIONSHIP_AMOUNT","RELATIONSHIP_OVERRIDE=C,QUANTIFIED_OVERRIDE=Y,EQY_FUND_CRNCY=USD,RELATED_COMPANY_OVERRIDE="&amp;E213))</f>
        <v>381.005696</v>
      </c>
      <c r="I213" t="str">
        <f>IF(ISBLANK(C213),"",_xll.BDP(C213, "CNTRY_OF_DOMICILE",""))</f>
        <v>CA</v>
      </c>
      <c r="J213" t="str">
        <f>IF(ISBLANK(C213),"",_xll.BDP(C213, "GICS_INDUSTRY_GROUP_NAME",""))</f>
        <v>Automobiles &amp; Components</v>
      </c>
      <c r="K213" t="str">
        <f>IF(ISBLANK(E213),"",_xll.BDP(E213, "CNTRY_OF_DOMICILE",""))</f>
        <v>US</v>
      </c>
      <c r="L213" t="str">
        <f>IF(ISBLANK(E213),"",_xll.BDP(E213, "GICS_INDUSTRY_GROUP_NAME",""))</f>
        <v>Retailing</v>
      </c>
    </row>
    <row r="214" spans="1:12">
      <c r="A214" t="str">
        <f>E13</f>
        <v>VOW GR Equity</v>
      </c>
      <c r="B214" t="str">
        <f>IF(ISBLANK(E13),"",_xll.BDP(E13, "LONG_COMP_NAME",""))</f>
        <v>Volkswagen AG</v>
      </c>
      <c r="C214" t="s">
        <v>23</v>
      </c>
      <c r="D214" t="str">
        <f>IF(ISBLANK(C214),"",_xll.BDP(C214, "LONG_COMP_NAME",""))</f>
        <v>ZF Friedrichshafen AG</v>
      </c>
      <c r="E214" t="s">
        <v>31</v>
      </c>
      <c r="F214" t="str">
        <f>IF(ISBLANK(E214),"",_xll.BDP(E214, "LONG_COMP_NAME",""))</f>
        <v>Inchcape PLC</v>
      </c>
      <c r="G214">
        <f>IF(ISBLANK(C214),"",_xll.BDP(A214, "RELATIONSHIP_AMOUNT","RELATIONSHIP_OVERRIDE=S,QUANTIFIED_OVERRIDE=Y,EQY_FUND_CRNCY=USD,RELATED_COMPANY_OVERRIDE="&amp;C214))</f>
        <v>832.90939519906544</v>
      </c>
      <c r="H214">
        <f>IF(ISBLANK(E214),"",_xll.BDP(A214, "RELATIONSHIP_AMOUNT","RELATIONSHIP_OVERRIDE=C,QUANTIFIED_OVERRIDE=Y,EQY_FUND_CRNCY=USD,RELATED_COMPANY_OVERRIDE="&amp;E214))</f>
        <v>245.07501563174392</v>
      </c>
      <c r="I214" t="str">
        <f>IF(ISBLANK(C214),"",_xll.BDP(C214, "CNTRY_OF_DOMICILE",""))</f>
        <v>DE</v>
      </c>
      <c r="J214" t="str">
        <f>IF(ISBLANK(C214),"",_xll.BDP(C214, "GICS_INDUSTRY_GROUP_NAME",""))</f>
        <v>#N/A N/A</v>
      </c>
      <c r="K214" t="str">
        <f>IF(ISBLANK(E214),"",_xll.BDP(E214, "CNTRY_OF_DOMICILE",""))</f>
        <v>GB</v>
      </c>
      <c r="L214" t="str">
        <f>IF(ISBLANK(E214),"",_xll.BDP(E214, "GICS_INDUSTRY_GROUP_NAME",""))</f>
        <v>Retailing</v>
      </c>
    </row>
    <row r="215" spans="1:12">
      <c r="A215" t="str">
        <f>E13</f>
        <v>VOW GR Equity</v>
      </c>
      <c r="B215" t="str">
        <f>IF(ISBLANK(E13),"",_xll.BDP(E13, "LONG_COMP_NAME",""))</f>
        <v>Volkswagen AG</v>
      </c>
      <c r="C215" t="s">
        <v>130</v>
      </c>
      <c r="D215" t="str">
        <f>IF(ISBLANK(C215),"",_xll.BDP(C215, "LONG_COMP_NAME",""))</f>
        <v>Valeo SA</v>
      </c>
      <c r="E215" t="s">
        <v>81</v>
      </c>
      <c r="F215" t="str">
        <f>IF(ISBLANK(E215),"",_xll.BDP(E215, "LONG_COMP_NAME",""))</f>
        <v>Group 1 Automotive Inc</v>
      </c>
      <c r="G215">
        <f>IF(ISBLANK(C215),"",_xll.BDP(A215, "RELATIONSHIP_AMOUNT","RELATIONSHIP_OVERRIDE=S,QUANTIFIED_OVERRIDE=Y,EQY_FUND_CRNCY=USD,RELATED_COMPANY_OVERRIDE="&amp;C215))</f>
        <v>787.2950291640758</v>
      </c>
      <c r="H215">
        <f>IF(ISBLANK(E215),"",_xll.BDP(A215, "RELATIONSHIP_AMOUNT","RELATIONSHIP_OVERRIDE=C,QUANTIFIED_OVERRIDE=Y,EQY_FUND_CRNCY=USD,RELATED_COMPANY_OVERRIDE="&amp;E215))</f>
        <v>212.19062400000001</v>
      </c>
      <c r="I215" t="str">
        <f>IF(ISBLANK(C215),"",_xll.BDP(C215, "CNTRY_OF_DOMICILE",""))</f>
        <v>FR</v>
      </c>
      <c r="J215" t="str">
        <f>IF(ISBLANK(C215),"",_xll.BDP(C215, "GICS_INDUSTRY_GROUP_NAME",""))</f>
        <v>Automobiles &amp; Components</v>
      </c>
      <c r="K215" t="str">
        <f>IF(ISBLANK(E215),"",_xll.BDP(E215, "CNTRY_OF_DOMICILE",""))</f>
        <v>US</v>
      </c>
      <c r="L215" t="str">
        <f>IF(ISBLANK(E215),"",_xll.BDP(E215, "GICS_INDUSTRY_GROUP_NAME",""))</f>
        <v>Retailing</v>
      </c>
    </row>
    <row r="216" spans="1:12">
      <c r="A216" t="str">
        <f>E13</f>
        <v>VOW GR Equity</v>
      </c>
      <c r="B216" t="str">
        <f>IF(ISBLANK(E13),"",_xll.BDP(E13, "LONG_COMP_NAME",""))</f>
        <v>Volkswagen AG</v>
      </c>
      <c r="C216" t="s">
        <v>83</v>
      </c>
      <c r="D216" t="str">
        <f>IF(ISBLANK(C216),"",_xll.BDP(C216, "LONG_COMP_NAME",""))</f>
        <v>Faurecia SE</v>
      </c>
      <c r="E216" t="s">
        <v>127</v>
      </c>
      <c r="F216" t="str">
        <f>IF(ISBLANK(E216),"",_xll.BDP(E216, "LONG_COMP_NAME",""))</f>
        <v>China ZhengTong Auto Services Holdings Ltd</v>
      </c>
      <c r="G216">
        <f>IF(ISBLANK(C216),"",_xll.BDP(A216, "RELATIONSHIP_AMOUNT","RELATIONSHIP_OVERRIDE=S,QUANTIFIED_OVERRIDE=Y,EQY_FUND_CRNCY=USD,RELATED_COMPANY_OVERRIDE="&amp;C216))</f>
        <v>747.56309927500013</v>
      </c>
      <c r="H216">
        <f>IF(ISBLANK(E216),"",_xll.BDP(A216, "RELATIONSHIP_AMOUNT","RELATIONSHIP_OVERRIDE=C,QUANTIFIED_OVERRIDE=Y,EQY_FUND_CRNCY=USD,RELATED_COMPANY_OVERRIDE="&amp;E216))</f>
        <v>119.68521191806045</v>
      </c>
      <c r="I216" t="str">
        <f>IF(ISBLANK(C216),"",_xll.BDP(C216, "CNTRY_OF_DOMICILE",""))</f>
        <v>FR</v>
      </c>
      <c r="J216" t="str">
        <f>IF(ISBLANK(C216),"",_xll.BDP(C216, "GICS_INDUSTRY_GROUP_NAME",""))</f>
        <v>Automobiles &amp; Components</v>
      </c>
      <c r="K216" t="str">
        <f>IF(ISBLANK(E216),"",_xll.BDP(E216, "CNTRY_OF_DOMICILE",""))</f>
        <v>CN</v>
      </c>
      <c r="L216" t="str">
        <f>IF(ISBLANK(E216),"",_xll.BDP(E216, "GICS_INDUSTRY_GROUP_NAME",""))</f>
        <v>Retailing</v>
      </c>
    </row>
    <row r="217" spans="1:12">
      <c r="A217" t="str">
        <f>E14</f>
        <v>UG FP Equity</v>
      </c>
      <c r="B217" t="str">
        <f>IF(ISBLANK(E14),"",_xll.BDP(E14, "LONG_COMP_NAME",""))</f>
        <v>Peugeot SA</v>
      </c>
      <c r="C217" t="str">
        <f>_xll.BDS(E14,"SUPPLY_CHAIN_SUPPLIERS","SUPPLY_CHAIN_SUM_COUNT_OVERRIDE=5,QUANTIFIED_OVERRIDE=Y,SUP_CHAIN_RELATIONSHIP_SORT_OVR=C","cols=1;rows=5")</f>
        <v>EO FP Equity</v>
      </c>
      <c r="D217" t="str">
        <f>IF(ISBLANK(C217),"",_xll.BDP(C217, "LONG_COMP_NAME",""))</f>
        <v>Faurecia SE</v>
      </c>
      <c r="E217" t="str">
        <f>_xll.BDS(E14,"SUPPLY_CHAIN_CUSTOMERS","SUPPLY_CHAIN_SUM_COUNT_OVERRIDE=5,QUANTIFIED_OVERRIDE=Y,SUP_CHAIN_RELATIONSHIP_SORT_OVR=C","cols=1;rows=5")</f>
        <v>CAR US Equity</v>
      </c>
      <c r="F217" t="str">
        <f>IF(ISBLANK(E217),"",_xll.BDP(E217, "LONG_COMP_NAME",""))</f>
        <v>Avis Budget Group Inc</v>
      </c>
      <c r="G217">
        <f>IF(ISBLANK(C217),"",_xll.BDP(A217, "RELATIONSHIP_AMOUNT","RELATIONSHIP_OVERRIDE=S,QUANTIFIED_OVERRIDE=Y,EQY_FUND_CRNCY=USD,RELATED_COMPANY_OVERRIDE="&amp;C217))</f>
        <v>644.48047575842929</v>
      </c>
      <c r="H217">
        <f>IF(ISBLANK(E217),"",_xll.BDP(A217, "RELATIONSHIP_AMOUNT","RELATIONSHIP_OVERRIDE=C,QUANTIFIED_OVERRIDE=Y,EQY_FUND_CRNCY=USD,RELATED_COMPANY_OVERRIDE="&amp;E217))</f>
        <v>390.92937599999999</v>
      </c>
      <c r="I217" t="str">
        <f>IF(ISBLANK(C217),"",_xll.BDP(C217, "CNTRY_OF_DOMICILE",""))</f>
        <v>FR</v>
      </c>
      <c r="J217" t="str">
        <f>IF(ISBLANK(C217),"",_xll.BDP(C217, "GICS_INDUSTRY_GROUP_NAME",""))</f>
        <v>Automobiles &amp; Components</v>
      </c>
      <c r="K217" t="str">
        <f>IF(ISBLANK(E217),"",_xll.BDP(E217, "CNTRY_OF_DOMICILE",""))</f>
        <v>US</v>
      </c>
      <c r="L217" t="str">
        <f>IF(ISBLANK(E217),"",_xll.BDP(E217, "GICS_INDUSTRY_GROUP_NAME",""))</f>
        <v>Transportation</v>
      </c>
    </row>
    <row r="218" spans="1:12">
      <c r="A218" t="str">
        <f>E14</f>
        <v>UG FP Equity</v>
      </c>
      <c r="B218" t="str">
        <f>IF(ISBLANK(E14),"",_xll.BDP(E14, "LONG_COMP_NAME",""))</f>
        <v>Peugeot SA</v>
      </c>
      <c r="C218" t="s">
        <v>130</v>
      </c>
      <c r="D218" t="str">
        <f>IF(ISBLANK(C218),"",_xll.BDP(C218, "LONG_COMP_NAME",""))</f>
        <v>Valeo SA</v>
      </c>
      <c r="E218" t="s">
        <v>125</v>
      </c>
      <c r="F218" t="str">
        <f>IF(ISBLANK(E218),"",_xll.BDP(E218, "LONG_COMP_NAME",""))</f>
        <v>Northgate PLC</v>
      </c>
      <c r="G218">
        <f>IF(ISBLANK(C218),"",_xll.BDP(A218, "RELATIONSHIP_AMOUNT","RELATIONSHIP_OVERRIDE=S,QUANTIFIED_OVERRIDE=Y,EQY_FUND_CRNCY=USD,RELATED_COMPANY_OVERRIDE="&amp;C218))</f>
        <v>302.7339782991404</v>
      </c>
      <c r="H218">
        <f>IF(ISBLANK(E218),"",_xll.BDP(A218, "RELATIONSHIP_AMOUNT","RELATIONSHIP_OVERRIDE=C,QUANTIFIED_OVERRIDE=Y,EQY_FUND_CRNCY=USD,RELATED_COMPANY_OVERRIDE="&amp;E218))</f>
        <v>62.662265628527756</v>
      </c>
      <c r="I218" t="str">
        <f>IF(ISBLANK(C218),"",_xll.BDP(C218, "CNTRY_OF_DOMICILE",""))</f>
        <v>FR</v>
      </c>
      <c r="J218" t="str">
        <f>IF(ISBLANK(C218),"",_xll.BDP(C218, "GICS_INDUSTRY_GROUP_NAME",""))</f>
        <v>Automobiles &amp; Components</v>
      </c>
      <c r="K218" t="str">
        <f>IF(ISBLANK(E218),"",_xll.BDP(E218, "CNTRY_OF_DOMICILE",""))</f>
        <v>GB</v>
      </c>
      <c r="L218" t="str">
        <f>IF(ISBLANK(E218),"",_xll.BDP(E218, "GICS_INDUSTRY_GROUP_NAME",""))</f>
        <v>Transportation</v>
      </c>
    </row>
    <row r="219" spans="1:12">
      <c r="A219" t="str">
        <f>E14</f>
        <v>UG FP Equity</v>
      </c>
      <c r="B219" t="str">
        <f>IF(ISBLANK(E14),"",_xll.BDP(E14, "LONG_COMP_NAME",""))</f>
        <v>Peugeot SA</v>
      </c>
      <c r="C219" t="s">
        <v>17</v>
      </c>
      <c r="D219" t="str">
        <f>IF(ISBLANK(C219),"",_xll.BDP(C219, "LONG_COMP_NAME",""))</f>
        <v>Aisin Seiki Co Ltd</v>
      </c>
      <c r="E219" t="s">
        <v>15</v>
      </c>
      <c r="F219" t="str">
        <f>IF(ISBLANK(E219),"",_xll.BDP(E219, "LONG_COMP_NAME",""))</f>
        <v>Hertz Global Holdings Inc</v>
      </c>
      <c r="G219">
        <f>IF(ISBLANK(C219),"",_xll.BDP(A219, "RELATIONSHIP_AMOUNT","RELATIONSHIP_OVERRIDE=S,QUANTIFIED_OVERRIDE=Y,EQY_FUND_CRNCY=USD,RELATED_COMPANY_OVERRIDE="&amp;C219))</f>
        <v>294.73541188970262</v>
      </c>
      <c r="H219">
        <f>IF(ISBLANK(E219),"",_xll.BDP(A219, "RELATIONSHIP_AMOUNT","RELATIONSHIP_OVERRIDE=C,QUANTIFIED_OVERRIDE=Y,EQY_FUND_CRNCY=USD,RELATED_COMPANY_OVERRIDE="&amp;E219))</f>
        <v>46.670715999999999</v>
      </c>
      <c r="I219" t="str">
        <f>IF(ISBLANK(C219),"",_xll.BDP(C219, "CNTRY_OF_DOMICILE",""))</f>
        <v>JP</v>
      </c>
      <c r="J219" t="str">
        <f>IF(ISBLANK(C219),"",_xll.BDP(C219, "GICS_INDUSTRY_GROUP_NAME",""))</f>
        <v>Automobiles &amp; Components</v>
      </c>
      <c r="K219" t="str">
        <f>IF(ISBLANK(E219),"",_xll.BDP(E219, "CNTRY_OF_DOMICILE",""))</f>
        <v>US</v>
      </c>
      <c r="L219" t="str">
        <f>IF(ISBLANK(E219),"",_xll.BDP(E219, "GICS_INDUSTRY_GROUP_NAME",""))</f>
        <v>Transportation</v>
      </c>
    </row>
    <row r="220" spans="1:12">
      <c r="A220" t="str">
        <f>E14</f>
        <v>UG FP Equity</v>
      </c>
      <c r="B220" t="str">
        <f>IF(ISBLANK(E14),"",_xll.BDP(E14, "LONG_COMP_NAME",""))</f>
        <v>Peugeot SA</v>
      </c>
      <c r="C220" t="s">
        <v>82</v>
      </c>
      <c r="D220" t="str">
        <f>IF(ISBLANK(C220),"",_xll.BDP(C220, "LONG_COMP_NAME",""))</f>
        <v>Continental AG</v>
      </c>
      <c r="E220" t="s">
        <v>126</v>
      </c>
      <c r="F220" t="str">
        <f>IF(ISBLANK(E220),"",_xll.BDP(E220, "LONG_COMP_NAME",""))</f>
        <v>Penske Automotive Group Inc</v>
      </c>
      <c r="G220">
        <f>IF(ISBLANK(C220),"",_xll.BDP(A220, "RELATIONSHIP_AMOUNT","RELATIONSHIP_OVERRIDE=S,QUANTIFIED_OVERRIDE=Y,EQY_FUND_CRNCY=USD,RELATED_COMPANY_OVERRIDE="&amp;C220))</f>
        <v>267.22212653849118</v>
      </c>
      <c r="H220">
        <f>IF(ISBLANK(E220),"",_xll.BDP(A220, "RELATIONSHIP_AMOUNT","RELATIONSHIP_OVERRIDE=C,QUANTIFIED_OVERRIDE=Y,EQY_FUND_CRNCY=USD,RELATED_COMPANY_OVERRIDE="&amp;E220))</f>
        <v>20.173666000000001</v>
      </c>
      <c r="I220" t="str">
        <f>IF(ISBLANK(C220),"",_xll.BDP(C220, "CNTRY_OF_DOMICILE",""))</f>
        <v>DE</v>
      </c>
      <c r="J220" t="str">
        <f>IF(ISBLANK(C220),"",_xll.BDP(C220, "GICS_INDUSTRY_GROUP_NAME",""))</f>
        <v>Automobiles &amp; Components</v>
      </c>
      <c r="K220" t="str">
        <f>IF(ISBLANK(E220),"",_xll.BDP(E220, "CNTRY_OF_DOMICILE",""))</f>
        <v>US</v>
      </c>
      <c r="L220" t="str">
        <f>IF(ISBLANK(E220),"",_xll.BDP(E220, "GICS_INDUSTRY_GROUP_NAME",""))</f>
        <v>Retailing</v>
      </c>
    </row>
    <row r="221" spans="1:12">
      <c r="A221" t="str">
        <f>E14</f>
        <v>UG FP Equity</v>
      </c>
      <c r="B221" t="str">
        <f>IF(ISBLANK(E14),"",_xll.BDP(E14, "LONG_COMP_NAME",""))</f>
        <v>Peugeot SA</v>
      </c>
      <c r="C221" t="s">
        <v>77</v>
      </c>
      <c r="D221" t="str">
        <f>IF(ISBLANK(C221),"",_xll.BDP(C221, "LONG_COMP_NAME",""))</f>
        <v>Lear Corp</v>
      </c>
      <c r="E221" t="s">
        <v>31</v>
      </c>
      <c r="F221" t="str">
        <f>IF(ISBLANK(E221),"",_xll.BDP(E221, "LONG_COMP_NAME",""))</f>
        <v>Inchcape PLC</v>
      </c>
      <c r="G221">
        <f>IF(ISBLANK(C221),"",_xll.BDP(A221, "RELATIONSHIP_AMOUNT","RELATIONSHIP_OVERRIDE=S,QUANTIFIED_OVERRIDE=Y,EQY_FUND_CRNCY=USD,RELATED_COMPANY_OVERRIDE="&amp;C221))</f>
        <v>249.41648000000001</v>
      </c>
      <c r="H221">
        <f>IF(ISBLANK(E221),"",_xll.BDP(A221, "RELATIONSHIP_AMOUNT","RELATIONSHIP_OVERRIDE=C,QUANTIFIED_OVERRIDE=Y,EQY_FUND_CRNCY=USD,RELATED_COMPANY_OVERRIDE="&amp;E221))</f>
        <v>12.569136321426921</v>
      </c>
      <c r="I221" t="str">
        <f>IF(ISBLANK(C221),"",_xll.BDP(C221, "CNTRY_OF_DOMICILE",""))</f>
        <v>US</v>
      </c>
      <c r="J221" t="str">
        <f>IF(ISBLANK(C221),"",_xll.BDP(C221, "GICS_INDUSTRY_GROUP_NAME",""))</f>
        <v>Automobiles &amp; Components</v>
      </c>
      <c r="K221" t="str">
        <f>IF(ISBLANK(E221),"",_xll.BDP(E221, "CNTRY_OF_DOMICILE",""))</f>
        <v>GB</v>
      </c>
      <c r="L221" t="str">
        <f>IF(ISBLANK(E221),"",_xll.BDP(E221, "GICS_INDUSTRY_GROUP_NAME",""))</f>
        <v>Retailing</v>
      </c>
    </row>
    <row r="222" spans="1:12">
      <c r="A222" t="str">
        <f>E15</f>
        <v>1401646D SS Equity</v>
      </c>
      <c r="B222" t="str">
        <f>IF(ISBLANK(E15),"",_xll.BDP(E15, "LONG_COMP_NAME",""))</f>
        <v>Volvo Car AB</v>
      </c>
      <c r="C222" t="str">
        <f>_xll.BDS(E15,"SUPPLY_CHAIN_SUPPLIERS","SUPPLY_CHAIN_SUM_COUNT_OVERRIDE=5,QUANTIFIED_OVERRIDE=Y,SUP_CHAIN_RELATIONSHIP_SORT_OVR=C","cols=1;rows=5")</f>
        <v>7259 JP Equity</v>
      </c>
      <c r="D222" t="str">
        <f>IF(ISBLANK(C222),"",_xll.BDP(C222, "LONG_COMP_NAME",""))</f>
        <v>Aisin Seiki Co Ltd</v>
      </c>
      <c r="E222" t="str">
        <f>_xll.BDS(E15,"SUPPLY_CHAIN_CUSTOMERS","SUPPLY_CHAIN_SUM_COUNT_OVERRIDE=5,QUANTIFIED_OVERRIDE=Y,SUP_CHAIN_RELATIONSHIP_SORT_OVR=C","cols=1;rows=5")</f>
        <v>HTZ US Equity</v>
      </c>
      <c r="F222" t="str">
        <f>IF(ISBLANK(E222),"",_xll.BDP(E222, "LONG_COMP_NAME",""))</f>
        <v>Hertz Global Holdings Inc</v>
      </c>
      <c r="G222">
        <f>IF(ISBLANK(C222),"",_xll.BDP(A222, "RELATIONSHIP_AMOUNT","RELATIONSHIP_OVERRIDE=S,QUANTIFIED_OVERRIDE=Y,EQY_FUND_CRNCY=USD,RELATED_COMPANY_OVERRIDE="&amp;C222))</f>
        <v>261.58613450042463</v>
      </c>
      <c r="H222">
        <f>IF(ISBLANK(E222),"",_xll.BDP(A222, "RELATIONSHIP_AMOUNT","RELATIONSHIP_OVERRIDE=C,QUANTIFIED_OVERRIDE=Y,EQY_FUND_CRNCY=USD,RELATED_COMPANY_OVERRIDE="&amp;E222))</f>
        <v>45.523988000000003</v>
      </c>
      <c r="I222" t="str">
        <f>IF(ISBLANK(C222),"",_xll.BDP(C222, "CNTRY_OF_DOMICILE",""))</f>
        <v>JP</v>
      </c>
      <c r="J222" t="str">
        <f>IF(ISBLANK(C222),"",_xll.BDP(C222, "GICS_INDUSTRY_GROUP_NAME",""))</f>
        <v>Automobiles &amp; Components</v>
      </c>
      <c r="K222" t="str">
        <f>IF(ISBLANK(E222),"",_xll.BDP(E222, "CNTRY_OF_DOMICILE",""))</f>
        <v>US</v>
      </c>
      <c r="L222" t="str">
        <f>IF(ISBLANK(E222),"",_xll.BDP(E222, "GICS_INDUSTRY_GROUP_NAME",""))</f>
        <v>Transportation</v>
      </c>
    </row>
    <row r="223" spans="1:12">
      <c r="A223" t="str">
        <f>E15</f>
        <v>1401646D SS Equity</v>
      </c>
      <c r="B223" t="str">
        <f>IF(ISBLANK(E15),"",_xll.BDP(E15, "LONG_COMP_NAME",""))</f>
        <v>Volvo Car AB</v>
      </c>
      <c r="C223" t="s">
        <v>23</v>
      </c>
      <c r="D223" t="str">
        <f>IF(ISBLANK(C223),"",_xll.BDP(C223, "LONG_COMP_NAME",""))</f>
        <v>ZF Friedrichshafen AG</v>
      </c>
      <c r="E223" t="s">
        <v>13</v>
      </c>
      <c r="F223" t="str">
        <f>IF(ISBLANK(E223),"",_xll.BDP(E223, "LONG_COMP_NAME",""))</f>
        <v>AutoNation Inc</v>
      </c>
      <c r="G223">
        <f>IF(ISBLANK(C223),"",_xll.BDP(A223, "RELATIONSHIP_AMOUNT","RELATIONSHIP_OVERRIDE=S,QUANTIFIED_OVERRIDE=Y,EQY_FUND_CRNCY=USD,RELATED_COMPANY_OVERRIDE="&amp;C223))</f>
        <v>106.85197431495929</v>
      </c>
      <c r="H223">
        <f>IF(ISBLANK(E223),"",_xll.BDP(A223, "RELATIONSHIP_AMOUNT","RELATIONSHIP_OVERRIDE=C,QUANTIFIED_OVERRIDE=Y,EQY_FUND_CRNCY=USD,RELATED_COMPANY_OVERRIDE="&amp;E223))</f>
        <v>30.806096</v>
      </c>
      <c r="I223" t="str">
        <f>IF(ISBLANK(C223),"",_xll.BDP(C223, "CNTRY_OF_DOMICILE",""))</f>
        <v>DE</v>
      </c>
      <c r="J223" t="str">
        <f>IF(ISBLANK(C223),"",_xll.BDP(C223, "GICS_INDUSTRY_GROUP_NAME",""))</f>
        <v>#N/A N/A</v>
      </c>
      <c r="K223" t="str">
        <f>IF(ISBLANK(E223),"",_xll.BDP(E223, "CNTRY_OF_DOMICILE",""))</f>
        <v>US</v>
      </c>
      <c r="L223" t="str">
        <f>IF(ISBLANK(E223),"",_xll.BDP(E223, "GICS_INDUSTRY_GROUP_NAME",""))</f>
        <v>Retailing</v>
      </c>
    </row>
    <row r="224" spans="1:12">
      <c r="A224" t="str">
        <f>E15</f>
        <v>1401646D SS Equity</v>
      </c>
      <c r="B224" t="str">
        <f>IF(ISBLANK(E15),"",_xll.BDP(E15, "LONG_COMP_NAME",""))</f>
        <v>Volvo Car AB</v>
      </c>
      <c r="C224" t="s">
        <v>82</v>
      </c>
      <c r="D224" t="str">
        <f>IF(ISBLANK(C224),"",_xll.BDP(C224, "LONG_COMP_NAME",""))</f>
        <v>Continental AG</v>
      </c>
      <c r="E224" t="s">
        <v>126</v>
      </c>
      <c r="F224" t="str">
        <f>IF(ISBLANK(E224),"",_xll.BDP(E224, "LONG_COMP_NAME",""))</f>
        <v>Penske Automotive Group Inc</v>
      </c>
      <c r="G224">
        <f>IF(ISBLANK(C224),"",_xll.BDP(A224, "RELATIONSHIP_AMOUNT","RELATIONSHIP_OVERRIDE=S,QUANTIFIED_OVERRIDE=Y,EQY_FUND_CRNCY=USD,RELATED_COMPANY_OVERRIDE="&amp;C224))</f>
        <v>95.660835063879659</v>
      </c>
      <c r="H224">
        <f>IF(ISBLANK(E224),"",_xll.BDP(A224, "RELATIONSHIP_AMOUNT","RELATIONSHIP_OVERRIDE=C,QUANTIFIED_OVERRIDE=Y,EQY_FUND_CRNCY=USD,RELATED_COMPANY_OVERRIDE="&amp;E224))</f>
        <v>14.790305999999999</v>
      </c>
      <c r="I224" t="str">
        <f>IF(ISBLANK(C224),"",_xll.BDP(C224, "CNTRY_OF_DOMICILE",""))</f>
        <v>DE</v>
      </c>
      <c r="J224" t="str">
        <f>IF(ISBLANK(C224),"",_xll.BDP(C224, "GICS_INDUSTRY_GROUP_NAME",""))</f>
        <v>Automobiles &amp; Components</v>
      </c>
      <c r="K224" t="str">
        <f>IF(ISBLANK(E224),"",_xll.BDP(E224, "CNTRY_OF_DOMICILE",""))</f>
        <v>US</v>
      </c>
      <c r="L224" t="str">
        <f>IF(ISBLANK(E224),"",_xll.BDP(E224, "GICS_INDUSTRY_GROUP_NAME",""))</f>
        <v>Retailing</v>
      </c>
    </row>
    <row r="225" spans="1:12">
      <c r="A225" t="str">
        <f>E15</f>
        <v>1401646D SS Equity</v>
      </c>
      <c r="B225" t="str">
        <f>IF(ISBLANK(E15),"",_xll.BDP(E15, "LONG_COMP_NAME",""))</f>
        <v>Volvo Car AB</v>
      </c>
      <c r="C225" t="s">
        <v>129</v>
      </c>
      <c r="D225" t="str">
        <f>IF(ISBLANK(C225),"",_xll.BDP(C225, "LONG_COMP_NAME",""))</f>
        <v>Autoliv Inc</v>
      </c>
      <c r="E225" t="s">
        <v>32</v>
      </c>
      <c r="F225" t="str">
        <f>IF(ISBLANK(E225),"",_xll.BDP(E225, "LONG_COMP_NAME",""))</f>
        <v>Asbury Automotive Group Inc</v>
      </c>
      <c r="G225">
        <f>IF(ISBLANK(C225),"",_xll.BDP(A225, "RELATIONSHIP_AMOUNT","RELATIONSHIP_OVERRIDE=S,QUANTIFIED_OVERRIDE=Y,EQY_FUND_CRNCY=USD,RELATED_COMPANY_OVERRIDE="&amp;C225))</f>
        <v>65.086500000000001</v>
      </c>
      <c r="H225">
        <f>IF(ISBLANK(E225),"",_xll.BDP(A225, "RELATIONSHIP_AMOUNT","RELATIONSHIP_OVERRIDE=C,QUANTIFIED_OVERRIDE=Y,EQY_FUND_CRNCY=USD,RELATED_COMPANY_OVERRIDE="&amp;E225))</f>
        <v>8.5865620000000007</v>
      </c>
      <c r="I225" t="str">
        <f>IF(ISBLANK(C225),"",_xll.BDP(C225, "CNTRY_OF_DOMICILE",""))</f>
        <v>SE</v>
      </c>
      <c r="J225" t="str">
        <f>IF(ISBLANK(C225),"",_xll.BDP(C225, "GICS_INDUSTRY_GROUP_NAME",""))</f>
        <v>Automobiles &amp; Components</v>
      </c>
      <c r="K225" t="str">
        <f>IF(ISBLANK(E225),"",_xll.BDP(E225, "CNTRY_OF_DOMICILE",""))</f>
        <v>US</v>
      </c>
      <c r="L225" t="str">
        <f>IF(ISBLANK(E225),"",_xll.BDP(E225, "GICS_INDUSTRY_GROUP_NAME",""))</f>
        <v>Retailing</v>
      </c>
    </row>
    <row r="226" spans="1:12">
      <c r="A226" t="str">
        <f>E15</f>
        <v>1401646D SS Equity</v>
      </c>
      <c r="B226" t="str">
        <f>IF(ISBLANK(E15),"",_xll.BDP(E15, "LONG_COMP_NAME",""))</f>
        <v>Volvo Car AB</v>
      </c>
      <c r="C226" t="s">
        <v>34</v>
      </c>
      <c r="D226" t="str">
        <f>IF(ISBLANK(C226),"",_xll.BDP(C226, "LONG_COMP_NAME",""))</f>
        <v>Denso Corp</v>
      </c>
      <c r="E226" t="s">
        <v>76</v>
      </c>
      <c r="F226" t="str">
        <f>IF(ISBLANK(E226),"",_xll.BDP(E226, "LONG_COMP_NAME",""))</f>
        <v>Sonic Automotive Inc</v>
      </c>
      <c r="G226">
        <f>IF(ISBLANK(C226),"",_xll.BDP(A226, "RELATIONSHIP_AMOUNT","RELATIONSHIP_OVERRIDE=S,QUANTIFIED_OVERRIDE=Y,EQY_FUND_CRNCY=USD,RELATED_COMPANY_OVERRIDE="&amp;C226))</f>
        <v>63.948978739250116</v>
      </c>
      <c r="H226">
        <f>IF(ISBLANK(E226),"",_xll.BDP(A226, "RELATIONSHIP_AMOUNT","RELATIONSHIP_OVERRIDE=C,QUANTIFIED_OVERRIDE=Y,EQY_FUND_CRNCY=USD,RELATED_COMPANY_OVERRIDE="&amp;E226))</f>
        <v>6.9454099999999999</v>
      </c>
      <c r="I226" t="str">
        <f>IF(ISBLANK(C226),"",_xll.BDP(C226, "CNTRY_OF_DOMICILE",""))</f>
        <v>JP</v>
      </c>
      <c r="J226" t="str">
        <f>IF(ISBLANK(C226),"",_xll.BDP(C226, "GICS_INDUSTRY_GROUP_NAME",""))</f>
        <v>Automobiles &amp; Components</v>
      </c>
      <c r="K226" t="str">
        <f>IF(ISBLANK(E226),"",_xll.BDP(E226, "CNTRY_OF_DOMICILE",""))</f>
        <v>US</v>
      </c>
      <c r="L226" t="str">
        <f>IF(ISBLANK(E226),"",_xll.BDP(E226, "GICS_INDUSTRY_GROUP_NAME",""))</f>
        <v>Retailing</v>
      </c>
    </row>
    <row r="227" spans="1:12">
      <c r="A227" t="str">
        <f>E16</f>
        <v>7211 JP Equity</v>
      </c>
      <c r="B227" t="str">
        <f>IF(ISBLANK(E16),"",_xll.BDP(E16, "LONG_COMP_NAME",""))</f>
        <v>Mitsubishi Motors Corp</v>
      </c>
      <c r="C227" t="str">
        <f>_xll.BDS(E16,"SUPPLY_CHAIN_SUPPLIERS","SUPPLY_CHAIN_SUM_COUNT_OVERRIDE=5,QUANTIFIED_OVERRIDE=Y,SUP_CHAIN_RELATIONSHIP_SORT_OVR=C","cols=1;rows=5")</f>
        <v>7259 JP Equity</v>
      </c>
      <c r="D227" t="str">
        <f>IF(ISBLANK(C227),"",_xll.BDP(C227, "LONG_COMP_NAME",""))</f>
        <v>Aisin Seiki Co Ltd</v>
      </c>
      <c r="E227" t="str">
        <f>_xll.BDS(E16,"SUPPLY_CHAIN_CUSTOMERS","SUPPLY_CHAIN_SUM_COUNT_OVERRIDE=5,QUANTIFIED_OVERRIDE=Y,SUP_CHAIN_RELATIONSHIP_SORT_OVR=C","cols=1;rows=5")</f>
        <v>8058 JP Equity</v>
      </c>
      <c r="F227" t="str">
        <f>IF(ISBLANK(E227),"",_xll.BDP(E227, "LONG_COMP_NAME",""))</f>
        <v>Mitsubishi Corp</v>
      </c>
      <c r="G227">
        <f>IF(ISBLANK(C227),"",_xll.BDP(A227, "RELATIONSHIP_AMOUNT","RELATIONSHIP_OVERRIDE=S,QUANTIFIED_OVERRIDE=Y,EQY_FUND_CRNCY=USD,RELATED_COMPANY_OVERRIDE="&amp;C227))</f>
        <v>239.03560566418113</v>
      </c>
      <c r="H227">
        <f>IF(ISBLANK(E227),"",_xll.BDP(A227, "RELATIONSHIP_AMOUNT","RELATIONSHIP_OVERRIDE=C,QUANTIFIED_OVERRIDE=Y,EQY_FUND_CRNCY=USD,RELATED_COMPANY_OVERRIDE="&amp;E227))</f>
        <v>721.08022017348947</v>
      </c>
      <c r="I227" t="str">
        <f>IF(ISBLANK(C227),"",_xll.BDP(C227, "CNTRY_OF_DOMICILE",""))</f>
        <v>JP</v>
      </c>
      <c r="J227" t="str">
        <f>IF(ISBLANK(C227),"",_xll.BDP(C227, "GICS_INDUSTRY_GROUP_NAME",""))</f>
        <v>Automobiles &amp; Components</v>
      </c>
      <c r="K227" t="str">
        <f>IF(ISBLANK(E227),"",_xll.BDP(E227, "CNTRY_OF_DOMICILE",""))</f>
        <v>JP</v>
      </c>
      <c r="L227" t="str">
        <f>IF(ISBLANK(E227),"",_xll.BDP(E227, "GICS_INDUSTRY_GROUP_NAME",""))</f>
        <v>Capital Goods</v>
      </c>
    </row>
    <row r="228" spans="1:12">
      <c r="A228" t="str">
        <f>E16</f>
        <v>7211 JP Equity</v>
      </c>
      <c r="B228" t="str">
        <f>IF(ISBLANK(E16),"",_xll.BDP(E16, "LONG_COMP_NAME",""))</f>
        <v>Mitsubishi Motors Corp</v>
      </c>
      <c r="C228" t="s">
        <v>34</v>
      </c>
      <c r="D228" t="str">
        <f>IF(ISBLANK(C228),"",_xll.BDP(C228, "LONG_COMP_NAME",""))</f>
        <v>Denso Corp</v>
      </c>
      <c r="E228" t="s">
        <v>31</v>
      </c>
      <c r="F228" t="str">
        <f>IF(ISBLANK(E228),"",_xll.BDP(E228, "LONG_COMP_NAME",""))</f>
        <v>Inchcape PLC</v>
      </c>
      <c r="G228">
        <f>IF(ISBLANK(C228),"",_xll.BDP(A228, "RELATIONSHIP_AMOUNT","RELATIONSHIP_OVERRIDE=S,QUANTIFIED_OVERRIDE=Y,EQY_FUND_CRNCY=USD,RELATED_COMPANY_OVERRIDE="&amp;C228))</f>
        <v>116.43107960053054</v>
      </c>
      <c r="H228">
        <f>IF(ISBLANK(E228),"",_xll.BDP(A228, "RELATIONSHIP_AMOUNT","RELATIONSHIP_OVERRIDE=C,QUANTIFIED_OVERRIDE=Y,EQY_FUND_CRNCY=USD,RELATED_COMPANY_OVERRIDE="&amp;E228))</f>
        <v>52.730985747278758</v>
      </c>
      <c r="I228" t="str">
        <f>IF(ISBLANK(C228),"",_xll.BDP(C228, "CNTRY_OF_DOMICILE",""))</f>
        <v>JP</v>
      </c>
      <c r="J228" t="str">
        <f>IF(ISBLANK(C228),"",_xll.BDP(C228, "GICS_INDUSTRY_GROUP_NAME",""))</f>
        <v>Automobiles &amp; Components</v>
      </c>
      <c r="K228" t="str">
        <f>IF(ISBLANK(E228),"",_xll.BDP(E228, "CNTRY_OF_DOMICILE",""))</f>
        <v>GB</v>
      </c>
      <c r="L228" t="str">
        <f>IF(ISBLANK(E228),"",_xll.BDP(E228, "GICS_INDUSTRY_GROUP_NAME",""))</f>
        <v>Retailing</v>
      </c>
    </row>
    <row r="229" spans="1:12">
      <c r="A229" t="str">
        <f>E16</f>
        <v>7211 JP Equity</v>
      </c>
      <c r="B229" t="str">
        <f>IF(ISBLANK(E16),"",_xll.BDP(E16, "LONG_COMP_NAME",""))</f>
        <v>Mitsubishi Motors Corp</v>
      </c>
      <c r="C229" t="s">
        <v>128</v>
      </c>
      <c r="D229" t="str">
        <f>IF(ISBLANK(C229),"",_xll.BDP(C229, "LONG_COMP_NAME",""))</f>
        <v>Tachi-S Co Ltd</v>
      </c>
      <c r="E229" t="s">
        <v>15</v>
      </c>
      <c r="F229" t="str">
        <f>IF(ISBLANK(E229),"",_xll.BDP(E229, "LONG_COMP_NAME",""))</f>
        <v>Hertz Global Holdings Inc</v>
      </c>
      <c r="G229">
        <f>IF(ISBLANK(C229),"",_xll.BDP(A229, "RELATIONSHIP_AMOUNT","RELATIONSHIP_OVERRIDE=S,QUANTIFIED_OVERRIDE=Y,EQY_FUND_CRNCY=USD,RELATED_COMPANY_OVERRIDE="&amp;C229))</f>
        <v>83.211451405738529</v>
      </c>
      <c r="H229">
        <f>IF(ISBLANK(E229),"",_xll.BDP(A229, "RELATIONSHIP_AMOUNT","RELATIONSHIP_OVERRIDE=C,QUANTIFIED_OVERRIDE=Y,EQY_FUND_CRNCY=USD,RELATED_COMPANY_OVERRIDE="&amp;E229))</f>
        <v>34.847928000000003</v>
      </c>
      <c r="I229" t="str">
        <f>IF(ISBLANK(C229),"",_xll.BDP(C229, "CNTRY_OF_DOMICILE",""))</f>
        <v>JP</v>
      </c>
      <c r="J229" t="str">
        <f>IF(ISBLANK(C229),"",_xll.BDP(C229, "GICS_INDUSTRY_GROUP_NAME",""))</f>
        <v>Automobiles &amp; Components</v>
      </c>
      <c r="K229" t="str">
        <f>IF(ISBLANK(E229),"",_xll.BDP(E229, "CNTRY_OF_DOMICILE",""))</f>
        <v>US</v>
      </c>
      <c r="L229" t="str">
        <f>IF(ISBLANK(E229),"",_xll.BDP(E229, "GICS_INDUSTRY_GROUP_NAME",""))</f>
        <v>Transportation</v>
      </c>
    </row>
    <row r="230" spans="1:12">
      <c r="A230" t="str">
        <f>E16</f>
        <v>7211 JP Equity</v>
      </c>
      <c r="B230" t="str">
        <f>IF(ISBLANK(E16),"",_xll.BDP(E16, "LONG_COMP_NAME",""))</f>
        <v>Mitsubishi Motors Corp</v>
      </c>
      <c r="C230" t="s">
        <v>117</v>
      </c>
      <c r="D230" t="str">
        <f>IF(ISBLANK(C230),"",_xll.BDP(C230, "LONG_COMP_NAME",""))</f>
        <v>Futaba Industrial Co Ltd</v>
      </c>
      <c r="E230" t="s">
        <v>13</v>
      </c>
      <c r="F230" t="str">
        <f>IF(ISBLANK(E230),"",_xll.BDP(E230, "LONG_COMP_NAME",""))</f>
        <v>AutoNation Inc</v>
      </c>
      <c r="G230">
        <f>IF(ISBLANK(C230),"",_xll.BDP(A230, "RELATIONSHIP_AMOUNT","RELATIONSHIP_OVERRIDE=S,QUANTIFIED_OVERRIDE=Y,EQY_FUND_CRNCY=USD,RELATED_COMPANY_OVERRIDE="&amp;C230))</f>
        <v>82.08392496392635</v>
      </c>
      <c r="H230">
        <f>IF(ISBLANK(E230),"",_xll.BDP(A230, "RELATIONSHIP_AMOUNT","RELATIONSHIP_OVERRIDE=C,QUANTIFIED_OVERRIDE=Y,EQY_FUND_CRNCY=USD,RELATED_COMPANY_OVERRIDE="&amp;E230))</f>
        <v>29.87002</v>
      </c>
      <c r="I230" t="str">
        <f>IF(ISBLANK(C230),"",_xll.BDP(C230, "CNTRY_OF_DOMICILE",""))</f>
        <v>JP</v>
      </c>
      <c r="J230" t="str">
        <f>IF(ISBLANK(C230),"",_xll.BDP(C230, "GICS_INDUSTRY_GROUP_NAME",""))</f>
        <v>Automobiles &amp; Components</v>
      </c>
      <c r="K230" t="str">
        <f>IF(ISBLANK(E230),"",_xll.BDP(E230, "CNTRY_OF_DOMICILE",""))</f>
        <v>US</v>
      </c>
      <c r="L230" t="str">
        <f>IF(ISBLANK(E230),"",_xll.BDP(E230, "GICS_INDUSTRY_GROUP_NAME",""))</f>
        <v>Retailing</v>
      </c>
    </row>
    <row r="231" spans="1:12">
      <c r="A231" t="str">
        <f>E16</f>
        <v>7211 JP Equity</v>
      </c>
      <c r="B231" t="str">
        <f>IF(ISBLANK(E16),"",_xll.BDP(E16, "LONG_COMP_NAME",""))</f>
        <v>Mitsubishi Motors Corp</v>
      </c>
      <c r="C231" t="s">
        <v>23</v>
      </c>
      <c r="D231" t="str">
        <f>IF(ISBLANK(C231),"",_xll.BDP(C231, "LONG_COMP_NAME",""))</f>
        <v>ZF Friedrichshafen AG</v>
      </c>
      <c r="E231" t="s">
        <v>80</v>
      </c>
      <c r="F231" t="str">
        <f>IF(ISBLANK(E231),"",_xll.BDP(E231, "LONG_COMP_NAME",""))</f>
        <v>Avis Budget Group Inc</v>
      </c>
      <c r="G231">
        <f>IF(ISBLANK(C231),"",_xll.BDP(A231, "RELATIONSHIP_AMOUNT","RELATIONSHIP_OVERRIDE=S,QUANTIFIED_OVERRIDE=Y,EQY_FUND_CRNCY=USD,RELATED_COMPANY_OVERRIDE="&amp;C231))</f>
        <v>79.181941419607895</v>
      </c>
      <c r="H231">
        <f>IF(ISBLANK(E231),"",_xll.BDP(A231, "RELATIONSHIP_AMOUNT","RELATIONSHIP_OVERRIDE=C,QUANTIFIED_OVERRIDE=Y,EQY_FUND_CRNCY=USD,RELATED_COMPANY_OVERRIDE="&amp;E231))</f>
        <v>25.260387999999999</v>
      </c>
      <c r="I231" t="str">
        <f>IF(ISBLANK(C231),"",_xll.BDP(C231, "CNTRY_OF_DOMICILE",""))</f>
        <v>DE</v>
      </c>
      <c r="J231" t="str">
        <f>IF(ISBLANK(C231),"",_xll.BDP(C231, "GICS_INDUSTRY_GROUP_NAME",""))</f>
        <v>#N/A N/A</v>
      </c>
      <c r="K231" t="str">
        <f>IF(ISBLANK(E231),"",_xll.BDP(E231, "CNTRY_OF_DOMICILE",""))</f>
        <v>US</v>
      </c>
      <c r="L231" t="str">
        <f>IF(ISBLANK(E231),"",_xll.BDP(E231, "GICS_INDUSTRY_GROUP_NAME",""))</f>
        <v>Transportation</v>
      </c>
    </row>
    <row r="232" spans="1:12">
      <c r="A232" t="str">
        <f>E17</f>
        <v>7203 JP Equity</v>
      </c>
      <c r="B232" t="str">
        <f>IF(ISBLANK(E17),"",_xll.BDP(E17, "LONG_COMP_NAME",""))</f>
        <v>Toyota Motor Corp</v>
      </c>
      <c r="C232" t="str">
        <f>_xll.BDS(E17,"SUPPLY_CHAIN_SUPPLIERS","SUPPLY_CHAIN_SUM_COUNT_OVERRIDE=5,QUANTIFIED_OVERRIDE=Y,SUP_CHAIN_RELATIONSHIP_SORT_OVR=C","cols=1;rows=5")</f>
        <v>6902 JP Equity</v>
      </c>
      <c r="D232" t="str">
        <f>IF(ISBLANK(C232),"",_xll.BDP(C232, "LONG_COMP_NAME",""))</f>
        <v>Denso Corp</v>
      </c>
      <c r="E232" t="str">
        <f>_xll.BDS(E17,"SUPPLY_CHAIN_CUSTOMERS","SUPPLY_CHAIN_SUM_COUNT_OVERRIDE=5,QUANTIFIED_OVERRIDE=Y,SUP_CHAIN_RELATIONSHIP_SORT_OVR=C","cols=1;rows=5")</f>
        <v>7205 JP Equity</v>
      </c>
      <c r="F232" t="str">
        <f>IF(ISBLANK(E232),"",_xll.BDP(E232, "LONG_COMP_NAME",""))</f>
        <v>Hino Motors Ltd</v>
      </c>
      <c r="G232">
        <f>IF(ISBLANK(C232),"",_xll.BDP(A232, "RELATIONSHIP_AMOUNT","RELATIONSHIP_OVERRIDE=S,QUANTIFIED_OVERRIDE=Y,EQY_FUND_CRNCY=USD,RELATED_COMPANY_OVERRIDE="&amp;C232))</f>
        <v>5629.6246222475274</v>
      </c>
      <c r="H232">
        <f>IF(ISBLANK(E232),"",_xll.BDP(A232, "RELATIONSHIP_AMOUNT","RELATIONSHIP_OVERRIDE=C,QUANTIFIED_OVERRIDE=Y,EQY_FUND_CRNCY=USD,RELATED_COMPANY_OVERRIDE="&amp;E232))</f>
        <v>613.4388000097897</v>
      </c>
      <c r="I232" t="str">
        <f>IF(ISBLANK(C232),"",_xll.BDP(C232, "CNTRY_OF_DOMICILE",""))</f>
        <v>JP</v>
      </c>
      <c r="J232" t="str">
        <f>IF(ISBLANK(C232),"",_xll.BDP(C232, "GICS_INDUSTRY_GROUP_NAME",""))</f>
        <v>Automobiles &amp; Components</v>
      </c>
      <c r="K232" t="str">
        <f>IF(ISBLANK(E232),"",_xll.BDP(E232, "CNTRY_OF_DOMICILE",""))</f>
        <v>JP</v>
      </c>
      <c r="L232" t="str">
        <f>IF(ISBLANK(E232),"",_xll.BDP(E232, "GICS_INDUSTRY_GROUP_NAME",""))</f>
        <v>Capital Goods</v>
      </c>
    </row>
    <row r="233" spans="1:12">
      <c r="A233" t="str">
        <f>E17</f>
        <v>7203 JP Equity</v>
      </c>
      <c r="B233" t="str">
        <f>IF(ISBLANK(E17),"",_xll.BDP(E17, "LONG_COMP_NAME",""))</f>
        <v>Toyota Motor Corp</v>
      </c>
      <c r="C233" t="s">
        <v>17</v>
      </c>
      <c r="D233" t="str">
        <f>IF(ISBLANK(C233),"",_xll.BDP(C233, "LONG_COMP_NAME",""))</f>
        <v>Aisin Seiki Co Ltd</v>
      </c>
      <c r="E233" t="s">
        <v>13</v>
      </c>
      <c r="F233" t="str">
        <f>IF(ISBLANK(E233),"",_xll.BDP(E233, "LONG_COMP_NAME",""))</f>
        <v>AutoNation Inc</v>
      </c>
      <c r="G233">
        <f>IF(ISBLANK(C233),"",_xll.BDP(A233, "RELATIONSHIP_AMOUNT","RELATIONSHIP_OVERRIDE=S,QUANTIFIED_OVERRIDE=Y,EQY_FUND_CRNCY=USD,RELATED_COMPANY_OVERRIDE="&amp;C233))</f>
        <v>5081.8925846185275</v>
      </c>
      <c r="H233">
        <f>IF(ISBLANK(E233),"",_xll.BDP(A233, "RELATIONSHIP_AMOUNT","RELATIONSHIP_OVERRIDE=C,QUANTIFIED_OVERRIDE=Y,EQY_FUND_CRNCY=USD,RELATED_COMPANY_OVERRIDE="&amp;E233))</f>
        <v>510.79116800000003</v>
      </c>
      <c r="I233" t="str">
        <f>IF(ISBLANK(C233),"",_xll.BDP(C233, "CNTRY_OF_DOMICILE",""))</f>
        <v>JP</v>
      </c>
      <c r="J233" t="str">
        <f>IF(ISBLANK(C233),"",_xll.BDP(C233, "GICS_INDUSTRY_GROUP_NAME",""))</f>
        <v>Automobiles &amp; Components</v>
      </c>
      <c r="K233" t="str">
        <f>IF(ISBLANK(E233),"",_xll.BDP(E233, "CNTRY_OF_DOMICILE",""))</f>
        <v>US</v>
      </c>
      <c r="L233" t="str">
        <f>IF(ISBLANK(E233),"",_xll.BDP(E233, "GICS_INDUSTRY_GROUP_NAME",""))</f>
        <v>Retailing</v>
      </c>
    </row>
    <row r="234" spans="1:12">
      <c r="A234" t="str">
        <f>E17</f>
        <v>7203 JP Equity</v>
      </c>
      <c r="B234" t="str">
        <f>IF(ISBLANK(E17),"",_xll.BDP(E17, "LONG_COMP_NAME",""))</f>
        <v>Toyota Motor Corp</v>
      </c>
      <c r="C234" t="s">
        <v>14</v>
      </c>
      <c r="D234" t="str">
        <f>IF(ISBLANK(C234),"",_xll.BDP(C234, "LONG_COMP_NAME",""))</f>
        <v>Toyota Boshoku Corp</v>
      </c>
      <c r="E234" t="s">
        <v>14</v>
      </c>
      <c r="F234" t="str">
        <f>IF(ISBLANK(E234),"",_xll.BDP(E234, "LONG_COMP_NAME",""))</f>
        <v>Toyota Boshoku Corp</v>
      </c>
      <c r="G234">
        <f>IF(ISBLANK(C234),"",_xll.BDP(A234, "RELATIONSHIP_AMOUNT","RELATIONSHIP_OVERRIDE=S,QUANTIFIED_OVERRIDE=Y,EQY_FUND_CRNCY=USD,RELATED_COMPANY_OVERRIDE="&amp;C234))</f>
        <v>2310.9218188161435</v>
      </c>
      <c r="H234">
        <f>IF(ISBLANK(E234),"",_xll.BDP(A234, "RELATIONSHIP_AMOUNT","RELATIONSHIP_OVERRIDE=C,QUANTIFIED_OVERRIDE=Y,EQY_FUND_CRNCY=USD,RELATED_COMPANY_OVERRIDE="&amp;E234))</f>
        <v>347.92985436151741</v>
      </c>
      <c r="I234" t="str">
        <f>IF(ISBLANK(C234),"",_xll.BDP(C234, "CNTRY_OF_DOMICILE",""))</f>
        <v>JP</v>
      </c>
      <c r="J234" t="str">
        <f>IF(ISBLANK(C234),"",_xll.BDP(C234, "GICS_INDUSTRY_GROUP_NAME",""))</f>
        <v>Automobiles &amp; Components</v>
      </c>
      <c r="K234" t="str">
        <f>IF(ISBLANK(E234),"",_xll.BDP(E234, "CNTRY_OF_DOMICILE",""))</f>
        <v>JP</v>
      </c>
      <c r="L234" t="str">
        <f>IF(ISBLANK(E234),"",_xll.BDP(E234, "GICS_INDUSTRY_GROUP_NAME",""))</f>
        <v>Automobiles &amp; Components</v>
      </c>
    </row>
    <row r="235" spans="1:12">
      <c r="A235" t="str">
        <f>E17</f>
        <v>7203 JP Equity</v>
      </c>
      <c r="B235" t="str">
        <f>IF(ISBLANK(E17),"",_xll.BDP(E17, "LONG_COMP_NAME",""))</f>
        <v>Toyota Motor Corp</v>
      </c>
      <c r="C235" t="s">
        <v>18</v>
      </c>
      <c r="D235" t="str">
        <f>IF(ISBLANK(C235),"",_xll.BDP(C235, "LONG_COMP_NAME",""))</f>
        <v>Toyoda Gosei Co Ltd</v>
      </c>
      <c r="E235" t="s">
        <v>15</v>
      </c>
      <c r="F235" t="str">
        <f>IF(ISBLANK(E235),"",_xll.BDP(E235, "LONG_COMP_NAME",""))</f>
        <v>Hertz Global Holdings Inc</v>
      </c>
      <c r="G235">
        <f>IF(ISBLANK(C235),"",_xll.BDP(A235, "RELATIONSHIP_AMOUNT","RELATIONSHIP_OVERRIDE=S,QUANTIFIED_OVERRIDE=Y,EQY_FUND_CRNCY=USD,RELATED_COMPANY_OVERRIDE="&amp;C235))</f>
        <v>1042.9461733060766</v>
      </c>
      <c r="H235">
        <f>IF(ISBLANK(E235),"",_xll.BDP(A235, "RELATIONSHIP_AMOUNT","RELATIONSHIP_OVERRIDE=C,QUANTIFIED_OVERRIDE=Y,EQY_FUND_CRNCY=USD,RELATED_COMPANY_OVERRIDE="&amp;E235))</f>
        <v>356.44588800000002</v>
      </c>
      <c r="I235" t="str">
        <f>IF(ISBLANK(C235),"",_xll.BDP(C235, "CNTRY_OF_DOMICILE",""))</f>
        <v>JP</v>
      </c>
      <c r="J235" t="str">
        <f>IF(ISBLANK(C235),"",_xll.BDP(C235, "GICS_INDUSTRY_GROUP_NAME",""))</f>
        <v>Automobiles &amp; Components</v>
      </c>
      <c r="K235" t="str">
        <f>IF(ISBLANK(E235),"",_xll.BDP(E235, "CNTRY_OF_DOMICILE",""))</f>
        <v>US</v>
      </c>
      <c r="L235" t="str">
        <f>IF(ISBLANK(E235),"",_xll.BDP(E235, "GICS_INDUSTRY_GROUP_NAME",""))</f>
        <v>Transportation</v>
      </c>
    </row>
    <row r="236" spans="1:12">
      <c r="A236" t="str">
        <f>E17</f>
        <v>7203 JP Equity</v>
      </c>
      <c r="B236" t="str">
        <f>IF(ISBLANK(E17),"",_xll.BDP(E17, "LONG_COMP_NAME",""))</f>
        <v>Toyota Motor Corp</v>
      </c>
      <c r="C236" t="s">
        <v>19</v>
      </c>
      <c r="D236" t="str">
        <f>IF(ISBLANK(C236),"",_xll.BDP(C236, "LONG_COMP_NAME",""))</f>
        <v>Hino Motors Ltd</v>
      </c>
      <c r="E236" t="s">
        <v>16</v>
      </c>
      <c r="F236" t="str">
        <f>IF(ISBLANK(E236),"",_xll.BDP(E236, "LONG_COMP_NAME",""))</f>
        <v>Astra International Tbk PT</v>
      </c>
      <c r="G236">
        <f>IF(ISBLANK(C236),"",_xll.BDP(A236, "RELATIONSHIP_AMOUNT","RELATIONSHIP_OVERRIDE=S,QUANTIFIED_OVERRIDE=Y,EQY_FUND_CRNCY=USD,RELATED_COMPANY_OVERRIDE="&amp;C236))</f>
        <v>847.66626166347032</v>
      </c>
      <c r="H236">
        <f>IF(ISBLANK(E236),"",_xll.BDP(A236, "RELATIONSHIP_AMOUNT","RELATIONSHIP_OVERRIDE=C,QUANTIFIED_OVERRIDE=Y,EQY_FUND_CRNCY=USD,RELATED_COMPANY_OVERRIDE="&amp;E236))</f>
        <v>333.50179685024858</v>
      </c>
      <c r="I236" t="str">
        <f>IF(ISBLANK(C236),"",_xll.BDP(C236, "CNTRY_OF_DOMICILE",""))</f>
        <v>JP</v>
      </c>
      <c r="J236" t="str">
        <f>IF(ISBLANK(C236),"",_xll.BDP(C236, "GICS_INDUSTRY_GROUP_NAME",""))</f>
        <v>Capital Goods</v>
      </c>
      <c r="K236" t="str">
        <f>IF(ISBLANK(E236),"",_xll.BDP(E236, "CNTRY_OF_DOMICILE",""))</f>
        <v>ID</v>
      </c>
      <c r="L236" t="str">
        <f>IF(ISBLANK(E236),"",_xll.BDP(E236, "GICS_INDUSTRY_GROUP_NAME",""))</f>
        <v>Automobiles &amp; Components</v>
      </c>
    </row>
    <row r="237" spans="1:12">
      <c r="A237" t="str">
        <f>E18</f>
        <v>7205 JP Equity</v>
      </c>
      <c r="B237" t="str">
        <f>IF(ISBLANK(E18),"",_xll.BDP(E18, "LONG_COMP_NAME",""))</f>
        <v>Hino Motors Ltd</v>
      </c>
      <c r="C237" t="str">
        <f>_xll.BDS(E18,"SUPPLY_CHAIN_SUPPLIERS","SUPPLY_CHAIN_SUM_COUNT_OVERRIDE=5,QUANTIFIED_OVERRIDE=Y,SUP_CHAIN_RELATIONSHIP_SORT_OVR=C","cols=1;rows=5")</f>
        <v>7203 JP Equity</v>
      </c>
      <c r="D237" t="str">
        <f>IF(ISBLANK(C237),"",_xll.BDP(C237, "LONG_COMP_NAME",""))</f>
        <v>Toyota Motor Corp</v>
      </c>
      <c r="E237" t="str">
        <f>_xll.BDS(E18,"SUPPLY_CHAIN_CUSTOMERS","SUPPLY_CHAIN_SUM_COUNT_OVERRIDE=5,QUANTIFIED_OVERRIDE=Y,SUP_CHAIN_RELATIONSHIP_SORT_OVR=C","cols=1;rows=4")</f>
        <v>7203 JP Equity</v>
      </c>
      <c r="F237" t="str">
        <f>IF(ISBLANK(E237),"",_xll.BDP(E237, "LONG_COMP_NAME",""))</f>
        <v>Toyota Motor Corp</v>
      </c>
      <c r="G237">
        <f>IF(ISBLANK(C237),"",_xll.BDP(A237, "RELATIONSHIP_AMOUNT","RELATIONSHIP_OVERRIDE=S,QUANTIFIED_OVERRIDE=Y,EQY_FUND_CRNCY=USD,RELATED_COMPANY_OVERRIDE="&amp;C237))</f>
        <v>613.4388000097897</v>
      </c>
      <c r="H237">
        <f>IF(ISBLANK(E237),"",_xll.BDP(A237, "RELATIONSHIP_AMOUNT","RELATIONSHIP_OVERRIDE=C,QUANTIFIED_OVERRIDE=Y,EQY_FUND_CRNCY=USD,RELATED_COMPANY_OVERRIDE="&amp;E237))</f>
        <v>847.66626166347032</v>
      </c>
      <c r="I237" t="str">
        <f>IF(ISBLANK(C237),"",_xll.BDP(C237, "CNTRY_OF_DOMICILE",""))</f>
        <v>JP</v>
      </c>
      <c r="J237" t="str">
        <f>IF(ISBLANK(C237),"",_xll.BDP(C237, "GICS_INDUSTRY_GROUP_NAME",""))</f>
        <v>Automobiles &amp; Components</v>
      </c>
      <c r="K237" t="str">
        <f>IF(ISBLANK(E237),"",_xll.BDP(E237, "CNTRY_OF_DOMICILE",""))</f>
        <v>JP</v>
      </c>
      <c r="L237" t="str">
        <f>IF(ISBLANK(E237),"",_xll.BDP(E237, "GICS_INDUSTRY_GROUP_NAME",""))</f>
        <v>Automobiles &amp; Components</v>
      </c>
    </row>
    <row r="238" spans="1:12">
      <c r="A238" t="str">
        <f>E18</f>
        <v>7205 JP Equity</v>
      </c>
      <c r="B238" t="str">
        <f>IF(ISBLANK(E18),"",_xll.BDP(E18, "LONG_COMP_NAME",""))</f>
        <v>Hino Motors Ltd</v>
      </c>
      <c r="C238" t="s">
        <v>34</v>
      </c>
      <c r="D238" t="str">
        <f>IF(ISBLANK(C238),"",_xll.BDP(C238, "LONG_COMP_NAME",""))</f>
        <v>Denso Corp</v>
      </c>
      <c r="E238" t="s">
        <v>31</v>
      </c>
      <c r="F238" t="str">
        <f>IF(ISBLANK(E238),"",_xll.BDP(E238, "LONG_COMP_NAME",""))</f>
        <v>Inchcape PLC</v>
      </c>
      <c r="G238">
        <f>IF(ISBLANK(C238),"",_xll.BDP(A238, "RELATIONSHIP_AMOUNT","RELATIONSHIP_OVERRIDE=S,QUANTIFIED_OVERRIDE=Y,EQY_FUND_CRNCY=USD,RELATED_COMPANY_OVERRIDE="&amp;C238))</f>
        <v>137.35228921625088</v>
      </c>
      <c r="H238">
        <f>IF(ISBLANK(E238),"",_xll.BDP(A238, "RELATIONSHIP_AMOUNT","RELATIONSHIP_OVERRIDE=C,QUANTIFIED_OVERRIDE=Y,EQY_FUND_CRNCY=USD,RELATED_COMPANY_OVERRIDE="&amp;E238))</f>
        <v>17.281253479336613</v>
      </c>
      <c r="I238" t="str">
        <f>IF(ISBLANK(C238),"",_xll.BDP(C238, "CNTRY_OF_DOMICILE",""))</f>
        <v>JP</v>
      </c>
      <c r="J238" t="str">
        <f>IF(ISBLANK(C238),"",_xll.BDP(C238, "GICS_INDUSTRY_GROUP_NAME",""))</f>
        <v>Automobiles &amp; Components</v>
      </c>
      <c r="K238" t="str">
        <f>IF(ISBLANK(E238),"",_xll.BDP(E238, "CNTRY_OF_DOMICILE",""))</f>
        <v>GB</v>
      </c>
      <c r="L238" t="str">
        <f>IF(ISBLANK(E238),"",_xll.BDP(E238, "GICS_INDUSTRY_GROUP_NAME",""))</f>
        <v>Retailing</v>
      </c>
    </row>
    <row r="239" spans="1:12">
      <c r="A239" t="str">
        <f>E18</f>
        <v>7205 JP Equity</v>
      </c>
      <c r="B239" t="str">
        <f>IF(ISBLANK(E18),"",_xll.BDP(E18, "LONG_COMP_NAME",""))</f>
        <v>Hino Motors Ltd</v>
      </c>
      <c r="C239" t="s">
        <v>17</v>
      </c>
      <c r="D239" t="str">
        <f>IF(ISBLANK(C239),"",_xll.BDP(C239, "LONG_COMP_NAME",""))</f>
        <v>Aisin Seiki Co Ltd</v>
      </c>
      <c r="E239" t="s">
        <v>32</v>
      </c>
      <c r="F239" t="str">
        <f>IF(ISBLANK(E239),"",_xll.BDP(E239, "LONG_COMP_NAME",""))</f>
        <v>Asbury Automotive Group Inc</v>
      </c>
      <c r="G239">
        <f>IF(ISBLANK(C239),"",_xll.BDP(A239, "RELATIONSHIP_AMOUNT","RELATIONSHIP_OVERRIDE=S,QUANTIFIED_OVERRIDE=Y,EQY_FUND_CRNCY=USD,RELATED_COMPANY_OVERRIDE="&amp;C239))</f>
        <v>119.39365603719114</v>
      </c>
      <c r="H239">
        <f>IF(ISBLANK(E239),"",_xll.BDP(A239, "RELATIONSHIP_AMOUNT","RELATIONSHIP_OVERRIDE=C,QUANTIFIED_OVERRIDE=Y,EQY_FUND_CRNCY=USD,RELATED_COMPANY_OVERRIDE="&amp;E239))</f>
        <v>1.004705</v>
      </c>
      <c r="I239" t="str">
        <f>IF(ISBLANK(C239),"",_xll.BDP(C239, "CNTRY_OF_DOMICILE",""))</f>
        <v>JP</v>
      </c>
      <c r="J239" t="str">
        <f>IF(ISBLANK(C239),"",_xll.BDP(C239, "GICS_INDUSTRY_GROUP_NAME",""))</f>
        <v>Automobiles &amp; Components</v>
      </c>
      <c r="K239" t="str">
        <f>IF(ISBLANK(E239),"",_xll.BDP(E239, "CNTRY_OF_DOMICILE",""))</f>
        <v>US</v>
      </c>
      <c r="L239" t="str">
        <f>IF(ISBLANK(E239),"",_xll.BDP(E239, "GICS_INDUSTRY_GROUP_NAME",""))</f>
        <v>Retailing</v>
      </c>
    </row>
    <row r="240" spans="1:12">
      <c r="A240" t="str">
        <f>E18</f>
        <v>7205 JP Equity</v>
      </c>
      <c r="B240" t="str">
        <f>IF(ISBLANK(E18),"",_xll.BDP(E18, "LONG_COMP_NAME",""))</f>
        <v>Hino Motors Ltd</v>
      </c>
      <c r="C240" t="s">
        <v>14</v>
      </c>
      <c r="D240" t="str">
        <f>IF(ISBLANK(C240),"",_xll.BDP(C240, "LONG_COMP_NAME",""))</f>
        <v>Toyota Boshoku Corp</v>
      </c>
      <c r="E240" t="s">
        <v>33</v>
      </c>
      <c r="F240" t="str">
        <f>IF(ISBLANK(E240),"",_xll.BDP(E240, "LONG_COMP_NAME",""))</f>
        <v>Hinopak Motors Ltd</v>
      </c>
      <c r="G240">
        <f>IF(ISBLANK(C240),"",_xll.BDP(A240, "RELATIONSHIP_AMOUNT","RELATIONSHIP_OVERRIDE=S,QUANTIFIED_OVERRIDE=Y,EQY_FUND_CRNCY=USD,RELATED_COMPANY_OVERRIDE="&amp;C240))</f>
        <v>94.524966766316197</v>
      </c>
      <c r="H240">
        <f>IF(ISBLANK(E240),"",_xll.BDP(A240, "RELATIONSHIP_AMOUNT","RELATIONSHIP_OVERRIDE=C,QUANTIFIED_OVERRIDE=Y,EQY_FUND_CRNCY=USD,RELATED_COMPANY_OVERRIDE="&amp;E240))</f>
        <v>0.94888258878598086</v>
      </c>
      <c r="I240" t="str">
        <f>IF(ISBLANK(C240),"",_xll.BDP(C240, "CNTRY_OF_DOMICILE",""))</f>
        <v>JP</v>
      </c>
      <c r="J240" t="str">
        <f>IF(ISBLANK(C240),"",_xll.BDP(C240, "GICS_INDUSTRY_GROUP_NAME",""))</f>
        <v>Automobiles &amp; Components</v>
      </c>
      <c r="K240" t="str">
        <f>IF(ISBLANK(E240),"",_xll.BDP(E240, "CNTRY_OF_DOMICILE",""))</f>
        <v>PK</v>
      </c>
      <c r="L240" t="str">
        <f>IF(ISBLANK(E240),"",_xll.BDP(E240, "GICS_INDUSTRY_GROUP_NAME",""))</f>
        <v>Capital Goods</v>
      </c>
    </row>
    <row r="241" spans="1:12">
      <c r="A241" t="str">
        <f>E18</f>
        <v>7205 JP Equity</v>
      </c>
      <c r="B241" t="str">
        <f>IF(ISBLANK(E18),"",_xll.BDP(E18, "LONG_COMP_NAME",""))</f>
        <v>Hino Motors Ltd</v>
      </c>
      <c r="C241" t="s">
        <v>18</v>
      </c>
      <c r="D241" t="str">
        <f>IF(ISBLANK(C241),"",_xll.BDP(C241, "LONG_COMP_NAME",""))</f>
        <v>Toyoda Gosei Co Ltd</v>
      </c>
      <c r="F241" t="str">
        <f>IF(ISBLANK(E241),"",_xll.BDP(E241, "LONG_COMP_NAME",""))</f>
        <v/>
      </c>
      <c r="G241">
        <f>IF(ISBLANK(C241),"",_xll.BDP(A241, "RELATIONSHIP_AMOUNT","RELATIONSHIP_OVERRIDE=S,QUANTIFIED_OVERRIDE=Y,EQY_FUND_CRNCY=USD,RELATED_COMPANY_OVERRIDE="&amp;C241))</f>
        <v>61.857647496238314</v>
      </c>
      <c r="H241" t="str">
        <f>IF(ISBLANK(E241),"",_xll.BDP(A241, "RELATIONSHIP_AMOUNT","RELATIONSHIP_OVERRIDE=C,QUANTIFIED_OVERRIDE=Y,EQY_FUND_CRNCY=USD,RELATED_COMPANY_OVERRIDE="&amp;E241))</f>
        <v/>
      </c>
      <c r="I241" t="str">
        <f>IF(ISBLANK(C241),"",_xll.BDP(C241, "CNTRY_OF_DOMICILE",""))</f>
        <v>JP</v>
      </c>
      <c r="J241" t="str">
        <f>IF(ISBLANK(C241),"",_xll.BDP(C241, "GICS_INDUSTRY_GROUP_NAME",""))</f>
        <v>Automobiles &amp; Components</v>
      </c>
      <c r="K241" t="str">
        <f>IF(ISBLANK(E241),"",_xll.BDP(E241, "CNTRY_OF_DOMICILE",""))</f>
        <v/>
      </c>
      <c r="L241" t="str">
        <f>IF(ISBLANK(E241),"",_xll.BDP(E241, "GICS_INDUSTRY_GROUP_NAME",""))</f>
        <v/>
      </c>
    </row>
    <row r="242" spans="1:12">
      <c r="A242" t="str">
        <f>E19</f>
        <v>FCAU US Equity</v>
      </c>
      <c r="B242" t="str">
        <f>IF(ISBLANK(E19),"",_xll.BDP(E19, "LONG_COMP_NAME",""))</f>
        <v>Fiat Chrysler Automobiles NV</v>
      </c>
      <c r="C242" t="str">
        <f>_xll.BDS(E19,"SUPPLY_CHAIN_SUPPLIERS","SUPPLY_CHAIN_SUM_COUNT_OVERRIDE=5,QUANTIFIED_OVERRIDE=Y,SUP_CHAIN_RELATIONSHIP_SORT_OVR=C","cols=1;rows=5")</f>
        <v>MG CN Equity</v>
      </c>
      <c r="D242" t="str">
        <f>IF(ISBLANK(C242),"",_xll.BDP(C242, "LONG_COMP_NAME",""))</f>
        <v>Magna International Inc</v>
      </c>
      <c r="E242" t="str">
        <f>_xll.BDS(E19,"SUPPLY_CHAIN_CUSTOMERS","SUPPLY_CHAIN_SUM_COUNT_OVERRIDE=5,QUANTIFIED_OVERRIDE=Y,SUP_CHAIN_RELATIONSHIP_SORT_OVR=C","cols=1;rows=5")</f>
        <v>HTZ US Equity</v>
      </c>
      <c r="F242" t="str">
        <f>IF(ISBLANK(E242),"",_xll.BDP(E242, "LONG_COMP_NAME",""))</f>
        <v>Hertz Global Holdings Inc</v>
      </c>
      <c r="G242">
        <f>IF(ISBLANK(C242),"",_xll.BDP(A242, "RELATIONSHIP_AMOUNT","RELATIONSHIP_OVERRIDE=S,QUANTIFIED_OVERRIDE=Y,EQY_FUND_CRNCY=USD,RELATED_COMPANY_OVERRIDE="&amp;C242))</f>
        <v>1423.25</v>
      </c>
      <c r="H242">
        <f>IF(ISBLANK(E242),"",_xll.BDP(A242, "RELATIONSHIP_AMOUNT","RELATIONSHIP_OVERRIDE=C,QUANTIFIED_OVERRIDE=Y,EQY_FUND_CRNCY=USD,RELATED_COMPANY_OVERRIDE="&amp;E242))</f>
        <v>756.65664000000004</v>
      </c>
      <c r="I242" t="str">
        <f>IF(ISBLANK(C242),"",_xll.BDP(C242, "CNTRY_OF_DOMICILE",""))</f>
        <v>CA</v>
      </c>
      <c r="J242" t="str">
        <f>IF(ISBLANK(C242),"",_xll.BDP(C242, "GICS_INDUSTRY_GROUP_NAME",""))</f>
        <v>Automobiles &amp; Components</v>
      </c>
      <c r="K242" t="str">
        <f>IF(ISBLANK(E242),"",_xll.BDP(E242, "CNTRY_OF_DOMICILE",""))</f>
        <v>US</v>
      </c>
      <c r="L242" t="str">
        <f>IF(ISBLANK(E242),"",_xll.BDP(E242, "GICS_INDUSTRY_GROUP_NAME",""))</f>
        <v>Transportation</v>
      </c>
    </row>
    <row r="243" spans="1:12">
      <c r="A243" t="str">
        <f>E19</f>
        <v>FCAU US Equity</v>
      </c>
      <c r="B243" t="str">
        <f>IF(ISBLANK(E19),"",_xll.BDP(E19, "LONG_COMP_NAME",""))</f>
        <v>Fiat Chrysler Automobiles NV</v>
      </c>
      <c r="C243" t="s">
        <v>82</v>
      </c>
      <c r="D243" t="str">
        <f>IF(ISBLANK(C243),"",_xll.BDP(C243, "LONG_COMP_NAME",""))</f>
        <v>Continental AG</v>
      </c>
      <c r="E243" t="s">
        <v>80</v>
      </c>
      <c r="F243" t="str">
        <f>IF(ISBLANK(E243),"",_xll.BDP(E243, "LONG_COMP_NAME",""))</f>
        <v>Avis Budget Group Inc</v>
      </c>
      <c r="G243">
        <f>IF(ISBLANK(C243),"",_xll.BDP(A243, "RELATIONSHIP_AMOUNT","RELATIONSHIP_OVERRIDE=S,QUANTIFIED_OVERRIDE=Y,EQY_FUND_CRNCY=USD,RELATED_COMPANY_OVERRIDE="&amp;C243))</f>
        <v>967.90834964893986</v>
      </c>
      <c r="H243">
        <f>IF(ISBLANK(E243),"",_xll.BDP(A243, "RELATIONSHIP_AMOUNT","RELATIONSHIP_OVERRIDE=C,QUANTIFIED_OVERRIDE=Y,EQY_FUND_CRNCY=USD,RELATED_COMPANY_OVERRIDE="&amp;E243))</f>
        <v>567.61472000000003</v>
      </c>
      <c r="I243" t="str">
        <f>IF(ISBLANK(C243),"",_xll.BDP(C243, "CNTRY_OF_DOMICILE",""))</f>
        <v>DE</v>
      </c>
      <c r="J243" t="str">
        <f>IF(ISBLANK(C243),"",_xll.BDP(C243, "GICS_INDUSTRY_GROUP_NAME",""))</f>
        <v>Automobiles &amp; Components</v>
      </c>
      <c r="K243" t="str">
        <f>IF(ISBLANK(E243),"",_xll.BDP(E243, "CNTRY_OF_DOMICILE",""))</f>
        <v>US</v>
      </c>
      <c r="L243" t="str">
        <f>IF(ISBLANK(E243),"",_xll.BDP(E243, "GICS_INDUSTRY_GROUP_NAME",""))</f>
        <v>Transportation</v>
      </c>
    </row>
    <row r="244" spans="1:12">
      <c r="A244" t="str">
        <f>E19</f>
        <v>FCAU US Equity</v>
      </c>
      <c r="B244" t="str">
        <f>IF(ISBLANK(E19),"",_xll.BDP(E19, "LONG_COMP_NAME",""))</f>
        <v>Fiat Chrysler Automobiles NV</v>
      </c>
      <c r="C244" t="s">
        <v>90</v>
      </c>
      <c r="D244" t="str">
        <f>IF(ISBLANK(C244),"",_xll.BDP(C244, "LONG_COMP_NAME",""))</f>
        <v>Adient PLC</v>
      </c>
      <c r="E244" t="s">
        <v>88</v>
      </c>
      <c r="F244" t="str">
        <f>IF(ISBLANK(E244),"",_xll.BDP(E244, "LONG_COMP_NAME",""))</f>
        <v>FCA Bank SpA</v>
      </c>
      <c r="G244">
        <f>IF(ISBLANK(C244),"",_xll.BDP(A244, "RELATIONSHIP_AMOUNT","RELATIONSHIP_OVERRIDE=S,QUANTIFIED_OVERRIDE=Y,EQY_FUND_CRNCY=USD,RELATED_COMPANY_OVERRIDE="&amp;C244))</f>
        <v>479.57251200000002</v>
      </c>
      <c r="H244">
        <f>IF(ISBLANK(E244),"",_xll.BDP(A244, "RELATIONSHIP_AMOUNT","RELATIONSHIP_OVERRIDE=C,QUANTIFIED_OVERRIDE=Y,EQY_FUND_CRNCY=USD,RELATED_COMPANY_OVERRIDE="&amp;E244))</f>
        <v>475.69781290517255</v>
      </c>
      <c r="I244" t="str">
        <f>IF(ISBLANK(C244),"",_xll.BDP(C244, "CNTRY_OF_DOMICILE",""))</f>
        <v>US</v>
      </c>
      <c r="J244" t="str">
        <f>IF(ISBLANK(C244),"",_xll.BDP(C244, "GICS_INDUSTRY_GROUP_NAME",""))</f>
        <v>Automobiles &amp; Components</v>
      </c>
      <c r="K244" t="str">
        <f>IF(ISBLANK(E244),"",_xll.BDP(E244, "CNTRY_OF_DOMICILE",""))</f>
        <v>IT</v>
      </c>
      <c r="L244" t="str">
        <f>IF(ISBLANK(E244),"",_xll.BDP(E244, "GICS_INDUSTRY_GROUP_NAME",""))</f>
        <v>#N/A N/A</v>
      </c>
    </row>
    <row r="245" spans="1:12">
      <c r="A245" t="str">
        <f>E19</f>
        <v>FCAU US Equity</v>
      </c>
      <c r="B245" t="str">
        <f>IF(ISBLANK(E19),"",_xll.BDP(E19, "LONG_COMP_NAME",""))</f>
        <v>Fiat Chrysler Automobiles NV</v>
      </c>
      <c r="C245" t="s">
        <v>34</v>
      </c>
      <c r="D245" t="str">
        <f>IF(ISBLANK(C245),"",_xll.BDP(C245, "LONG_COMP_NAME",""))</f>
        <v>Denso Corp</v>
      </c>
      <c r="E245" t="s">
        <v>89</v>
      </c>
      <c r="F245" t="str">
        <f>IF(ISBLANK(E245),"",_xll.BDP(E245, "LONG_COMP_NAME",""))</f>
        <v>Tofas Turk Otomobil Fabrikasi AS</v>
      </c>
      <c r="G245">
        <f>IF(ISBLANK(C245),"",_xll.BDP(A245, "RELATIONSHIP_AMOUNT","RELATIONSHIP_OVERRIDE=S,QUANTIFIED_OVERRIDE=Y,EQY_FUND_CRNCY=USD,RELATED_COMPANY_OVERRIDE="&amp;C245))</f>
        <v>474.82049649591363</v>
      </c>
      <c r="H245">
        <f>IF(ISBLANK(E245),"",_xll.BDP(A245, "RELATIONSHIP_AMOUNT","RELATIONSHIP_OVERRIDE=C,QUANTIFIED_OVERRIDE=Y,EQY_FUND_CRNCY=USD,RELATED_COMPANY_OVERRIDE="&amp;E245))</f>
        <v>273.4302949688701</v>
      </c>
      <c r="I245" t="str">
        <f>IF(ISBLANK(C245),"",_xll.BDP(C245, "CNTRY_OF_DOMICILE",""))</f>
        <v>JP</v>
      </c>
      <c r="J245" t="str">
        <f>IF(ISBLANK(C245),"",_xll.BDP(C245, "GICS_INDUSTRY_GROUP_NAME",""))</f>
        <v>Automobiles &amp; Components</v>
      </c>
      <c r="K245" t="str">
        <f>IF(ISBLANK(E245),"",_xll.BDP(E245, "CNTRY_OF_DOMICILE",""))</f>
        <v>TR</v>
      </c>
      <c r="L245" t="str">
        <f>IF(ISBLANK(E245),"",_xll.BDP(E245, "GICS_INDUSTRY_GROUP_NAME",""))</f>
        <v>Automobiles &amp; Components</v>
      </c>
    </row>
    <row r="246" spans="1:12">
      <c r="A246" t="str">
        <f>E19</f>
        <v>FCAU US Equity</v>
      </c>
      <c r="B246" t="str">
        <f>IF(ISBLANK(E19),"",_xll.BDP(E19, "LONG_COMP_NAME",""))</f>
        <v>Fiat Chrysler Automobiles NV</v>
      </c>
      <c r="C246" t="s">
        <v>77</v>
      </c>
      <c r="D246" t="str">
        <f>IF(ISBLANK(C246),"",_xll.BDP(C246, "LONG_COMP_NAME",""))</f>
        <v>Lear Corp</v>
      </c>
      <c r="E246" t="s">
        <v>13</v>
      </c>
      <c r="F246" t="str">
        <f>IF(ISBLANK(E246),"",_xll.BDP(E246, "LONG_COMP_NAME",""))</f>
        <v>AutoNation Inc</v>
      </c>
      <c r="G246">
        <f>IF(ISBLANK(C246),"",_xll.BDP(A246, "RELATIONSHIP_AMOUNT","RELATIONSHIP_OVERRIDE=S,QUANTIFIED_OVERRIDE=Y,EQY_FUND_CRNCY=USD,RELATED_COMPANY_OVERRIDE="&amp;C246))</f>
        <v>445.160032</v>
      </c>
      <c r="H246">
        <f>IF(ISBLANK(E246),"",_xll.BDP(A246, "RELATIONSHIP_AMOUNT","RELATIONSHIP_OVERRIDE=C,QUANTIFIED_OVERRIDE=Y,EQY_FUND_CRNCY=USD,RELATED_COMPANY_OVERRIDE="&amp;E246))</f>
        <v>220.970416</v>
      </c>
      <c r="I246" t="str">
        <f>IF(ISBLANK(C246),"",_xll.BDP(C246, "CNTRY_OF_DOMICILE",""))</f>
        <v>US</v>
      </c>
      <c r="J246" t="str">
        <f>IF(ISBLANK(C246),"",_xll.BDP(C246, "GICS_INDUSTRY_GROUP_NAME",""))</f>
        <v>Automobiles &amp; Components</v>
      </c>
      <c r="K246" t="str">
        <f>IF(ISBLANK(E246),"",_xll.BDP(E246, "CNTRY_OF_DOMICILE",""))</f>
        <v>US</v>
      </c>
      <c r="L246" t="str">
        <f>IF(ISBLANK(E246),"",_xll.BDP(E246, "GICS_INDUSTRY_GROUP_NAME",""))</f>
        <v>Retailing</v>
      </c>
    </row>
    <row r="247" spans="1:12">
      <c r="A247" t="str">
        <f>E20</f>
        <v>GM US Equity</v>
      </c>
      <c r="B247" t="str">
        <f>IF(ISBLANK(E20),"",_xll.BDP(E20, "LONG_COMP_NAME",""))</f>
        <v>General Motors Co</v>
      </c>
      <c r="C247" t="str">
        <f>_xll.BDS(E20,"SUPPLY_CHAIN_SUPPLIERS","SUPPLY_CHAIN_SUM_COUNT_OVERRIDE=5,QUANTIFIED_OVERRIDE=Y,SUP_CHAIN_RELATIONSHIP_SORT_OVR=C","cols=1;rows=5")</f>
        <v>MG CN Equity</v>
      </c>
      <c r="D247" t="str">
        <f>IF(ISBLANK(C247),"",_xll.BDP(C247, "LONG_COMP_NAME",""))</f>
        <v>Magna International Inc</v>
      </c>
      <c r="E247" t="str">
        <f>_xll.BDS(E20,"SUPPLY_CHAIN_CUSTOMERS","SUPPLY_CHAIN_SUM_COUNT_OVERRIDE=5,QUANTIFIED_OVERRIDE=Y,SUP_CHAIN_RELATIONSHIP_SORT_OVR=C","cols=1;rows=5")</f>
        <v>HTZ US Equity</v>
      </c>
      <c r="F247" t="str">
        <f>IF(ISBLANK(E247),"",_xll.BDP(E247, "LONG_COMP_NAME",""))</f>
        <v>Hertz Global Holdings Inc</v>
      </c>
      <c r="G247">
        <f>IF(ISBLANK(C247),"",_xll.BDP(A247, "RELATIONSHIP_AMOUNT","RELATIONSHIP_OVERRIDE=S,QUANTIFIED_OVERRIDE=Y,EQY_FUND_CRNCY=USD,RELATED_COMPANY_OVERRIDE="&amp;C247))</f>
        <v>1575.75</v>
      </c>
      <c r="H247">
        <f>IF(ISBLANK(E247),"",_xll.BDP(A247, "RELATIONSHIP_AMOUNT","RELATIONSHIP_OVERRIDE=C,QUANTIFIED_OVERRIDE=Y,EQY_FUND_CRNCY=USD,RELATED_COMPANY_OVERRIDE="&amp;E247))</f>
        <v>830.07833600000004</v>
      </c>
      <c r="I247" t="str">
        <f>IF(ISBLANK(C247),"",_xll.BDP(C247, "CNTRY_OF_DOMICILE",""))</f>
        <v>CA</v>
      </c>
      <c r="J247" t="str">
        <f>IF(ISBLANK(C247),"",_xll.BDP(C247, "GICS_INDUSTRY_GROUP_NAME",""))</f>
        <v>Automobiles &amp; Components</v>
      </c>
      <c r="K247" t="str">
        <f>IF(ISBLANK(E247),"",_xll.BDP(E247, "CNTRY_OF_DOMICILE",""))</f>
        <v>US</v>
      </c>
      <c r="L247" t="str">
        <f>IF(ISBLANK(E247),"",_xll.BDP(E247, "GICS_INDUSTRY_GROUP_NAME",""))</f>
        <v>Transportation</v>
      </c>
    </row>
    <row r="248" spans="1:12">
      <c r="A248" t="str">
        <f>E20</f>
        <v>GM US Equity</v>
      </c>
      <c r="B248" t="str">
        <f>IF(ISBLANK(E20),"",_xll.BDP(E20, "LONG_COMP_NAME",""))</f>
        <v>General Motors Co</v>
      </c>
      <c r="C248" t="s">
        <v>77</v>
      </c>
      <c r="D248" t="str">
        <f>IF(ISBLANK(C248),"",_xll.BDP(C248, "LONG_COMP_NAME",""))</f>
        <v>Lear Corp</v>
      </c>
      <c r="E248" t="s">
        <v>80</v>
      </c>
      <c r="F248" t="str">
        <f>IF(ISBLANK(E248),"",_xll.BDP(E248, "LONG_COMP_NAME",""))</f>
        <v>Avis Budget Group Inc</v>
      </c>
      <c r="G248">
        <f>IF(ISBLANK(C248),"",_xll.BDP(A248, "RELATIONSHIP_AMOUNT","RELATIONSHIP_OVERRIDE=S,QUANTIFIED_OVERRIDE=Y,EQY_FUND_CRNCY=USD,RELATED_COMPANY_OVERRIDE="&amp;C248))</f>
        <v>956.96960000000001</v>
      </c>
      <c r="H248">
        <f>IF(ISBLANK(E248),"",_xll.BDP(A248, "RELATIONSHIP_AMOUNT","RELATIONSHIP_OVERRIDE=C,QUANTIFIED_OVERRIDE=Y,EQY_FUND_CRNCY=USD,RELATED_COMPANY_OVERRIDE="&amp;E248))</f>
        <v>427.52591999999999</v>
      </c>
      <c r="I248" t="str">
        <f>IF(ISBLANK(C248),"",_xll.BDP(C248, "CNTRY_OF_DOMICILE",""))</f>
        <v>US</v>
      </c>
      <c r="J248" t="str">
        <f>IF(ISBLANK(C248),"",_xll.BDP(C248, "GICS_INDUSTRY_GROUP_NAME",""))</f>
        <v>Automobiles &amp; Components</v>
      </c>
      <c r="K248" t="str">
        <f>IF(ISBLANK(E248),"",_xll.BDP(E248, "CNTRY_OF_DOMICILE",""))</f>
        <v>US</v>
      </c>
      <c r="L248" t="str">
        <f>IF(ISBLANK(E248),"",_xll.BDP(E248, "GICS_INDUSTRY_GROUP_NAME",""))</f>
        <v>Transportation</v>
      </c>
    </row>
    <row r="249" spans="1:12">
      <c r="A249" t="str">
        <f>E20</f>
        <v>GM US Equity</v>
      </c>
      <c r="B249" t="str">
        <f>IF(ISBLANK(E20),"",_xll.BDP(E20, "LONG_COMP_NAME",""))</f>
        <v>General Motors Co</v>
      </c>
      <c r="C249" t="s">
        <v>78</v>
      </c>
      <c r="D249" t="str">
        <f>IF(ISBLANK(C249),"",_xll.BDP(C249, "LONG_COMP_NAME",""))</f>
        <v>American Axle &amp; Manufacturing Holdings Inc</v>
      </c>
      <c r="E249" t="s">
        <v>13</v>
      </c>
      <c r="F249" t="str">
        <f>IF(ISBLANK(E249),"",_xll.BDP(E249, "LONG_COMP_NAME",""))</f>
        <v>AutoNation Inc</v>
      </c>
      <c r="G249">
        <f>IF(ISBLANK(C249),"",_xll.BDP(A249, "RELATIONSHIP_AMOUNT","RELATIONSHIP_OVERRIDE=S,QUANTIFIED_OVERRIDE=Y,EQY_FUND_CRNCY=USD,RELATED_COMPANY_OVERRIDE="&amp;C249))</f>
        <v>664.67699200000004</v>
      </c>
      <c r="H249">
        <f>IF(ISBLANK(E249),"",_xll.BDP(A249, "RELATIONSHIP_AMOUNT","RELATIONSHIP_OVERRIDE=C,QUANTIFIED_OVERRIDE=Y,EQY_FUND_CRNCY=USD,RELATED_COMPANY_OVERRIDE="&amp;E249))</f>
        <v>258.79403200000002</v>
      </c>
      <c r="I249" t="str">
        <f>IF(ISBLANK(C249),"",_xll.BDP(C249, "CNTRY_OF_DOMICILE",""))</f>
        <v>US</v>
      </c>
      <c r="J249" t="str">
        <f>IF(ISBLANK(C249),"",_xll.BDP(C249, "GICS_INDUSTRY_GROUP_NAME",""))</f>
        <v>Automobiles &amp; Components</v>
      </c>
      <c r="K249" t="str">
        <f>IF(ISBLANK(E249),"",_xll.BDP(E249, "CNTRY_OF_DOMICILE",""))</f>
        <v>US</v>
      </c>
      <c r="L249" t="str">
        <f>IF(ISBLANK(E249),"",_xll.BDP(E249, "GICS_INDUSTRY_GROUP_NAME",""))</f>
        <v>Retailing</v>
      </c>
    </row>
    <row r="250" spans="1:12">
      <c r="A250" t="str">
        <f>E20</f>
        <v>GM US Equity</v>
      </c>
      <c r="B250" t="str">
        <f>IF(ISBLANK(E20),"",_xll.BDP(E20, "LONG_COMP_NAME",""))</f>
        <v>General Motors Co</v>
      </c>
      <c r="C250" t="s">
        <v>79</v>
      </c>
      <c r="D250" t="str">
        <f>IF(ISBLANK(C250),"",_xll.BDP(C250, "LONG_COMP_NAME",""))</f>
        <v>Hanwha Corp</v>
      </c>
      <c r="E250" t="s">
        <v>75</v>
      </c>
      <c r="F250" t="str">
        <f>IF(ISBLANK(E250),"",_xll.BDP(E250, "LONG_COMP_NAME",""))</f>
        <v>Lithia Motors Inc</v>
      </c>
      <c r="G250">
        <f>IF(ISBLANK(C250),"",_xll.BDP(A250, "RELATIONSHIP_AMOUNT","RELATIONSHIP_OVERRIDE=S,QUANTIFIED_OVERRIDE=Y,EQY_FUND_CRNCY=USD,RELATED_COMPANY_OVERRIDE="&amp;C250))</f>
        <v>628.14163263757757</v>
      </c>
      <c r="H250">
        <f>IF(ISBLANK(E250),"",_xll.BDP(A250, "RELATIONSHIP_AMOUNT","RELATIONSHIP_OVERRIDE=C,QUANTIFIED_OVERRIDE=Y,EQY_FUND_CRNCY=USD,RELATED_COMPANY_OVERRIDE="&amp;E250))</f>
        <v>134.93219199999999</v>
      </c>
      <c r="I250" t="str">
        <f>IF(ISBLANK(C250),"",_xll.BDP(C250, "CNTRY_OF_DOMICILE",""))</f>
        <v>KR</v>
      </c>
      <c r="J250" t="str">
        <f>IF(ISBLANK(C250),"",_xll.BDP(C250, "GICS_INDUSTRY_GROUP_NAME",""))</f>
        <v>Capital Goods</v>
      </c>
      <c r="K250" t="str">
        <f>IF(ISBLANK(E250),"",_xll.BDP(E250, "CNTRY_OF_DOMICILE",""))</f>
        <v>US</v>
      </c>
      <c r="L250" t="str">
        <f>IF(ISBLANK(E250),"",_xll.BDP(E250, "GICS_INDUSTRY_GROUP_NAME",""))</f>
        <v>Retailing</v>
      </c>
    </row>
    <row r="251" spans="1:12">
      <c r="A251" t="str">
        <f>E20</f>
        <v>GM US Equity</v>
      </c>
      <c r="B251" t="str">
        <f>IF(ISBLANK(E20),"",_xll.BDP(E20, "LONG_COMP_NAME",""))</f>
        <v>General Motors Co</v>
      </c>
      <c r="C251" t="s">
        <v>23</v>
      </c>
      <c r="D251" t="str">
        <f>IF(ISBLANK(C251),"",_xll.BDP(C251, "LONG_COMP_NAME",""))</f>
        <v>ZF Friedrichshafen AG</v>
      </c>
      <c r="E251" t="s">
        <v>81</v>
      </c>
      <c r="F251" t="str">
        <f>IF(ISBLANK(E251),"",_xll.BDP(E251, "LONG_COMP_NAME",""))</f>
        <v>Group 1 Automotive Inc</v>
      </c>
      <c r="G251">
        <f>IF(ISBLANK(C251),"",_xll.BDP(A251, "RELATIONSHIP_AMOUNT","RELATIONSHIP_OVERRIDE=S,QUANTIFIED_OVERRIDE=Y,EQY_FUND_CRNCY=USD,RELATED_COMPANY_OVERRIDE="&amp;C251))</f>
        <v>500.2732249147623</v>
      </c>
      <c r="H251">
        <f>IF(ISBLANK(E251),"",_xll.BDP(A251, "RELATIONSHIP_AMOUNT","RELATIONSHIP_OVERRIDE=C,QUANTIFIED_OVERRIDE=Y,EQY_FUND_CRNCY=USD,RELATED_COMPANY_OVERRIDE="&amp;E251))</f>
        <v>88.657432</v>
      </c>
      <c r="I251" t="str">
        <f>IF(ISBLANK(C251),"",_xll.BDP(C251, "CNTRY_OF_DOMICILE",""))</f>
        <v>DE</v>
      </c>
      <c r="J251" t="str">
        <f>IF(ISBLANK(C251),"",_xll.BDP(C251, "GICS_INDUSTRY_GROUP_NAME",""))</f>
        <v>#N/A N/A</v>
      </c>
      <c r="K251" t="str">
        <f>IF(ISBLANK(E251),"",_xll.BDP(E251, "CNTRY_OF_DOMICILE",""))</f>
        <v>US</v>
      </c>
      <c r="L251" t="str">
        <f>IF(ISBLANK(E251),"",_xll.BDP(E251, "GICS_INDUSTRY_GROUP_NAME",""))</f>
        <v>Retailing</v>
      </c>
    </row>
    <row r="252" spans="1:12">
      <c r="A252" t="str">
        <f>E21</f>
        <v>PCAR US Equity</v>
      </c>
      <c r="B252" t="str">
        <f>IF(ISBLANK(E21),"",_xll.BDP(E21, "LONG_COMP_NAME",""))</f>
        <v>PACCAR Inc</v>
      </c>
      <c r="C252" t="str">
        <f>_xll.BDS(E21,"SUPPLY_CHAIN_SUPPLIERS","SUPPLY_CHAIN_SUM_COUNT_OVERRIDE=5,QUANTIFIED_OVERRIDE=Y,SUP_CHAIN_RELATIONSHIP_SORT_OVR=C","cols=1;rows=5")</f>
        <v>CMI US Equity</v>
      </c>
      <c r="D252" t="str">
        <f>IF(ISBLANK(C252),"",_xll.BDP(C252, "LONG_COMP_NAME",""))</f>
        <v>Cummins Inc</v>
      </c>
      <c r="E252" t="str">
        <f>_xll.BDS(E21,"SUPPLY_CHAIN_CUSTOMERS","SUPPLY_CHAIN_SUM_COUNT_OVERRIDE=5,QUANTIFIED_OVERRIDE=Y,SUP_CHAIN_RELATIONSHIP_SORT_OVR=C")</f>
        <v>ABG US Equity</v>
      </c>
      <c r="F252" t="str">
        <f>IF(ISBLANK(E252),"",_xll.BDP(E252, "LONG_COMP_NAME",""))</f>
        <v>Asbury Automotive Group Inc</v>
      </c>
      <c r="G252">
        <f>IF(ISBLANK(C252),"",_xll.BDP(A252, "RELATIONSHIP_AMOUNT","RELATIONSHIP_OVERRIDE=S,QUANTIFIED_OVERRIDE=Y,EQY_FUND_CRNCY=USD,RELATED_COMPANY_OVERRIDE="&amp;C252))</f>
        <v>910.75</v>
      </c>
      <c r="H252">
        <f>IF(ISBLANK(E252),"",_xll.BDP(A252, "RELATIONSHIP_AMOUNT","RELATIONSHIP_OVERRIDE=C,QUANTIFIED_OVERRIDE=Y,EQY_FUND_CRNCY=USD,RELATED_COMPANY_OVERRIDE="&amp;E252))</f>
        <v>1.5096540000000001</v>
      </c>
      <c r="I252" t="str">
        <f>IF(ISBLANK(C252),"",_xll.BDP(C252, "CNTRY_OF_DOMICILE",""))</f>
        <v>US</v>
      </c>
      <c r="J252" t="str">
        <f>IF(ISBLANK(C252),"",_xll.BDP(C252, "GICS_INDUSTRY_GROUP_NAME",""))</f>
        <v>Capital Goods</v>
      </c>
      <c r="K252" t="str">
        <f>IF(ISBLANK(E252),"",_xll.BDP(E252, "CNTRY_OF_DOMICILE",""))</f>
        <v>US</v>
      </c>
      <c r="L252" t="str">
        <f>IF(ISBLANK(E252),"",_xll.BDP(E252, "GICS_INDUSTRY_GROUP_NAME",""))</f>
        <v>Retailing</v>
      </c>
    </row>
    <row r="253" spans="1:12">
      <c r="A253" t="str">
        <f>E21</f>
        <v>PCAR US Equity</v>
      </c>
      <c r="B253" t="str">
        <f>IF(ISBLANK(E21),"",_xll.BDP(E21, "LONG_COMP_NAME",""))</f>
        <v>PACCAR Inc</v>
      </c>
      <c r="C253" t="s">
        <v>102</v>
      </c>
      <c r="D253" t="str">
        <f>IF(ISBLANK(C253),"",_xll.BDP(C253, "LONG_COMP_NAME",""))</f>
        <v>Robert Bosch GmbH</v>
      </c>
      <c r="F253" t="str">
        <f>IF(ISBLANK(E253),"",_xll.BDP(E253, "LONG_COMP_NAME",""))</f>
        <v/>
      </c>
      <c r="G253">
        <f>IF(ISBLANK(C253),"",_xll.BDP(A253, "RELATIONSHIP_AMOUNT","RELATIONSHIP_OVERRIDE=S,QUANTIFIED_OVERRIDE=Y,EQY_FUND_CRNCY=USD,RELATED_COMPANY_OVERRIDE="&amp;C253))</f>
        <v>299.30521599999997</v>
      </c>
      <c r="H253" t="str">
        <f>IF(ISBLANK(E253),"",_xll.BDP(A253, "RELATIONSHIP_AMOUNT","RELATIONSHIP_OVERRIDE=C,QUANTIFIED_OVERRIDE=Y,EQY_FUND_CRNCY=USD,RELATED_COMPANY_OVERRIDE="&amp;E253))</f>
        <v/>
      </c>
      <c r="I253" t="str">
        <f>IF(ISBLANK(C253),"",_xll.BDP(C253, "CNTRY_OF_DOMICILE",""))</f>
        <v>DE</v>
      </c>
      <c r="J253" t="str">
        <f>IF(ISBLANK(C253),"",_xll.BDP(C253, "GICS_INDUSTRY_GROUP_NAME",""))</f>
        <v>#N/A N/A</v>
      </c>
      <c r="K253" t="str">
        <f>IF(ISBLANK(E253),"",_xll.BDP(E253, "CNTRY_OF_DOMICILE",""))</f>
        <v/>
      </c>
      <c r="L253" t="str">
        <f>IF(ISBLANK(E253),"",_xll.BDP(E253, "GICS_INDUSTRY_GROUP_NAME",""))</f>
        <v/>
      </c>
    </row>
    <row r="254" spans="1:12">
      <c r="A254" t="str">
        <f>E21</f>
        <v>PCAR US Equity</v>
      </c>
      <c r="B254" t="str">
        <f>IF(ISBLANK(E21),"",_xll.BDP(E21, "LONG_COMP_NAME",""))</f>
        <v>PACCAR Inc</v>
      </c>
      <c r="C254" t="s">
        <v>103</v>
      </c>
      <c r="D254" t="str">
        <f>IF(ISBLANK(C254),"",_xll.BDP(C254, "LONG_COMP_NAME",""))</f>
        <v>Meritor Inc</v>
      </c>
      <c r="F254" t="str">
        <f>IF(ISBLANK(E254),"",_xll.BDP(E254, "LONG_COMP_NAME",""))</f>
        <v/>
      </c>
      <c r="G254">
        <f>IF(ISBLANK(C254),"",_xll.BDP(A254, "RELATIONSHIP_AMOUNT","RELATIONSHIP_OVERRIDE=S,QUANTIFIED_OVERRIDE=Y,EQY_FUND_CRNCY=USD,RELATED_COMPANY_OVERRIDE="&amp;C254))</f>
        <v>125.34</v>
      </c>
      <c r="H254" t="str">
        <f>IF(ISBLANK(E254),"",_xll.BDP(A254, "RELATIONSHIP_AMOUNT","RELATIONSHIP_OVERRIDE=C,QUANTIFIED_OVERRIDE=Y,EQY_FUND_CRNCY=USD,RELATED_COMPANY_OVERRIDE="&amp;E254))</f>
        <v/>
      </c>
      <c r="I254" t="str">
        <f>IF(ISBLANK(C254),"",_xll.BDP(C254, "CNTRY_OF_DOMICILE",""))</f>
        <v>US</v>
      </c>
      <c r="J254" t="str">
        <f>IF(ISBLANK(C254),"",_xll.BDP(C254, "GICS_INDUSTRY_GROUP_NAME",""))</f>
        <v>Capital Goods</v>
      </c>
      <c r="K254" t="str">
        <f>IF(ISBLANK(E254),"",_xll.BDP(E254, "CNTRY_OF_DOMICILE",""))</f>
        <v/>
      </c>
      <c r="L254" t="str">
        <f>IF(ISBLANK(E254),"",_xll.BDP(E254, "GICS_INDUSTRY_GROUP_NAME",""))</f>
        <v/>
      </c>
    </row>
    <row r="255" spans="1:12">
      <c r="A255" t="str">
        <f>E21</f>
        <v>PCAR US Equity</v>
      </c>
      <c r="B255" t="str">
        <f>IF(ISBLANK(E21),"",_xll.BDP(E21, "LONG_COMP_NAME",""))</f>
        <v>PACCAR Inc</v>
      </c>
      <c r="C255" t="s">
        <v>104</v>
      </c>
      <c r="D255" t="str">
        <f>IF(ISBLANK(C255),"",_xll.BDP(C255, "LONG_COMP_NAME",""))</f>
        <v>Honeywell International Inc</v>
      </c>
      <c r="F255" t="str">
        <f>IF(ISBLANK(E255),"",_xll.BDP(E255, "LONG_COMP_NAME",""))</f>
        <v/>
      </c>
      <c r="G255">
        <f>IF(ISBLANK(C255),"",_xll.BDP(A255, "RELATIONSHIP_AMOUNT","RELATIONSHIP_OVERRIDE=S,QUANTIFIED_OVERRIDE=Y,EQY_FUND_CRNCY=USD,RELATED_COMPANY_OVERRIDE="&amp;C255))</f>
        <v>110.74100799999999</v>
      </c>
      <c r="H255" t="str">
        <f>IF(ISBLANK(E255),"",_xll.BDP(A255, "RELATIONSHIP_AMOUNT","RELATIONSHIP_OVERRIDE=C,QUANTIFIED_OVERRIDE=Y,EQY_FUND_CRNCY=USD,RELATED_COMPANY_OVERRIDE="&amp;E255))</f>
        <v/>
      </c>
      <c r="I255" t="str">
        <f>IF(ISBLANK(C255),"",_xll.BDP(C255, "CNTRY_OF_DOMICILE",""))</f>
        <v>US</v>
      </c>
      <c r="J255" t="str">
        <f>IF(ISBLANK(C255),"",_xll.BDP(C255, "GICS_INDUSTRY_GROUP_NAME",""))</f>
        <v>Capital Goods</v>
      </c>
      <c r="K255" t="str">
        <f>IF(ISBLANK(E255),"",_xll.BDP(E255, "CNTRY_OF_DOMICILE",""))</f>
        <v/>
      </c>
      <c r="L255" t="str">
        <f>IF(ISBLANK(E255),"",_xll.BDP(E255, "GICS_INDUSTRY_GROUP_NAME",""))</f>
        <v/>
      </c>
    </row>
    <row r="256" spans="1:12">
      <c r="A256" t="str">
        <f>E21</f>
        <v>PCAR US Equity</v>
      </c>
      <c r="B256" t="str">
        <f>IF(ISBLANK(E21),"",_xll.BDP(E21, "LONG_COMP_NAME",""))</f>
        <v>PACCAR Inc</v>
      </c>
      <c r="C256" t="s">
        <v>105</v>
      </c>
      <c r="D256" t="str">
        <f>IF(ISBLANK(C256),"",_xll.BDP(C256, "LONG_COMP_NAME",""))</f>
        <v>Dana Inc</v>
      </c>
      <c r="F256" t="str">
        <f>IF(ISBLANK(E256),"",_xll.BDP(E256, "LONG_COMP_NAME",""))</f>
        <v/>
      </c>
      <c r="G256">
        <f>IF(ISBLANK(C256),"",_xll.BDP(A256, "RELATIONSHIP_AMOUNT","RELATIONSHIP_OVERRIDE=S,QUANTIFIED_OVERRIDE=Y,EQY_FUND_CRNCY=USD,RELATED_COMPANY_OVERRIDE="&amp;C256))</f>
        <v>107.75</v>
      </c>
      <c r="H256" t="str">
        <f>IF(ISBLANK(E256),"",_xll.BDP(A256, "RELATIONSHIP_AMOUNT","RELATIONSHIP_OVERRIDE=C,QUANTIFIED_OVERRIDE=Y,EQY_FUND_CRNCY=USD,RELATED_COMPANY_OVERRIDE="&amp;E256))</f>
        <v/>
      </c>
      <c r="I256" t="str">
        <f>IF(ISBLANK(C256),"",_xll.BDP(C256, "CNTRY_OF_DOMICILE",""))</f>
        <v>US</v>
      </c>
      <c r="J256" t="str">
        <f>IF(ISBLANK(C256),"",_xll.BDP(C256, "GICS_INDUSTRY_GROUP_NAME",""))</f>
        <v>Automobiles &amp; Components</v>
      </c>
      <c r="K256" t="str">
        <f>IF(ISBLANK(E256),"",_xll.BDP(E256, "CNTRY_OF_DOMICILE",""))</f>
        <v/>
      </c>
      <c r="L256" t="str">
        <f>IF(ISBLANK(E256),"",_xll.BDP(E256, "GICS_INDUSTRY_GROUP_NAME",""))</f>
        <v/>
      </c>
    </row>
    <row r="257" spans="1:12">
      <c r="A257" t="str">
        <f>E22</f>
        <v>7203 JP Equity</v>
      </c>
      <c r="B257" t="str">
        <f>IF(ISBLANK(E22),"",_xll.BDP(E22, "LONG_COMP_NAME",""))</f>
        <v>Toyota Motor Corp</v>
      </c>
      <c r="C257" t="str">
        <f>_xll.BDS(E22,"SUPPLY_CHAIN_SUPPLIERS","SUPPLY_CHAIN_SUM_COUNT_OVERRIDE=5,QUANTIFIED_OVERRIDE=Y,SUP_CHAIN_RELATIONSHIP_SORT_OVR=C","cols=1;rows=5")</f>
        <v>6902 JP Equity</v>
      </c>
      <c r="D257" t="str">
        <f>IF(ISBLANK(C257),"",_xll.BDP(C257, "LONG_COMP_NAME",""))</f>
        <v>Denso Corp</v>
      </c>
      <c r="E257" t="str">
        <f>_xll.BDS(E22,"SUPPLY_CHAIN_CUSTOMERS","SUPPLY_CHAIN_SUM_COUNT_OVERRIDE=5,QUANTIFIED_OVERRIDE=Y,SUP_CHAIN_RELATIONSHIP_SORT_OVR=C","cols=1;rows=5")</f>
        <v>7205 JP Equity</v>
      </c>
      <c r="F257" t="str">
        <f>IF(ISBLANK(E257),"",_xll.BDP(E257, "LONG_COMP_NAME",""))</f>
        <v>Hino Motors Ltd</v>
      </c>
      <c r="G257">
        <f>IF(ISBLANK(C257),"",_xll.BDP(A257, "RELATIONSHIP_AMOUNT","RELATIONSHIP_OVERRIDE=S,QUANTIFIED_OVERRIDE=Y,EQY_FUND_CRNCY=USD,RELATED_COMPANY_OVERRIDE="&amp;C257))</f>
        <v>5629.6246222475274</v>
      </c>
      <c r="H257">
        <f>IF(ISBLANK(E257),"",_xll.BDP(A257, "RELATIONSHIP_AMOUNT","RELATIONSHIP_OVERRIDE=C,QUANTIFIED_OVERRIDE=Y,EQY_FUND_CRNCY=USD,RELATED_COMPANY_OVERRIDE="&amp;E257))</f>
        <v>613.4388000097897</v>
      </c>
      <c r="I257" t="str">
        <f>IF(ISBLANK(C257),"",_xll.BDP(C257, "CNTRY_OF_DOMICILE",""))</f>
        <v>JP</v>
      </c>
      <c r="J257" t="str">
        <f>IF(ISBLANK(C257),"",_xll.BDP(C257, "GICS_INDUSTRY_GROUP_NAME",""))</f>
        <v>Automobiles &amp; Components</v>
      </c>
      <c r="K257" t="str">
        <f>IF(ISBLANK(E257),"",_xll.BDP(E257, "CNTRY_OF_DOMICILE",""))</f>
        <v>JP</v>
      </c>
      <c r="L257" t="str">
        <f>IF(ISBLANK(E257),"",_xll.BDP(E257, "GICS_INDUSTRY_GROUP_NAME",""))</f>
        <v>Capital Goods</v>
      </c>
    </row>
    <row r="258" spans="1:12">
      <c r="A258" t="str">
        <f>E22</f>
        <v>7203 JP Equity</v>
      </c>
      <c r="B258" t="str">
        <f>IF(ISBLANK(E22),"",_xll.BDP(E22, "LONG_COMP_NAME",""))</f>
        <v>Toyota Motor Corp</v>
      </c>
      <c r="C258" t="s">
        <v>17</v>
      </c>
      <c r="D258" t="str">
        <f>IF(ISBLANK(C258),"",_xll.BDP(C258, "LONG_COMP_NAME",""))</f>
        <v>Aisin Seiki Co Ltd</v>
      </c>
      <c r="E258" t="s">
        <v>13</v>
      </c>
      <c r="F258" t="str">
        <f>IF(ISBLANK(E258),"",_xll.BDP(E258, "LONG_COMP_NAME",""))</f>
        <v>AutoNation Inc</v>
      </c>
      <c r="G258">
        <f>IF(ISBLANK(C258),"",_xll.BDP(A258, "RELATIONSHIP_AMOUNT","RELATIONSHIP_OVERRIDE=S,QUANTIFIED_OVERRIDE=Y,EQY_FUND_CRNCY=USD,RELATED_COMPANY_OVERRIDE="&amp;C258))</f>
        <v>5081.8925846185275</v>
      </c>
      <c r="H258">
        <f>IF(ISBLANK(E258),"",_xll.BDP(A258, "RELATIONSHIP_AMOUNT","RELATIONSHIP_OVERRIDE=C,QUANTIFIED_OVERRIDE=Y,EQY_FUND_CRNCY=USD,RELATED_COMPANY_OVERRIDE="&amp;E258))</f>
        <v>510.79116800000003</v>
      </c>
      <c r="I258" t="str">
        <f>IF(ISBLANK(C258),"",_xll.BDP(C258, "CNTRY_OF_DOMICILE",""))</f>
        <v>JP</v>
      </c>
      <c r="J258" t="str">
        <f>IF(ISBLANK(C258),"",_xll.BDP(C258, "GICS_INDUSTRY_GROUP_NAME",""))</f>
        <v>Automobiles &amp; Components</v>
      </c>
      <c r="K258" t="str">
        <f>IF(ISBLANK(E258),"",_xll.BDP(E258, "CNTRY_OF_DOMICILE",""))</f>
        <v>US</v>
      </c>
      <c r="L258" t="str">
        <f>IF(ISBLANK(E258),"",_xll.BDP(E258, "GICS_INDUSTRY_GROUP_NAME",""))</f>
        <v>Retailing</v>
      </c>
    </row>
    <row r="259" spans="1:12">
      <c r="A259" t="str">
        <f>E22</f>
        <v>7203 JP Equity</v>
      </c>
      <c r="B259" t="str">
        <f>IF(ISBLANK(E22),"",_xll.BDP(E22, "LONG_COMP_NAME",""))</f>
        <v>Toyota Motor Corp</v>
      </c>
      <c r="C259" t="s">
        <v>14</v>
      </c>
      <c r="D259" t="str">
        <f>IF(ISBLANK(C259),"",_xll.BDP(C259, "LONG_COMP_NAME",""))</f>
        <v>Toyota Boshoku Corp</v>
      </c>
      <c r="E259" t="s">
        <v>14</v>
      </c>
      <c r="F259" t="str">
        <f>IF(ISBLANK(E259),"",_xll.BDP(E259, "LONG_COMP_NAME",""))</f>
        <v>Toyota Boshoku Corp</v>
      </c>
      <c r="G259">
        <f>IF(ISBLANK(C259),"",_xll.BDP(A259, "RELATIONSHIP_AMOUNT","RELATIONSHIP_OVERRIDE=S,QUANTIFIED_OVERRIDE=Y,EQY_FUND_CRNCY=USD,RELATED_COMPANY_OVERRIDE="&amp;C259))</f>
        <v>2310.9218188161435</v>
      </c>
      <c r="H259">
        <f>IF(ISBLANK(E259),"",_xll.BDP(A259, "RELATIONSHIP_AMOUNT","RELATIONSHIP_OVERRIDE=C,QUANTIFIED_OVERRIDE=Y,EQY_FUND_CRNCY=USD,RELATED_COMPANY_OVERRIDE="&amp;E259))</f>
        <v>347.92985436151741</v>
      </c>
      <c r="I259" t="str">
        <f>IF(ISBLANK(C259),"",_xll.BDP(C259, "CNTRY_OF_DOMICILE",""))</f>
        <v>JP</v>
      </c>
      <c r="J259" t="str">
        <f>IF(ISBLANK(C259),"",_xll.BDP(C259, "GICS_INDUSTRY_GROUP_NAME",""))</f>
        <v>Automobiles &amp; Components</v>
      </c>
      <c r="K259" t="str">
        <f>IF(ISBLANK(E259),"",_xll.BDP(E259, "CNTRY_OF_DOMICILE",""))</f>
        <v>JP</v>
      </c>
      <c r="L259" t="str">
        <f>IF(ISBLANK(E259),"",_xll.BDP(E259, "GICS_INDUSTRY_GROUP_NAME",""))</f>
        <v>Automobiles &amp; Components</v>
      </c>
    </row>
    <row r="260" spans="1:12">
      <c r="A260" t="str">
        <f>E22</f>
        <v>7203 JP Equity</v>
      </c>
      <c r="B260" t="str">
        <f>IF(ISBLANK(E22),"",_xll.BDP(E22, "LONG_COMP_NAME",""))</f>
        <v>Toyota Motor Corp</v>
      </c>
      <c r="C260" t="s">
        <v>18</v>
      </c>
      <c r="D260" t="str">
        <f>IF(ISBLANK(C260),"",_xll.BDP(C260, "LONG_COMP_NAME",""))</f>
        <v>Toyoda Gosei Co Ltd</v>
      </c>
      <c r="E260" t="s">
        <v>15</v>
      </c>
      <c r="F260" t="str">
        <f>IF(ISBLANK(E260),"",_xll.BDP(E260, "LONG_COMP_NAME",""))</f>
        <v>Hertz Global Holdings Inc</v>
      </c>
      <c r="G260">
        <f>IF(ISBLANK(C260),"",_xll.BDP(A260, "RELATIONSHIP_AMOUNT","RELATIONSHIP_OVERRIDE=S,QUANTIFIED_OVERRIDE=Y,EQY_FUND_CRNCY=USD,RELATED_COMPANY_OVERRIDE="&amp;C260))</f>
        <v>1042.9461733060766</v>
      </c>
      <c r="H260">
        <f>IF(ISBLANK(E260),"",_xll.BDP(A260, "RELATIONSHIP_AMOUNT","RELATIONSHIP_OVERRIDE=C,QUANTIFIED_OVERRIDE=Y,EQY_FUND_CRNCY=USD,RELATED_COMPANY_OVERRIDE="&amp;E260))</f>
        <v>356.44588800000002</v>
      </c>
      <c r="I260" t="str">
        <f>IF(ISBLANK(C260),"",_xll.BDP(C260, "CNTRY_OF_DOMICILE",""))</f>
        <v>JP</v>
      </c>
      <c r="J260" t="str">
        <f>IF(ISBLANK(C260),"",_xll.BDP(C260, "GICS_INDUSTRY_GROUP_NAME",""))</f>
        <v>Automobiles &amp; Components</v>
      </c>
      <c r="K260" t="str">
        <f>IF(ISBLANK(E260),"",_xll.BDP(E260, "CNTRY_OF_DOMICILE",""))</f>
        <v>US</v>
      </c>
      <c r="L260" t="str">
        <f>IF(ISBLANK(E260),"",_xll.BDP(E260, "GICS_INDUSTRY_GROUP_NAME",""))</f>
        <v>Transportation</v>
      </c>
    </row>
    <row r="261" spans="1:12">
      <c r="A261" t="str">
        <f>E22</f>
        <v>7203 JP Equity</v>
      </c>
      <c r="B261" t="str">
        <f>IF(ISBLANK(E22),"",_xll.BDP(E22, "LONG_COMP_NAME",""))</f>
        <v>Toyota Motor Corp</v>
      </c>
      <c r="C261" t="s">
        <v>19</v>
      </c>
      <c r="D261" t="str">
        <f>IF(ISBLANK(C261),"",_xll.BDP(C261, "LONG_COMP_NAME",""))</f>
        <v>Hino Motors Ltd</v>
      </c>
      <c r="E261" t="s">
        <v>16</v>
      </c>
      <c r="F261" t="str">
        <f>IF(ISBLANK(E261),"",_xll.BDP(E261, "LONG_COMP_NAME",""))</f>
        <v>Astra International Tbk PT</v>
      </c>
      <c r="G261">
        <f>IF(ISBLANK(C261),"",_xll.BDP(A261, "RELATIONSHIP_AMOUNT","RELATIONSHIP_OVERRIDE=S,QUANTIFIED_OVERRIDE=Y,EQY_FUND_CRNCY=USD,RELATED_COMPANY_OVERRIDE="&amp;C261))</f>
        <v>847.66626166347032</v>
      </c>
      <c r="H261">
        <f>IF(ISBLANK(E261),"",_xll.BDP(A261, "RELATIONSHIP_AMOUNT","RELATIONSHIP_OVERRIDE=C,QUANTIFIED_OVERRIDE=Y,EQY_FUND_CRNCY=USD,RELATED_COMPANY_OVERRIDE="&amp;E261))</f>
        <v>333.50179685024858</v>
      </c>
      <c r="I261" t="str">
        <f>IF(ISBLANK(C261),"",_xll.BDP(C261, "CNTRY_OF_DOMICILE",""))</f>
        <v>JP</v>
      </c>
      <c r="J261" t="str">
        <f>IF(ISBLANK(C261),"",_xll.BDP(C261, "GICS_INDUSTRY_GROUP_NAME",""))</f>
        <v>Capital Goods</v>
      </c>
      <c r="K261" t="str">
        <f>IF(ISBLANK(E261),"",_xll.BDP(E261, "CNTRY_OF_DOMICILE",""))</f>
        <v>ID</v>
      </c>
      <c r="L261" t="str">
        <f>IF(ISBLANK(E261),"",_xll.BDP(E261, "GICS_INDUSTRY_GROUP_NAME",""))</f>
        <v>Automobiles &amp; Components</v>
      </c>
    </row>
    <row r="262" spans="1:12">
      <c r="A262" t="str">
        <f>E23</f>
        <v>7267 JP Equity</v>
      </c>
      <c r="B262" t="str">
        <f>IF(ISBLANK(E23),"",_xll.BDP(E23, "LONG_COMP_NAME",""))</f>
        <v>Honda Motor Co Ltd</v>
      </c>
      <c r="C262" t="str">
        <f>_xll.BDS(E23,"SUPPLY_CHAIN_SUPPLIERS","SUPPLY_CHAIN_SUM_COUNT_OVERRIDE=5,QUANTIFIED_OVERRIDE=Y,SUP_CHAIN_RELATIONSHIP_SORT_OVR=C","cols=1;rows=5")</f>
        <v>6902 JP Equity</v>
      </c>
      <c r="D262" t="str">
        <f>IF(ISBLANK(C262),"",_xll.BDP(C262, "LONG_COMP_NAME",""))</f>
        <v>Denso Corp</v>
      </c>
      <c r="E262" t="str">
        <f>_xll.BDS(E23,"SUPPLY_CHAIN_CUSTOMERS","SUPPLY_CHAIN_SUM_COUNT_OVERRIDE=5,QUANTIFIED_OVERRIDE=Y,SUP_CHAIN_RELATIONSHIP_SORT_OVR=C","cols=1;rows=5")</f>
        <v>AN US Equity</v>
      </c>
      <c r="F262" t="str">
        <f>IF(ISBLANK(E262),"",_xll.BDP(E262, "LONG_COMP_NAME",""))</f>
        <v>AutoNation Inc</v>
      </c>
      <c r="G262">
        <f>IF(ISBLANK(C262),"",_xll.BDP(A262, "RELATIONSHIP_AMOUNT","RELATIONSHIP_OVERRIDE=S,QUANTIFIED_OVERRIDE=Y,EQY_FUND_CRNCY=USD,RELATED_COMPANY_OVERRIDE="&amp;C262))</f>
        <v>946.00252175431069</v>
      </c>
      <c r="H262">
        <f>IF(ISBLANK(E262),"",_xll.BDP(A262, "RELATIONSHIP_AMOUNT","RELATIONSHIP_OVERRIDE=C,QUANTIFIED_OVERRIDE=Y,EQY_FUND_CRNCY=USD,RELATED_COMPANY_OVERRIDE="&amp;E262))</f>
        <v>342.742144</v>
      </c>
      <c r="I262" t="str">
        <f>IF(ISBLANK(C262),"",_xll.BDP(C262, "CNTRY_OF_DOMICILE",""))</f>
        <v>JP</v>
      </c>
      <c r="J262" t="str">
        <f>IF(ISBLANK(C262),"",_xll.BDP(C262, "GICS_INDUSTRY_GROUP_NAME",""))</f>
        <v>Automobiles &amp; Components</v>
      </c>
      <c r="K262" t="str">
        <f>IF(ISBLANK(E262),"",_xll.BDP(E262, "CNTRY_OF_DOMICILE",""))</f>
        <v>US</v>
      </c>
      <c r="L262" t="str">
        <f>IF(ISBLANK(E262),"",_xll.BDP(E262, "GICS_INDUSTRY_GROUP_NAME",""))</f>
        <v>Retailing</v>
      </c>
    </row>
    <row r="263" spans="1:12">
      <c r="A263" t="str">
        <f>E23</f>
        <v>7267 JP Equity</v>
      </c>
      <c r="B263" t="str">
        <f>IF(ISBLANK(E23),"",_xll.BDP(E23, "LONG_COMP_NAME",""))</f>
        <v>Honda Motor Co Ltd</v>
      </c>
      <c r="C263" t="s">
        <v>84</v>
      </c>
      <c r="D263" t="str">
        <f>IF(ISBLANK(C263),"",_xll.BDP(C263, "LONG_COMP_NAME",""))</f>
        <v>TS Tech Co Ltd</v>
      </c>
      <c r="E263" t="s">
        <v>75</v>
      </c>
      <c r="F263" t="str">
        <f>IF(ISBLANK(E263),"",_xll.BDP(E263, "LONG_COMP_NAME",""))</f>
        <v>Lithia Motors Inc</v>
      </c>
      <c r="G263">
        <f>IF(ISBLANK(C263),"",_xll.BDP(A263, "RELATIONSHIP_AMOUNT","RELATIONSHIP_OVERRIDE=S,QUANTIFIED_OVERRIDE=Y,EQY_FUND_CRNCY=USD,RELATED_COMPANY_OVERRIDE="&amp;C263))</f>
        <v>853.62095340851067</v>
      </c>
      <c r="H263">
        <f>IF(ISBLANK(E263),"",_xll.BDP(A263, "RELATIONSHIP_AMOUNT","RELATIONSHIP_OVERRIDE=C,QUANTIFIED_OVERRIDE=Y,EQY_FUND_CRNCY=USD,RELATED_COMPANY_OVERRIDE="&amp;E263))</f>
        <v>219.10385600000001</v>
      </c>
      <c r="I263" t="str">
        <f>IF(ISBLANK(C263),"",_xll.BDP(C263, "CNTRY_OF_DOMICILE",""))</f>
        <v>JP</v>
      </c>
      <c r="J263" t="str">
        <f>IF(ISBLANK(C263),"",_xll.BDP(C263, "GICS_INDUSTRY_GROUP_NAME",""))</f>
        <v>Automobiles &amp; Components</v>
      </c>
      <c r="K263" t="str">
        <f>IF(ISBLANK(E263),"",_xll.BDP(E263, "CNTRY_OF_DOMICILE",""))</f>
        <v>US</v>
      </c>
      <c r="L263" t="str">
        <f>IF(ISBLANK(E263),"",_xll.BDP(E263, "GICS_INDUSTRY_GROUP_NAME",""))</f>
        <v>Retailing</v>
      </c>
    </row>
    <row r="264" spans="1:12">
      <c r="A264" t="str">
        <f>E23</f>
        <v>7267 JP Equity</v>
      </c>
      <c r="B264" t="str">
        <f>IF(ISBLANK(E23),"",_xll.BDP(E23, "LONG_COMP_NAME",""))</f>
        <v>Honda Motor Co Ltd</v>
      </c>
      <c r="C264" t="s">
        <v>85</v>
      </c>
      <c r="D264" t="str">
        <f>IF(ISBLANK(C264),"",_xll.BDP(C264, "LONG_COMP_NAME",""))</f>
        <v>Keihin Corp</v>
      </c>
      <c r="E264" t="s">
        <v>32</v>
      </c>
      <c r="F264" t="str">
        <f>IF(ISBLANK(E264),"",_xll.BDP(E264, "LONG_COMP_NAME",""))</f>
        <v>Asbury Automotive Group Inc</v>
      </c>
      <c r="G264">
        <f>IF(ISBLANK(C264),"",_xll.BDP(A264, "RELATIONSHIP_AMOUNT","RELATIONSHIP_OVERRIDE=S,QUANTIFIED_OVERRIDE=Y,EQY_FUND_CRNCY=USD,RELATED_COMPANY_OVERRIDE="&amp;C264))</f>
        <v>671.25031660404227</v>
      </c>
      <c r="H264">
        <f>IF(ISBLANK(E264),"",_xll.BDP(A264, "RELATIONSHIP_AMOUNT","RELATIONSHIP_OVERRIDE=C,QUANTIFIED_OVERRIDE=Y,EQY_FUND_CRNCY=USD,RELATED_COMPANY_OVERRIDE="&amp;E264))</f>
        <v>210.01235199999999</v>
      </c>
      <c r="I264" t="str">
        <f>IF(ISBLANK(C264),"",_xll.BDP(C264, "CNTRY_OF_DOMICILE",""))</f>
        <v>JP</v>
      </c>
      <c r="J264" t="str">
        <f>IF(ISBLANK(C264),"",_xll.BDP(C264, "GICS_INDUSTRY_GROUP_NAME",""))</f>
        <v>Automobiles &amp; Components</v>
      </c>
      <c r="K264" t="str">
        <f>IF(ISBLANK(E264),"",_xll.BDP(E264, "CNTRY_OF_DOMICILE",""))</f>
        <v>US</v>
      </c>
      <c r="L264" t="str">
        <f>IF(ISBLANK(E264),"",_xll.BDP(E264, "GICS_INDUSTRY_GROUP_NAME",""))</f>
        <v>Retailing</v>
      </c>
    </row>
    <row r="265" spans="1:12">
      <c r="A265" t="str">
        <f>E23</f>
        <v>7267 JP Equity</v>
      </c>
      <c r="B265" t="str">
        <f>IF(ISBLANK(E23),"",_xll.BDP(E23, "LONG_COMP_NAME",""))</f>
        <v>Honda Motor Co Ltd</v>
      </c>
      <c r="C265" t="s">
        <v>86</v>
      </c>
      <c r="D265" t="str">
        <f>IF(ISBLANK(C265),"",_xll.BDP(C265, "LONG_COMP_NAME",""))</f>
        <v>H-One Co Ltd</v>
      </c>
      <c r="E265" t="s">
        <v>76</v>
      </c>
      <c r="F265" t="str">
        <f>IF(ISBLANK(E265),"",_xll.BDP(E265, "LONG_COMP_NAME",""))</f>
        <v>Sonic Automotive Inc</v>
      </c>
      <c r="G265">
        <f>IF(ISBLANK(C265),"",_xll.BDP(A265, "RELATIONSHIP_AMOUNT","RELATIONSHIP_OVERRIDE=S,QUANTIFIED_OVERRIDE=Y,EQY_FUND_CRNCY=USD,RELATED_COMPANY_OVERRIDE="&amp;C265))</f>
        <v>408.18600946567381</v>
      </c>
      <c r="H265">
        <f>IF(ISBLANK(E265),"",_xll.BDP(A265, "RELATIONSHIP_AMOUNT","RELATIONSHIP_OVERRIDE=C,QUANTIFIED_OVERRIDE=Y,EQY_FUND_CRNCY=USD,RELATED_COMPANY_OVERRIDE="&amp;E265))</f>
        <v>183.94383999999999</v>
      </c>
      <c r="I265" t="str">
        <f>IF(ISBLANK(C265),"",_xll.BDP(C265, "CNTRY_OF_DOMICILE",""))</f>
        <v>JP</v>
      </c>
      <c r="J265" t="str">
        <f>IF(ISBLANK(C265),"",_xll.BDP(C265, "GICS_INDUSTRY_GROUP_NAME",""))</f>
        <v>Automobiles &amp; Components</v>
      </c>
      <c r="K265" t="str">
        <f>IF(ISBLANK(E265),"",_xll.BDP(E265, "CNTRY_OF_DOMICILE",""))</f>
        <v>US</v>
      </c>
      <c r="L265" t="str">
        <f>IF(ISBLANK(E265),"",_xll.BDP(E265, "GICS_INDUSTRY_GROUP_NAME",""))</f>
        <v>Retailing</v>
      </c>
    </row>
    <row r="266" spans="1:12">
      <c r="A266" t="str">
        <f>E23</f>
        <v>7267 JP Equity</v>
      </c>
      <c r="B266" t="str">
        <f>IF(ISBLANK(E23),"",_xll.BDP(E23, "LONG_COMP_NAME",""))</f>
        <v>Honda Motor Co Ltd</v>
      </c>
      <c r="C266" t="s">
        <v>87</v>
      </c>
      <c r="D266" t="str">
        <f>IF(ISBLANK(C266),"",_xll.BDP(C266, "LONG_COMP_NAME",""))</f>
        <v>F-Tech Inc</v>
      </c>
      <c r="E266" t="s">
        <v>31</v>
      </c>
      <c r="F266" t="str">
        <f>IF(ISBLANK(E266),"",_xll.BDP(E266, "LONG_COMP_NAME",""))</f>
        <v>Inchcape PLC</v>
      </c>
      <c r="G266">
        <f>IF(ISBLANK(C266),"",_xll.BDP(A266, "RELATIONSHIP_AMOUNT","RELATIONSHIP_OVERRIDE=S,QUANTIFIED_OVERRIDE=Y,EQY_FUND_CRNCY=USD,RELATED_COMPANY_OVERRIDE="&amp;C266))</f>
        <v>382.14109251197567</v>
      </c>
      <c r="H266">
        <f>IF(ISBLANK(E266),"",_xll.BDP(A266, "RELATIONSHIP_AMOUNT","RELATIONSHIP_OVERRIDE=C,QUANTIFIED_OVERRIDE=Y,EQY_FUND_CRNCY=USD,RELATED_COMPANY_OVERRIDE="&amp;E266))</f>
        <v>145.61270162558029</v>
      </c>
      <c r="I266" t="str">
        <f>IF(ISBLANK(C266),"",_xll.BDP(C266, "CNTRY_OF_DOMICILE",""))</f>
        <v>JP</v>
      </c>
      <c r="J266" t="str">
        <f>IF(ISBLANK(C266),"",_xll.BDP(C266, "GICS_INDUSTRY_GROUP_NAME",""))</f>
        <v>Automobiles &amp; Components</v>
      </c>
      <c r="K266" t="str">
        <f>IF(ISBLANK(E266),"",_xll.BDP(E266, "CNTRY_OF_DOMICILE",""))</f>
        <v>GB</v>
      </c>
      <c r="L266" t="str">
        <f>IF(ISBLANK(E266),"",_xll.BDP(E266, "GICS_INDUSTRY_GROUP_NAME",""))</f>
        <v>Retailing</v>
      </c>
    </row>
    <row r="267" spans="1:12">
      <c r="A267" t="str">
        <f>E24</f>
        <v>7205 JP Equity</v>
      </c>
      <c r="B267" t="str">
        <f>IF(ISBLANK(E24),"",_xll.BDP(E24, "LONG_COMP_NAME",""))</f>
        <v>Hino Motors Ltd</v>
      </c>
      <c r="C267" t="str">
        <f>_xll.BDS(E24,"SUPPLY_CHAIN_SUPPLIERS","SUPPLY_CHAIN_SUM_COUNT_OVERRIDE=5,QUANTIFIED_OVERRIDE=Y,SUP_CHAIN_RELATIONSHIP_SORT_OVR=C","cols=1;rows=5")</f>
        <v>7203 JP Equity</v>
      </c>
      <c r="D267" t="str">
        <f>IF(ISBLANK(C267),"",_xll.BDP(C267, "LONG_COMP_NAME",""))</f>
        <v>Toyota Motor Corp</v>
      </c>
      <c r="E267" t="str">
        <f>_xll.BDS(E24,"SUPPLY_CHAIN_CUSTOMERS","SUPPLY_CHAIN_SUM_COUNT_OVERRIDE=5,QUANTIFIED_OVERRIDE=Y,SUP_CHAIN_RELATIONSHIP_SORT_OVR=C","cols=1;rows=4")</f>
        <v>7203 JP Equity</v>
      </c>
      <c r="F267" t="str">
        <f>IF(ISBLANK(E267),"",_xll.BDP(E267, "LONG_COMP_NAME",""))</f>
        <v>Toyota Motor Corp</v>
      </c>
      <c r="G267">
        <f>IF(ISBLANK(C267),"",_xll.BDP(A267, "RELATIONSHIP_AMOUNT","RELATIONSHIP_OVERRIDE=S,QUANTIFIED_OVERRIDE=Y,EQY_FUND_CRNCY=USD,RELATED_COMPANY_OVERRIDE="&amp;C267))</f>
        <v>613.4388000097897</v>
      </c>
      <c r="H267">
        <f>IF(ISBLANK(E267),"",_xll.BDP(A267, "RELATIONSHIP_AMOUNT","RELATIONSHIP_OVERRIDE=C,QUANTIFIED_OVERRIDE=Y,EQY_FUND_CRNCY=USD,RELATED_COMPANY_OVERRIDE="&amp;E267))</f>
        <v>847.66626166347032</v>
      </c>
      <c r="I267" t="str">
        <f>IF(ISBLANK(C267),"",_xll.BDP(C267, "CNTRY_OF_DOMICILE",""))</f>
        <v>JP</v>
      </c>
      <c r="J267" t="str">
        <f>IF(ISBLANK(C267),"",_xll.BDP(C267, "GICS_INDUSTRY_GROUP_NAME",""))</f>
        <v>Automobiles &amp; Components</v>
      </c>
      <c r="K267" t="str">
        <f>IF(ISBLANK(E267),"",_xll.BDP(E267, "CNTRY_OF_DOMICILE",""))</f>
        <v>JP</v>
      </c>
      <c r="L267" t="str">
        <f>IF(ISBLANK(E267),"",_xll.BDP(E267, "GICS_INDUSTRY_GROUP_NAME",""))</f>
        <v>Automobiles &amp; Components</v>
      </c>
    </row>
    <row r="268" spans="1:12">
      <c r="A268" t="str">
        <f>E24</f>
        <v>7205 JP Equity</v>
      </c>
      <c r="B268" t="str">
        <f>IF(ISBLANK(E24),"",_xll.BDP(E24, "LONG_COMP_NAME",""))</f>
        <v>Hino Motors Ltd</v>
      </c>
      <c r="C268" t="s">
        <v>34</v>
      </c>
      <c r="D268" t="str">
        <f>IF(ISBLANK(C268),"",_xll.BDP(C268, "LONG_COMP_NAME",""))</f>
        <v>Denso Corp</v>
      </c>
      <c r="E268" t="s">
        <v>31</v>
      </c>
      <c r="F268" t="str">
        <f>IF(ISBLANK(E268),"",_xll.BDP(E268, "LONG_COMP_NAME",""))</f>
        <v>Inchcape PLC</v>
      </c>
      <c r="G268">
        <f>IF(ISBLANK(C268),"",_xll.BDP(A268, "RELATIONSHIP_AMOUNT","RELATIONSHIP_OVERRIDE=S,QUANTIFIED_OVERRIDE=Y,EQY_FUND_CRNCY=USD,RELATED_COMPANY_OVERRIDE="&amp;C268))</f>
        <v>137.35228921625088</v>
      </c>
      <c r="H268">
        <f>IF(ISBLANK(E268),"",_xll.BDP(A268, "RELATIONSHIP_AMOUNT","RELATIONSHIP_OVERRIDE=C,QUANTIFIED_OVERRIDE=Y,EQY_FUND_CRNCY=USD,RELATED_COMPANY_OVERRIDE="&amp;E268))</f>
        <v>17.281253479336613</v>
      </c>
      <c r="I268" t="str">
        <f>IF(ISBLANK(C268),"",_xll.BDP(C268, "CNTRY_OF_DOMICILE",""))</f>
        <v>JP</v>
      </c>
      <c r="J268" t="str">
        <f>IF(ISBLANK(C268),"",_xll.BDP(C268, "GICS_INDUSTRY_GROUP_NAME",""))</f>
        <v>Automobiles &amp; Components</v>
      </c>
      <c r="K268" t="str">
        <f>IF(ISBLANK(E268),"",_xll.BDP(E268, "CNTRY_OF_DOMICILE",""))</f>
        <v>GB</v>
      </c>
      <c r="L268" t="str">
        <f>IF(ISBLANK(E268),"",_xll.BDP(E268, "GICS_INDUSTRY_GROUP_NAME",""))</f>
        <v>Retailing</v>
      </c>
    </row>
    <row r="269" spans="1:12">
      <c r="A269" t="str">
        <f>E24</f>
        <v>7205 JP Equity</v>
      </c>
      <c r="B269" t="str">
        <f>IF(ISBLANK(E24),"",_xll.BDP(E24, "LONG_COMP_NAME",""))</f>
        <v>Hino Motors Ltd</v>
      </c>
      <c r="C269" t="s">
        <v>17</v>
      </c>
      <c r="D269" t="str">
        <f>IF(ISBLANK(C269),"",_xll.BDP(C269, "LONG_COMP_NAME",""))</f>
        <v>Aisin Seiki Co Ltd</v>
      </c>
      <c r="E269" t="s">
        <v>32</v>
      </c>
      <c r="F269" t="str">
        <f>IF(ISBLANK(E269),"",_xll.BDP(E269, "LONG_COMP_NAME",""))</f>
        <v>Asbury Automotive Group Inc</v>
      </c>
      <c r="G269">
        <f>IF(ISBLANK(C269),"",_xll.BDP(A269, "RELATIONSHIP_AMOUNT","RELATIONSHIP_OVERRIDE=S,QUANTIFIED_OVERRIDE=Y,EQY_FUND_CRNCY=USD,RELATED_COMPANY_OVERRIDE="&amp;C269))</f>
        <v>119.39365603719114</v>
      </c>
      <c r="H269">
        <f>IF(ISBLANK(E269),"",_xll.BDP(A269, "RELATIONSHIP_AMOUNT","RELATIONSHIP_OVERRIDE=C,QUANTIFIED_OVERRIDE=Y,EQY_FUND_CRNCY=USD,RELATED_COMPANY_OVERRIDE="&amp;E269))</f>
        <v>1.004705</v>
      </c>
      <c r="I269" t="str">
        <f>IF(ISBLANK(C269),"",_xll.BDP(C269, "CNTRY_OF_DOMICILE",""))</f>
        <v>JP</v>
      </c>
      <c r="J269" t="str">
        <f>IF(ISBLANK(C269),"",_xll.BDP(C269, "GICS_INDUSTRY_GROUP_NAME",""))</f>
        <v>Automobiles &amp; Components</v>
      </c>
      <c r="K269" t="str">
        <f>IF(ISBLANK(E269),"",_xll.BDP(E269, "CNTRY_OF_DOMICILE",""))</f>
        <v>US</v>
      </c>
      <c r="L269" t="str">
        <f>IF(ISBLANK(E269),"",_xll.BDP(E269, "GICS_INDUSTRY_GROUP_NAME",""))</f>
        <v>Retailing</v>
      </c>
    </row>
    <row r="270" spans="1:12">
      <c r="A270" t="str">
        <f>E24</f>
        <v>7205 JP Equity</v>
      </c>
      <c r="B270" t="str">
        <f>IF(ISBLANK(E24),"",_xll.BDP(E24, "LONG_COMP_NAME",""))</f>
        <v>Hino Motors Ltd</v>
      </c>
      <c r="C270" t="s">
        <v>14</v>
      </c>
      <c r="D270" t="str">
        <f>IF(ISBLANK(C270),"",_xll.BDP(C270, "LONG_COMP_NAME",""))</f>
        <v>Toyota Boshoku Corp</v>
      </c>
      <c r="E270" t="s">
        <v>33</v>
      </c>
      <c r="F270" t="str">
        <f>IF(ISBLANK(E270),"",_xll.BDP(E270, "LONG_COMP_NAME",""))</f>
        <v>Hinopak Motors Ltd</v>
      </c>
      <c r="G270">
        <f>IF(ISBLANK(C270),"",_xll.BDP(A270, "RELATIONSHIP_AMOUNT","RELATIONSHIP_OVERRIDE=S,QUANTIFIED_OVERRIDE=Y,EQY_FUND_CRNCY=USD,RELATED_COMPANY_OVERRIDE="&amp;C270))</f>
        <v>94.524966766316197</v>
      </c>
      <c r="H270">
        <f>IF(ISBLANK(E270),"",_xll.BDP(A270, "RELATIONSHIP_AMOUNT","RELATIONSHIP_OVERRIDE=C,QUANTIFIED_OVERRIDE=Y,EQY_FUND_CRNCY=USD,RELATED_COMPANY_OVERRIDE="&amp;E270))</f>
        <v>0.94888258878598086</v>
      </c>
      <c r="I270" t="str">
        <f>IF(ISBLANK(C270),"",_xll.BDP(C270, "CNTRY_OF_DOMICILE",""))</f>
        <v>JP</v>
      </c>
      <c r="J270" t="str">
        <f>IF(ISBLANK(C270),"",_xll.BDP(C270, "GICS_INDUSTRY_GROUP_NAME",""))</f>
        <v>Automobiles &amp; Components</v>
      </c>
      <c r="K270" t="str">
        <f>IF(ISBLANK(E270),"",_xll.BDP(E270, "CNTRY_OF_DOMICILE",""))</f>
        <v>PK</v>
      </c>
      <c r="L270" t="str">
        <f>IF(ISBLANK(E270),"",_xll.BDP(E270, "GICS_INDUSTRY_GROUP_NAME",""))</f>
        <v>Capital Goods</v>
      </c>
    </row>
    <row r="271" spans="1:12">
      <c r="A271" t="str">
        <f>E24</f>
        <v>7205 JP Equity</v>
      </c>
      <c r="B271" t="str">
        <f>IF(ISBLANK(E24),"",_xll.BDP(E24, "LONG_COMP_NAME",""))</f>
        <v>Hino Motors Ltd</v>
      </c>
      <c r="C271" t="s">
        <v>18</v>
      </c>
      <c r="D271" t="str">
        <f>IF(ISBLANK(C271),"",_xll.BDP(C271, "LONG_COMP_NAME",""))</f>
        <v>Toyoda Gosei Co Ltd</v>
      </c>
      <c r="F271" t="str">
        <f>IF(ISBLANK(E271),"",_xll.BDP(E271, "LONG_COMP_NAME",""))</f>
        <v/>
      </c>
      <c r="G271">
        <f>IF(ISBLANK(C271),"",_xll.BDP(A271, "RELATIONSHIP_AMOUNT","RELATIONSHIP_OVERRIDE=S,QUANTIFIED_OVERRIDE=Y,EQY_FUND_CRNCY=USD,RELATED_COMPANY_OVERRIDE="&amp;C271))</f>
        <v>61.857647496238314</v>
      </c>
      <c r="H271" t="str">
        <f>IF(ISBLANK(E271),"",_xll.BDP(A271, "RELATIONSHIP_AMOUNT","RELATIONSHIP_OVERRIDE=C,QUANTIFIED_OVERRIDE=Y,EQY_FUND_CRNCY=USD,RELATED_COMPANY_OVERRIDE="&amp;E271))</f>
        <v/>
      </c>
      <c r="I271" t="str">
        <f>IF(ISBLANK(C271),"",_xll.BDP(C271, "CNTRY_OF_DOMICILE",""))</f>
        <v>JP</v>
      </c>
      <c r="J271" t="str">
        <f>IF(ISBLANK(C271),"",_xll.BDP(C271, "GICS_INDUSTRY_GROUP_NAME",""))</f>
        <v>Automobiles &amp; Components</v>
      </c>
      <c r="K271" t="str">
        <f>IF(ISBLANK(E271),"",_xll.BDP(E271, "CNTRY_OF_DOMICILE",""))</f>
        <v/>
      </c>
      <c r="L271" t="str">
        <f>IF(ISBLANK(E271),"",_xll.BDP(E271, "GICS_INDUSTRY_GROUP_NAME",""))</f>
        <v/>
      </c>
    </row>
    <row r="272" spans="1:12">
      <c r="A272" t="str">
        <f>E25</f>
        <v>7270 JP Equity</v>
      </c>
      <c r="B272" t="str">
        <f>IF(ISBLANK(E25),"",_xll.BDP(E25, "LONG_COMP_NAME",""))</f>
        <v>Subaru Corp</v>
      </c>
      <c r="C272" t="str">
        <f>_xll.BDS(E25,"SUPPLY_CHAIN_SUPPLIERS","SUPPLY_CHAIN_SUM_COUNT_OVERRIDE=5,QUANTIFIED_OVERRIDE=Y,SUP_CHAIN_RELATIONSHIP_SORT_OVR=C","cols=1;rows=5")</f>
        <v>6902 JP Equity</v>
      </c>
      <c r="D272" t="str">
        <f>IF(ISBLANK(C272),"",_xll.BDP(C272, "LONG_COMP_NAME",""))</f>
        <v>Denso Corp</v>
      </c>
      <c r="E272" t="str">
        <f>_xll.BDS(E25,"SUPPLY_CHAIN_CUSTOMERS","SUPPLY_CHAIN_SUM_COUNT_OVERRIDE=5,QUANTIFIED_OVERRIDE=Y,SUP_CHAIN_RELATIONSHIP_SORT_OVR=C","cols=1;rows=5")</f>
        <v>INCH LN Equity</v>
      </c>
      <c r="F272" t="str">
        <f>IF(ISBLANK(E272),"",_xll.BDP(E272, "LONG_COMP_NAME",""))</f>
        <v>Inchcape PLC</v>
      </c>
      <c r="G272">
        <f>IF(ISBLANK(C272),"",_xll.BDP(A272, "RELATIONSHIP_AMOUNT","RELATIONSHIP_OVERRIDE=S,QUANTIFIED_OVERRIDE=Y,EQY_FUND_CRNCY=USD,RELATED_COMPANY_OVERRIDE="&amp;C272))</f>
        <v>256.51222224491886</v>
      </c>
      <c r="H272">
        <f>IF(ISBLANK(E272),"",_xll.BDP(A272, "RELATIONSHIP_AMOUNT","RELATIONSHIP_OVERRIDE=C,QUANTIFIED_OVERRIDE=Y,EQY_FUND_CRNCY=USD,RELATED_COMPANY_OVERRIDE="&amp;E272))</f>
        <v>116.64734266173045</v>
      </c>
      <c r="I272" t="str">
        <f>IF(ISBLANK(C272),"",_xll.BDP(C272, "CNTRY_OF_DOMICILE",""))</f>
        <v>JP</v>
      </c>
      <c r="J272" t="str">
        <f>IF(ISBLANK(C272),"",_xll.BDP(C272, "GICS_INDUSTRY_GROUP_NAME",""))</f>
        <v>Automobiles &amp; Components</v>
      </c>
      <c r="K272" t="str">
        <f>IF(ISBLANK(E272),"",_xll.BDP(E272, "CNTRY_OF_DOMICILE",""))</f>
        <v>GB</v>
      </c>
      <c r="L272" t="str">
        <f>IF(ISBLANK(E272),"",_xll.BDP(E272, "GICS_INDUSTRY_GROUP_NAME",""))</f>
        <v>Retailing</v>
      </c>
    </row>
    <row r="273" spans="1:12">
      <c r="A273" t="str">
        <f>E25</f>
        <v>7270 JP Equity</v>
      </c>
      <c r="B273" t="str">
        <f>IF(ISBLANK(E25),"",_xll.BDP(E25, "LONG_COMP_NAME",""))</f>
        <v>Subaru Corp</v>
      </c>
      <c r="C273" t="s">
        <v>148</v>
      </c>
      <c r="D273" t="str">
        <f>IF(ISBLANK(C273),"",_xll.BDP(C273, "LONG_COMP_NAME",""))</f>
        <v>NHK Spring Co Ltd</v>
      </c>
      <c r="E273" t="s">
        <v>75</v>
      </c>
      <c r="F273" t="str">
        <f>IF(ISBLANK(E273),"",_xll.BDP(E273, "LONG_COMP_NAME",""))</f>
        <v>Lithia Motors Inc</v>
      </c>
      <c r="G273">
        <f>IF(ISBLANK(C273),"",_xll.BDP(A273, "RELATIONSHIP_AMOUNT","RELATIONSHIP_OVERRIDE=S,QUANTIFIED_OVERRIDE=Y,EQY_FUND_CRNCY=USD,RELATED_COMPANY_OVERRIDE="&amp;C273))</f>
        <v>230.35567634201911</v>
      </c>
      <c r="H273">
        <f>IF(ISBLANK(E273),"",_xll.BDP(A273, "RELATIONSHIP_AMOUNT","RELATIONSHIP_OVERRIDE=C,QUANTIFIED_OVERRIDE=Y,EQY_FUND_CRNCY=USD,RELATED_COMPANY_OVERRIDE="&amp;E273))</f>
        <v>95.818551999999997</v>
      </c>
      <c r="I273" t="str">
        <f>IF(ISBLANK(C273),"",_xll.BDP(C273, "CNTRY_OF_DOMICILE",""))</f>
        <v>JP</v>
      </c>
      <c r="J273" t="str">
        <f>IF(ISBLANK(C273),"",_xll.BDP(C273, "GICS_INDUSTRY_GROUP_NAME",""))</f>
        <v>Automobiles &amp; Components</v>
      </c>
      <c r="K273" t="str">
        <f>IF(ISBLANK(E273),"",_xll.BDP(E273, "CNTRY_OF_DOMICILE",""))</f>
        <v>US</v>
      </c>
      <c r="L273" t="str">
        <f>IF(ISBLANK(E273),"",_xll.BDP(E273, "GICS_INDUSTRY_GROUP_NAME",""))</f>
        <v>Retailing</v>
      </c>
    </row>
    <row r="274" spans="1:12">
      <c r="A274" t="str">
        <f>E25</f>
        <v>7270 JP Equity</v>
      </c>
      <c r="B274" t="str">
        <f>IF(ISBLANK(E25),"",_xll.BDP(E25, "LONG_COMP_NAME",""))</f>
        <v>Subaru Corp</v>
      </c>
      <c r="C274" t="s">
        <v>23</v>
      </c>
      <c r="D274" t="str">
        <f>IF(ISBLANK(C274),"",_xll.BDP(C274, "LONG_COMP_NAME",""))</f>
        <v>ZF Friedrichshafen AG</v>
      </c>
      <c r="E274" t="s">
        <v>13</v>
      </c>
      <c r="F274" t="str">
        <f>IF(ISBLANK(E274),"",_xll.BDP(E274, "LONG_COMP_NAME",""))</f>
        <v>AutoNation Inc</v>
      </c>
      <c r="G274">
        <f>IF(ISBLANK(C274),"",_xll.BDP(A274, "RELATIONSHIP_AMOUNT","RELATIONSHIP_OVERRIDE=S,QUANTIFIED_OVERRIDE=Y,EQY_FUND_CRNCY=USD,RELATED_COMPANY_OVERRIDE="&amp;C274))</f>
        <v>112.06531153784645</v>
      </c>
      <c r="H274">
        <f>IF(ISBLANK(E274),"",_xll.BDP(A274, "RELATIONSHIP_AMOUNT","RELATIONSHIP_OVERRIDE=C,QUANTIFIED_OVERRIDE=Y,EQY_FUND_CRNCY=USD,RELATED_COMPANY_OVERRIDE="&amp;E274))</f>
        <v>33.832068</v>
      </c>
      <c r="I274" t="str">
        <f>IF(ISBLANK(C274),"",_xll.BDP(C274, "CNTRY_OF_DOMICILE",""))</f>
        <v>DE</v>
      </c>
      <c r="J274" t="str">
        <f>IF(ISBLANK(C274),"",_xll.BDP(C274, "GICS_INDUSTRY_GROUP_NAME",""))</f>
        <v>#N/A N/A</v>
      </c>
      <c r="K274" t="str">
        <f>IF(ISBLANK(E274),"",_xll.BDP(E274, "CNTRY_OF_DOMICILE",""))</f>
        <v>US</v>
      </c>
      <c r="L274" t="str">
        <f>IF(ISBLANK(E274),"",_xll.BDP(E274, "GICS_INDUSTRY_GROUP_NAME",""))</f>
        <v>Retailing</v>
      </c>
    </row>
    <row r="275" spans="1:12">
      <c r="A275" t="str">
        <f>E25</f>
        <v>7270 JP Equity</v>
      </c>
      <c r="B275" t="str">
        <f>IF(ISBLANK(E25),"",_xll.BDP(E25, "LONG_COMP_NAME",""))</f>
        <v>Subaru Corp</v>
      </c>
      <c r="C275" t="s">
        <v>82</v>
      </c>
      <c r="D275" t="str">
        <f>IF(ISBLANK(C275),"",_xll.BDP(C275, "LONG_COMP_NAME",""))</f>
        <v>Continental AG</v>
      </c>
      <c r="E275" t="s">
        <v>15</v>
      </c>
      <c r="F275" t="str">
        <f>IF(ISBLANK(E275),"",_xll.BDP(E275, "LONG_COMP_NAME",""))</f>
        <v>Hertz Global Holdings Inc</v>
      </c>
      <c r="G275">
        <f>IF(ISBLANK(C275),"",_xll.BDP(A275, "RELATIONSHIP_AMOUNT","RELATIONSHIP_OVERRIDE=S,QUANTIFIED_OVERRIDE=Y,EQY_FUND_CRNCY=USD,RELATED_COMPANY_OVERRIDE="&amp;C275))</f>
        <v>88.198934475538692</v>
      </c>
      <c r="H275">
        <f>IF(ISBLANK(E275),"",_xll.BDP(A275, "RELATIONSHIP_AMOUNT","RELATIONSHIP_OVERRIDE=C,QUANTIFIED_OVERRIDE=Y,EQY_FUND_CRNCY=USD,RELATED_COMPANY_OVERRIDE="&amp;E275))</f>
        <v>32.497204000000004</v>
      </c>
      <c r="I275" t="str">
        <f>IF(ISBLANK(C275),"",_xll.BDP(C275, "CNTRY_OF_DOMICILE",""))</f>
        <v>DE</v>
      </c>
      <c r="J275" t="str">
        <f>IF(ISBLANK(C275),"",_xll.BDP(C275, "GICS_INDUSTRY_GROUP_NAME",""))</f>
        <v>Automobiles &amp; Components</v>
      </c>
      <c r="K275" t="str">
        <f>IF(ISBLANK(E275),"",_xll.BDP(E275, "CNTRY_OF_DOMICILE",""))</f>
        <v>US</v>
      </c>
      <c r="L275" t="str">
        <f>IF(ISBLANK(E275),"",_xll.BDP(E275, "GICS_INDUSTRY_GROUP_NAME",""))</f>
        <v>Transportation</v>
      </c>
    </row>
    <row r="276" spans="1:12">
      <c r="A276" t="str">
        <f>E25</f>
        <v>7270 JP Equity</v>
      </c>
      <c r="B276" t="str">
        <f>IF(ISBLANK(E25),"",_xll.BDP(E25, "LONG_COMP_NAME",""))</f>
        <v>Subaru Corp</v>
      </c>
      <c r="C276" t="s">
        <v>98</v>
      </c>
      <c r="D276" t="str">
        <f>IF(ISBLANK(C276),"",_xll.BDP(C276, "LONG_COMP_NAME",""))</f>
        <v>Hitachi Ltd</v>
      </c>
      <c r="E276" t="s">
        <v>126</v>
      </c>
      <c r="F276" t="str">
        <f>IF(ISBLANK(E276),"",_xll.BDP(E276, "LONG_COMP_NAME",""))</f>
        <v>Penske Automotive Group Inc</v>
      </c>
      <c r="G276">
        <f>IF(ISBLANK(C276),"",_xll.BDP(A276, "RELATIONSHIP_AMOUNT","RELATIONSHIP_OVERRIDE=S,QUANTIFIED_OVERRIDE=Y,EQY_FUND_CRNCY=USD,RELATED_COMPANY_OVERRIDE="&amp;C276))</f>
        <v>61.954768633325791</v>
      </c>
      <c r="H276">
        <f>IF(ISBLANK(E276),"",_xll.BDP(A276, "RELATIONSHIP_AMOUNT","RELATIONSHIP_OVERRIDE=C,QUANTIFIED_OVERRIDE=Y,EQY_FUND_CRNCY=USD,RELATED_COMPANY_OVERRIDE="&amp;E276))</f>
        <v>15.701686</v>
      </c>
      <c r="I276" t="str">
        <f>IF(ISBLANK(C276),"",_xll.BDP(C276, "CNTRY_OF_DOMICILE",""))</f>
        <v>JP</v>
      </c>
      <c r="J276" t="str">
        <f>IF(ISBLANK(C276),"",_xll.BDP(C276, "GICS_INDUSTRY_GROUP_NAME",""))</f>
        <v>Technology Hardware &amp; Equipmen</v>
      </c>
      <c r="K276" t="str">
        <f>IF(ISBLANK(E276),"",_xll.BDP(E276, "CNTRY_OF_DOMICILE",""))</f>
        <v>US</v>
      </c>
      <c r="L276" t="str">
        <f>IF(ISBLANK(E276),"",_xll.BDP(E276, "GICS_INDUSTRY_GROUP_NAME",""))</f>
        <v>Retailing</v>
      </c>
    </row>
    <row r="277" spans="1:12">
      <c r="A277" t="str">
        <f>E26</f>
        <v>7269 JP Equity</v>
      </c>
      <c r="B277" t="str">
        <f>IF(ISBLANK(E26),"",_xll.BDP(E26, "LONG_COMP_NAME",""))</f>
        <v>Suzuki Motor Corp</v>
      </c>
      <c r="C277" t="str">
        <f>_xll.BDS(E26,"SUPPLY_CHAIN_SUPPLIERS","SUPPLY_CHAIN_SUM_COUNT_OVERRIDE=5,QUANTIFIED_OVERRIDE=Y,SUP_CHAIN_RELATIONSHIP_SORT_OVR=C","cols=1;rows=5")</f>
        <v>6902 JP Equity</v>
      </c>
      <c r="D277" t="str">
        <f>IF(ISBLANK(C277),"",_xll.BDP(C277, "LONG_COMP_NAME",""))</f>
        <v>Denso Corp</v>
      </c>
      <c r="E277" t="str">
        <f>_xll.BDS(E26,"SUPPLY_CHAIN_CUSTOMERS","SUPPLY_CHAIN_SUM_COUNT_OVERRIDE=5,QUANTIFIED_OVERRIDE=Y,SUP_CHAIN_RELATIONSHIP_SORT_OVR=C","cols=1;rows=5")</f>
        <v>MSIL IN Equity</v>
      </c>
      <c r="F277" t="str">
        <f>IF(ISBLANK(E277),"",_xll.BDP(E277, "LONG_COMP_NAME",""))</f>
        <v>Maruti Suzuki India Ltd</v>
      </c>
      <c r="G277">
        <f>IF(ISBLANK(C277),"",_xll.BDP(A277, "RELATIONSHIP_AMOUNT","RELATIONSHIP_OVERRIDE=S,QUANTIFIED_OVERRIDE=Y,EQY_FUND_CRNCY=USD,RELATED_COMPANY_OVERRIDE="&amp;C277))</f>
        <v>250.14489757926484</v>
      </c>
      <c r="H277">
        <f>IF(ISBLANK(E277),"",_xll.BDP(A277, "RELATIONSHIP_AMOUNT","RELATIONSHIP_OVERRIDE=C,QUANTIFIED_OVERRIDE=Y,EQY_FUND_CRNCY=USD,RELATED_COMPANY_OVERRIDE="&amp;E277))</f>
        <v>323.44754742407491</v>
      </c>
      <c r="I277" t="str">
        <f>IF(ISBLANK(C277),"",_xll.BDP(C277, "CNTRY_OF_DOMICILE",""))</f>
        <v>JP</v>
      </c>
      <c r="J277" t="str">
        <f>IF(ISBLANK(C277),"",_xll.BDP(C277, "GICS_INDUSTRY_GROUP_NAME",""))</f>
        <v>Automobiles &amp; Components</v>
      </c>
      <c r="K277" t="str">
        <f>IF(ISBLANK(E277),"",_xll.BDP(E277, "CNTRY_OF_DOMICILE",""))</f>
        <v>IN</v>
      </c>
      <c r="L277" t="str">
        <f>IF(ISBLANK(E277),"",_xll.BDP(E277, "GICS_INDUSTRY_GROUP_NAME",""))</f>
        <v>Automobiles &amp; Components</v>
      </c>
    </row>
    <row r="278" spans="1:12">
      <c r="A278" t="str">
        <f>E26</f>
        <v>7269 JP Equity</v>
      </c>
      <c r="B278" t="str">
        <f>IF(ISBLANK(E26),"",_xll.BDP(E26, "LONG_COMP_NAME",""))</f>
        <v>Suzuki Motor Corp</v>
      </c>
      <c r="C278" t="s">
        <v>17</v>
      </c>
      <c r="D278" t="str">
        <f>IF(ISBLANK(C278),"",_xll.BDP(C278, "LONG_COMP_NAME",""))</f>
        <v>Aisin Seiki Co Ltd</v>
      </c>
      <c r="E278" t="s">
        <v>31</v>
      </c>
      <c r="F278" t="str">
        <f>IF(ISBLANK(E278),"",_xll.BDP(E278, "LONG_COMP_NAME",""))</f>
        <v>Inchcape PLC</v>
      </c>
      <c r="G278">
        <f>IF(ISBLANK(C278),"",_xll.BDP(A278, "RELATIONSHIP_AMOUNT","RELATIONSHIP_OVERRIDE=S,QUANTIFIED_OVERRIDE=Y,EQY_FUND_CRNCY=USD,RELATED_COMPANY_OVERRIDE="&amp;C278))</f>
        <v>237.68257393400654</v>
      </c>
      <c r="H278">
        <f>IF(ISBLANK(E278),"",_xll.BDP(A278, "RELATIONSHIP_AMOUNT","RELATIONSHIP_OVERRIDE=C,QUANTIFIED_OVERRIDE=Y,EQY_FUND_CRNCY=USD,RELATED_COMPANY_OVERRIDE="&amp;E278))</f>
        <v>47.744273841806752</v>
      </c>
      <c r="I278" t="str">
        <f>IF(ISBLANK(C278),"",_xll.BDP(C278, "CNTRY_OF_DOMICILE",""))</f>
        <v>JP</v>
      </c>
      <c r="J278" t="str">
        <f>IF(ISBLANK(C278),"",_xll.BDP(C278, "GICS_INDUSTRY_GROUP_NAME",""))</f>
        <v>Automobiles &amp; Components</v>
      </c>
      <c r="K278" t="str">
        <f>IF(ISBLANK(E278),"",_xll.BDP(E278, "CNTRY_OF_DOMICILE",""))</f>
        <v>GB</v>
      </c>
      <c r="L278" t="str">
        <f>IF(ISBLANK(E278),"",_xll.BDP(E278, "GICS_INDUSTRY_GROUP_NAME",""))</f>
        <v>Retailing</v>
      </c>
    </row>
    <row r="279" spans="1:12">
      <c r="A279" t="str">
        <f>E26</f>
        <v>7269 JP Equity</v>
      </c>
      <c r="B279" t="str">
        <f>IF(ISBLANK(E26),"",_xll.BDP(E26, "LONG_COMP_NAME",""))</f>
        <v>Suzuki Motor Corp</v>
      </c>
      <c r="C279" t="s">
        <v>23</v>
      </c>
      <c r="D279" t="str">
        <f>IF(ISBLANK(C279),"",_xll.BDP(C279, "LONG_COMP_NAME",""))</f>
        <v>ZF Friedrichshafen AG</v>
      </c>
      <c r="E279" t="s">
        <v>80</v>
      </c>
      <c r="F279" t="str">
        <f>IF(ISBLANK(E279),"",_xll.BDP(E279, "LONG_COMP_NAME",""))</f>
        <v>Avis Budget Group Inc</v>
      </c>
      <c r="G279">
        <f>IF(ISBLANK(C279),"",_xll.BDP(A279, "RELATIONSHIP_AMOUNT","RELATIONSHIP_OVERRIDE=S,QUANTIFIED_OVERRIDE=Y,EQY_FUND_CRNCY=USD,RELATED_COMPANY_OVERRIDE="&amp;C279))</f>
        <v>124.98200348972307</v>
      </c>
      <c r="H279">
        <f>IF(ISBLANK(E279),"",_xll.BDP(A279, "RELATIONSHIP_AMOUNT","RELATIONSHIP_OVERRIDE=C,QUANTIFIED_OVERRIDE=Y,EQY_FUND_CRNCY=USD,RELATED_COMPANY_OVERRIDE="&amp;E279))</f>
        <v>41.138728</v>
      </c>
      <c r="I279" t="str">
        <f>IF(ISBLANK(C279),"",_xll.BDP(C279, "CNTRY_OF_DOMICILE",""))</f>
        <v>DE</v>
      </c>
      <c r="J279" t="str">
        <f>IF(ISBLANK(C279),"",_xll.BDP(C279, "GICS_INDUSTRY_GROUP_NAME",""))</f>
        <v>#N/A N/A</v>
      </c>
      <c r="K279" t="str">
        <f>IF(ISBLANK(E279),"",_xll.BDP(E279, "CNTRY_OF_DOMICILE",""))</f>
        <v>US</v>
      </c>
      <c r="L279" t="str">
        <f>IF(ISBLANK(E279),"",_xll.BDP(E279, "GICS_INDUSTRY_GROUP_NAME",""))</f>
        <v>Transportation</v>
      </c>
    </row>
    <row r="280" spans="1:12">
      <c r="A280" t="str">
        <f>E26</f>
        <v>7269 JP Equity</v>
      </c>
      <c r="B280" t="str">
        <f>IF(ISBLANK(E26),"",_xll.BDP(E26, "LONG_COMP_NAME",""))</f>
        <v>Suzuki Motor Corp</v>
      </c>
      <c r="C280" t="s">
        <v>82</v>
      </c>
      <c r="D280" t="str">
        <f>IF(ISBLANK(C280),"",_xll.BDP(C280, "LONG_COMP_NAME",""))</f>
        <v>Continental AG</v>
      </c>
      <c r="E280" t="s">
        <v>15</v>
      </c>
      <c r="F280" t="str">
        <f>IF(ISBLANK(E280),"",_xll.BDP(E280, "LONG_COMP_NAME",""))</f>
        <v>Hertz Global Holdings Inc</v>
      </c>
      <c r="G280">
        <f>IF(ISBLANK(C280),"",_xll.BDP(A280, "RELATIONSHIP_AMOUNT","RELATIONSHIP_OVERRIDE=S,QUANTIFIED_OVERRIDE=Y,EQY_FUND_CRNCY=USD,RELATED_COMPANY_OVERRIDE="&amp;C280))</f>
        <v>85.078215019440023</v>
      </c>
      <c r="H280">
        <f>IF(ISBLANK(E280),"",_xll.BDP(A280, "RELATIONSHIP_AMOUNT","RELATIONSHIP_OVERRIDE=C,QUANTIFIED_OVERRIDE=Y,EQY_FUND_CRNCY=USD,RELATED_COMPANY_OVERRIDE="&amp;E280))</f>
        <v>39.726999999999997</v>
      </c>
      <c r="I280" t="str">
        <f>IF(ISBLANK(C280),"",_xll.BDP(C280, "CNTRY_OF_DOMICILE",""))</f>
        <v>DE</v>
      </c>
      <c r="J280" t="str">
        <f>IF(ISBLANK(C280),"",_xll.BDP(C280, "GICS_INDUSTRY_GROUP_NAME",""))</f>
        <v>Automobiles &amp; Components</v>
      </c>
      <c r="K280" t="str">
        <f>IF(ISBLANK(E280),"",_xll.BDP(E280, "CNTRY_OF_DOMICILE",""))</f>
        <v>US</v>
      </c>
      <c r="L280" t="str">
        <f>IF(ISBLANK(E280),"",_xll.BDP(E280, "GICS_INDUSTRY_GROUP_NAME",""))</f>
        <v>Transportation</v>
      </c>
    </row>
    <row r="281" spans="1:12">
      <c r="A281" t="str">
        <f>E26</f>
        <v>7269 JP Equity</v>
      </c>
      <c r="B281" t="str">
        <f>IF(ISBLANK(E26),"",_xll.BDP(E26, "LONG_COMP_NAME",""))</f>
        <v>Suzuki Motor Corp</v>
      </c>
      <c r="C281" t="s">
        <v>149</v>
      </c>
      <c r="D281" t="str">
        <f>IF(ISBLANK(C281),"",_xll.BDP(C281, "LONG_COMP_NAME",""))</f>
        <v>Nippon Steel Corp</v>
      </c>
      <c r="E281" t="s">
        <v>126</v>
      </c>
      <c r="F281" t="str">
        <f>IF(ISBLANK(E281),"",_xll.BDP(E281, "LONG_COMP_NAME",""))</f>
        <v>Penske Automotive Group Inc</v>
      </c>
      <c r="G281">
        <f>IF(ISBLANK(C281),"",_xll.BDP(A281, "RELATIONSHIP_AMOUNT","RELATIONSHIP_OVERRIDE=S,QUANTIFIED_OVERRIDE=Y,EQY_FUND_CRNCY=USD,RELATED_COMPANY_OVERRIDE="&amp;C281))</f>
        <v>68.638478125736867</v>
      </c>
      <c r="H281">
        <f>IF(ISBLANK(E281),"",_xll.BDP(A281, "RELATIONSHIP_AMOUNT","RELATIONSHIP_OVERRIDE=C,QUANTIFIED_OVERRIDE=Y,EQY_FUND_CRNCY=USD,RELATED_COMPANY_OVERRIDE="&amp;E281))</f>
        <v>20.635234000000001</v>
      </c>
      <c r="I281" t="str">
        <f>IF(ISBLANK(C281),"",_xll.BDP(C281, "CNTRY_OF_DOMICILE",""))</f>
        <v>JP</v>
      </c>
      <c r="J281" t="str">
        <f>IF(ISBLANK(C281),"",_xll.BDP(C281, "GICS_INDUSTRY_GROUP_NAME",""))</f>
        <v>Materials</v>
      </c>
      <c r="K281" t="str">
        <f>IF(ISBLANK(E281),"",_xll.BDP(E281, "CNTRY_OF_DOMICILE",""))</f>
        <v>US</v>
      </c>
      <c r="L281" t="str">
        <f>IF(ISBLANK(E281),"",_xll.BDP(E281, "GICS_INDUSTRY_GROUP_NAME",""))</f>
        <v>Retailing</v>
      </c>
    </row>
    <row r="282" spans="1:12">
      <c r="A282" t="str">
        <f>E27</f>
        <v>7203 JP Equity</v>
      </c>
      <c r="B282" t="str">
        <f>IF(ISBLANK(E27),"",_xll.BDP(E27, "LONG_COMP_NAME",""))</f>
        <v>Toyota Motor Corp</v>
      </c>
      <c r="C282" t="str">
        <f>_xll.BDS(E27,"SUPPLY_CHAIN_SUPPLIERS","SUPPLY_CHAIN_SUM_COUNT_OVERRIDE=5,QUANTIFIED_OVERRIDE=Y,SUP_CHAIN_RELATIONSHIP_SORT_OVR=C","cols=1;rows=5")</f>
        <v>6902 JP Equity</v>
      </c>
      <c r="D282" t="str">
        <f>IF(ISBLANK(C282),"",_xll.BDP(C282, "LONG_COMP_NAME",""))</f>
        <v>Denso Corp</v>
      </c>
      <c r="E282" t="str">
        <f>_xll.BDS(E27,"SUPPLY_CHAIN_CUSTOMERS","SUPPLY_CHAIN_SUM_COUNT_OVERRIDE=5,QUANTIFIED_OVERRIDE=Y,SUP_CHAIN_RELATIONSHIP_SORT_OVR=C","cols=1;rows=5")</f>
        <v>7205 JP Equity</v>
      </c>
      <c r="F282" t="str">
        <f>IF(ISBLANK(E282),"",_xll.BDP(E282, "LONG_COMP_NAME",""))</f>
        <v>Hino Motors Ltd</v>
      </c>
      <c r="G282">
        <f>IF(ISBLANK(C282),"",_xll.BDP(A282, "RELATIONSHIP_AMOUNT","RELATIONSHIP_OVERRIDE=S,QUANTIFIED_OVERRIDE=Y,EQY_FUND_CRNCY=USD,RELATED_COMPANY_OVERRIDE="&amp;C282))</f>
        <v>5629.6246222475274</v>
      </c>
      <c r="H282">
        <f>IF(ISBLANK(E282),"",_xll.BDP(A282, "RELATIONSHIP_AMOUNT","RELATIONSHIP_OVERRIDE=C,QUANTIFIED_OVERRIDE=Y,EQY_FUND_CRNCY=USD,RELATED_COMPANY_OVERRIDE="&amp;E282))</f>
        <v>613.4388000097897</v>
      </c>
      <c r="I282" t="str">
        <f>IF(ISBLANK(C282),"",_xll.BDP(C282, "CNTRY_OF_DOMICILE",""))</f>
        <v>JP</v>
      </c>
      <c r="J282" t="str">
        <f>IF(ISBLANK(C282),"",_xll.BDP(C282, "GICS_INDUSTRY_GROUP_NAME",""))</f>
        <v>Automobiles &amp; Components</v>
      </c>
      <c r="K282" t="str">
        <f>IF(ISBLANK(E282),"",_xll.BDP(E282, "CNTRY_OF_DOMICILE",""))</f>
        <v>JP</v>
      </c>
      <c r="L282" t="str">
        <f>IF(ISBLANK(E282),"",_xll.BDP(E282, "GICS_INDUSTRY_GROUP_NAME",""))</f>
        <v>Capital Goods</v>
      </c>
    </row>
    <row r="283" spans="1:12">
      <c r="A283" t="str">
        <f>E27</f>
        <v>7203 JP Equity</v>
      </c>
      <c r="B283" t="str">
        <f>IF(ISBLANK(E27),"",_xll.BDP(E27, "LONG_COMP_NAME",""))</f>
        <v>Toyota Motor Corp</v>
      </c>
      <c r="C283" t="s">
        <v>17</v>
      </c>
      <c r="D283" t="str">
        <f>IF(ISBLANK(C283),"",_xll.BDP(C283, "LONG_COMP_NAME",""))</f>
        <v>Aisin Seiki Co Ltd</v>
      </c>
      <c r="E283" t="s">
        <v>13</v>
      </c>
      <c r="F283" t="str">
        <f>IF(ISBLANK(E283),"",_xll.BDP(E283, "LONG_COMP_NAME",""))</f>
        <v>AutoNation Inc</v>
      </c>
      <c r="G283">
        <f>IF(ISBLANK(C283),"",_xll.BDP(A283, "RELATIONSHIP_AMOUNT","RELATIONSHIP_OVERRIDE=S,QUANTIFIED_OVERRIDE=Y,EQY_FUND_CRNCY=USD,RELATED_COMPANY_OVERRIDE="&amp;C283))</f>
        <v>5081.8925846185275</v>
      </c>
      <c r="H283">
        <f>IF(ISBLANK(E283),"",_xll.BDP(A283, "RELATIONSHIP_AMOUNT","RELATIONSHIP_OVERRIDE=C,QUANTIFIED_OVERRIDE=Y,EQY_FUND_CRNCY=USD,RELATED_COMPANY_OVERRIDE="&amp;E283))</f>
        <v>510.79116800000003</v>
      </c>
      <c r="I283" t="str">
        <f>IF(ISBLANK(C283),"",_xll.BDP(C283, "CNTRY_OF_DOMICILE",""))</f>
        <v>JP</v>
      </c>
      <c r="J283" t="str">
        <f>IF(ISBLANK(C283),"",_xll.BDP(C283, "GICS_INDUSTRY_GROUP_NAME",""))</f>
        <v>Automobiles &amp; Components</v>
      </c>
      <c r="K283" t="str">
        <f>IF(ISBLANK(E283),"",_xll.BDP(E283, "CNTRY_OF_DOMICILE",""))</f>
        <v>US</v>
      </c>
      <c r="L283" t="str">
        <f>IF(ISBLANK(E283),"",_xll.BDP(E283, "GICS_INDUSTRY_GROUP_NAME",""))</f>
        <v>Retailing</v>
      </c>
    </row>
    <row r="284" spans="1:12">
      <c r="A284" t="str">
        <f>E27</f>
        <v>7203 JP Equity</v>
      </c>
      <c r="B284" t="str">
        <f>IF(ISBLANK(E27),"",_xll.BDP(E27, "LONG_COMP_NAME",""))</f>
        <v>Toyota Motor Corp</v>
      </c>
      <c r="C284" t="s">
        <v>14</v>
      </c>
      <c r="D284" t="str">
        <f>IF(ISBLANK(C284),"",_xll.BDP(C284, "LONG_COMP_NAME",""))</f>
        <v>Toyota Boshoku Corp</v>
      </c>
      <c r="E284" t="s">
        <v>14</v>
      </c>
      <c r="F284" t="str">
        <f>IF(ISBLANK(E284),"",_xll.BDP(E284, "LONG_COMP_NAME",""))</f>
        <v>Toyota Boshoku Corp</v>
      </c>
      <c r="G284">
        <f>IF(ISBLANK(C284),"",_xll.BDP(A284, "RELATIONSHIP_AMOUNT","RELATIONSHIP_OVERRIDE=S,QUANTIFIED_OVERRIDE=Y,EQY_FUND_CRNCY=USD,RELATED_COMPANY_OVERRIDE="&amp;C284))</f>
        <v>2310.9218188161435</v>
      </c>
      <c r="H284">
        <f>IF(ISBLANK(E284),"",_xll.BDP(A284, "RELATIONSHIP_AMOUNT","RELATIONSHIP_OVERRIDE=C,QUANTIFIED_OVERRIDE=Y,EQY_FUND_CRNCY=USD,RELATED_COMPANY_OVERRIDE="&amp;E284))</f>
        <v>347.92985436151741</v>
      </c>
      <c r="I284" t="str">
        <f>IF(ISBLANK(C284),"",_xll.BDP(C284, "CNTRY_OF_DOMICILE",""))</f>
        <v>JP</v>
      </c>
      <c r="J284" t="str">
        <f>IF(ISBLANK(C284),"",_xll.BDP(C284, "GICS_INDUSTRY_GROUP_NAME",""))</f>
        <v>Automobiles &amp; Components</v>
      </c>
      <c r="K284" t="str">
        <f>IF(ISBLANK(E284),"",_xll.BDP(E284, "CNTRY_OF_DOMICILE",""))</f>
        <v>JP</v>
      </c>
      <c r="L284" t="str">
        <f>IF(ISBLANK(E284),"",_xll.BDP(E284, "GICS_INDUSTRY_GROUP_NAME",""))</f>
        <v>Automobiles &amp; Components</v>
      </c>
    </row>
    <row r="285" spans="1:12">
      <c r="A285" t="str">
        <f>E27</f>
        <v>7203 JP Equity</v>
      </c>
      <c r="B285" t="str">
        <f>IF(ISBLANK(E27),"",_xll.BDP(E27, "LONG_COMP_NAME",""))</f>
        <v>Toyota Motor Corp</v>
      </c>
      <c r="C285" t="s">
        <v>18</v>
      </c>
      <c r="D285" t="str">
        <f>IF(ISBLANK(C285),"",_xll.BDP(C285, "LONG_COMP_NAME",""))</f>
        <v>Toyoda Gosei Co Ltd</v>
      </c>
      <c r="E285" t="s">
        <v>15</v>
      </c>
      <c r="F285" t="str">
        <f>IF(ISBLANK(E285),"",_xll.BDP(E285, "LONG_COMP_NAME",""))</f>
        <v>Hertz Global Holdings Inc</v>
      </c>
      <c r="G285">
        <f>IF(ISBLANK(C285),"",_xll.BDP(A285, "RELATIONSHIP_AMOUNT","RELATIONSHIP_OVERRIDE=S,QUANTIFIED_OVERRIDE=Y,EQY_FUND_CRNCY=USD,RELATED_COMPANY_OVERRIDE="&amp;C285))</f>
        <v>1042.9461733060766</v>
      </c>
      <c r="H285">
        <f>IF(ISBLANK(E285),"",_xll.BDP(A285, "RELATIONSHIP_AMOUNT","RELATIONSHIP_OVERRIDE=C,QUANTIFIED_OVERRIDE=Y,EQY_FUND_CRNCY=USD,RELATED_COMPANY_OVERRIDE="&amp;E285))</f>
        <v>356.44588800000002</v>
      </c>
      <c r="I285" t="str">
        <f>IF(ISBLANK(C285),"",_xll.BDP(C285, "CNTRY_OF_DOMICILE",""))</f>
        <v>JP</v>
      </c>
      <c r="J285" t="str">
        <f>IF(ISBLANK(C285),"",_xll.BDP(C285, "GICS_INDUSTRY_GROUP_NAME",""))</f>
        <v>Automobiles &amp; Components</v>
      </c>
      <c r="K285" t="str">
        <f>IF(ISBLANK(E285),"",_xll.BDP(E285, "CNTRY_OF_DOMICILE",""))</f>
        <v>US</v>
      </c>
      <c r="L285" t="str">
        <f>IF(ISBLANK(E285),"",_xll.BDP(E285, "GICS_INDUSTRY_GROUP_NAME",""))</f>
        <v>Transportation</v>
      </c>
    </row>
    <row r="286" spans="1:12">
      <c r="A286" t="str">
        <f>E27</f>
        <v>7203 JP Equity</v>
      </c>
      <c r="B286" t="str">
        <f>IF(ISBLANK(E27),"",_xll.BDP(E27, "LONG_COMP_NAME",""))</f>
        <v>Toyota Motor Corp</v>
      </c>
      <c r="C286" t="s">
        <v>19</v>
      </c>
      <c r="D286" t="str">
        <f>IF(ISBLANK(C286),"",_xll.BDP(C286, "LONG_COMP_NAME",""))</f>
        <v>Hino Motors Ltd</v>
      </c>
      <c r="E286" t="s">
        <v>16</v>
      </c>
      <c r="F286" t="str">
        <f>IF(ISBLANK(E286),"",_xll.BDP(E286, "LONG_COMP_NAME",""))</f>
        <v>Astra International Tbk PT</v>
      </c>
      <c r="G286">
        <f>IF(ISBLANK(C286),"",_xll.BDP(A286, "RELATIONSHIP_AMOUNT","RELATIONSHIP_OVERRIDE=S,QUANTIFIED_OVERRIDE=Y,EQY_FUND_CRNCY=USD,RELATED_COMPANY_OVERRIDE="&amp;C286))</f>
        <v>847.66626166347032</v>
      </c>
      <c r="H286">
        <f>IF(ISBLANK(E286),"",_xll.BDP(A286, "RELATIONSHIP_AMOUNT","RELATIONSHIP_OVERRIDE=C,QUANTIFIED_OVERRIDE=Y,EQY_FUND_CRNCY=USD,RELATED_COMPANY_OVERRIDE="&amp;E286))</f>
        <v>333.50179685024858</v>
      </c>
      <c r="I286" t="str">
        <f>IF(ISBLANK(C286),"",_xll.BDP(C286, "CNTRY_OF_DOMICILE",""))</f>
        <v>JP</v>
      </c>
      <c r="J286" t="str">
        <f>IF(ISBLANK(C286),"",_xll.BDP(C286, "GICS_INDUSTRY_GROUP_NAME",""))</f>
        <v>Capital Goods</v>
      </c>
      <c r="K286" t="str">
        <f>IF(ISBLANK(E286),"",_xll.BDP(E286, "CNTRY_OF_DOMICILE",""))</f>
        <v>ID</v>
      </c>
      <c r="L286" t="str">
        <f>IF(ISBLANK(E286),"",_xll.BDP(E286, "GICS_INDUSTRY_GROUP_NAME",""))</f>
        <v>Automobiles &amp; Components</v>
      </c>
    </row>
    <row r="287" spans="1:12">
      <c r="A287" t="str">
        <f>E28</f>
        <v>INCH LN Equity</v>
      </c>
      <c r="B287" t="str">
        <f>IF(ISBLANK(E28),"",_xll.BDP(E28, "LONG_COMP_NAME",""))</f>
        <v>Inchcape PLC</v>
      </c>
      <c r="C287" t="str">
        <f>_xll.BDS(E28,"SUPPLY_CHAIN_SUPPLIERS","SUPPLY_CHAIN_SUM_COUNT_OVERRIDE=5,QUANTIFIED_OVERRIDE=Y,SUP_CHAIN_RELATIONSHIP_SORT_OVR=C","cols=1;rows=5")</f>
        <v>VOW GR Equity</v>
      </c>
      <c r="D287" t="str">
        <f>IF(ISBLANK(C287),"",_xll.BDP(C287, "LONG_COMP_NAME",""))</f>
        <v>Volkswagen AG</v>
      </c>
      <c r="E287" t="str">
        <f>_xll.BDS(E28,"SUPPLY_CHAIN_CUSTOMERS","SUPPLY_CHAIN_SUM_COUNT_OVERRIDE=5,QUANTIFIED_OVERRIDE=Y,SUP_CHAIN_RELATIONSHIP_SORT_OVR=C")</f>
        <v>#N/A N/A</v>
      </c>
      <c r="F287" t="str">
        <f>IF(ISBLANK(E287),"",_xll.BDP(E287, "LONG_COMP_NAME",""))</f>
        <v>#N/A Invalid Security</v>
      </c>
      <c r="G287">
        <f>IF(ISBLANK(C287),"",_xll.BDP(A287, "RELATIONSHIP_AMOUNT","RELATIONSHIP_OVERRIDE=S,QUANTIFIED_OVERRIDE=Y,EQY_FUND_CRNCY=USD,RELATED_COMPANY_OVERRIDE="&amp;C287))</f>
        <v>245.07501563174392</v>
      </c>
      <c r="H287" t="str">
        <f>IF(ISBLANK(E287),"",_xll.BDP(A287, "RELATIONSHIP_AMOUNT","RELATIONSHIP_OVERRIDE=C,QUANTIFIED_OVERRIDE=Y,EQY_FUND_CRNCY=USD,RELATED_COMPANY_OVERRIDE="&amp;E287))</f>
        <v>#N/A Invalid Override</v>
      </c>
      <c r="I287" t="str">
        <f>IF(ISBLANK(C287),"",_xll.BDP(C287, "CNTRY_OF_DOMICILE",""))</f>
        <v>DE</v>
      </c>
      <c r="J287" t="str">
        <f>IF(ISBLANK(C287),"",_xll.BDP(C287, "GICS_INDUSTRY_GROUP_NAME",""))</f>
        <v>Automobiles &amp; Components</v>
      </c>
      <c r="K287" t="str">
        <f>IF(ISBLANK(E287),"",_xll.BDP(E287, "CNTRY_OF_DOMICILE",""))</f>
        <v>#N/A Invalid Security</v>
      </c>
      <c r="L287" t="str">
        <f>IF(ISBLANK(E287),"",_xll.BDP(E287, "GICS_INDUSTRY_GROUP_NAME",""))</f>
        <v>#N/A Invalid Security</v>
      </c>
    </row>
    <row r="288" spans="1:12">
      <c r="A288" t="str">
        <f>E28</f>
        <v>INCH LN Equity</v>
      </c>
      <c r="B288" t="str">
        <f>IF(ISBLANK(E28),"",_xll.BDP(E28, "LONG_COMP_NAME",""))</f>
        <v>Inchcape PLC</v>
      </c>
      <c r="C288" t="s">
        <v>12</v>
      </c>
      <c r="D288" t="str">
        <f>IF(ISBLANK(C288),"",_xll.BDP(C288, "LONG_COMP_NAME",""))</f>
        <v>Toyota Motor Corp</v>
      </c>
      <c r="F288" t="str">
        <f>IF(ISBLANK(E288),"",_xll.BDP(E288, "LONG_COMP_NAME",""))</f>
        <v/>
      </c>
      <c r="G288">
        <f>IF(ISBLANK(C288),"",_xll.BDP(A288, "RELATIONSHIP_AMOUNT","RELATIONSHIP_OVERRIDE=S,QUANTIFIED_OVERRIDE=Y,EQY_FUND_CRNCY=USD,RELATED_COMPANY_OVERRIDE="&amp;C288))</f>
        <v>207.33224613988429</v>
      </c>
      <c r="H288" t="str">
        <f>IF(ISBLANK(E288),"",_xll.BDP(A288, "RELATIONSHIP_AMOUNT","RELATIONSHIP_OVERRIDE=C,QUANTIFIED_OVERRIDE=Y,EQY_FUND_CRNCY=USD,RELATED_COMPANY_OVERRIDE="&amp;E288))</f>
        <v/>
      </c>
      <c r="I288" t="str">
        <f>IF(ISBLANK(C288),"",_xll.BDP(C288, "CNTRY_OF_DOMICILE",""))</f>
        <v>JP</v>
      </c>
      <c r="J288" t="str">
        <f>IF(ISBLANK(C288),"",_xll.BDP(C288, "GICS_INDUSTRY_GROUP_NAME",""))</f>
        <v>Automobiles &amp; Components</v>
      </c>
      <c r="K288" t="str">
        <f>IF(ISBLANK(E288),"",_xll.BDP(E288, "CNTRY_OF_DOMICILE",""))</f>
        <v/>
      </c>
      <c r="L288" t="str">
        <f>IF(ISBLANK(E288),"",_xll.BDP(E288, "GICS_INDUSTRY_GROUP_NAME",""))</f>
        <v/>
      </c>
    </row>
    <row r="289" spans="1:12">
      <c r="A289" t="str">
        <f>E28</f>
        <v>INCH LN Equity</v>
      </c>
      <c r="B289" t="str">
        <f>IF(ISBLANK(E28),"",_xll.BDP(E28, "LONG_COMP_NAME",""))</f>
        <v>Inchcape PLC</v>
      </c>
      <c r="C289" t="s">
        <v>74</v>
      </c>
      <c r="D289" t="str">
        <f>IF(ISBLANK(C289),"",_xll.BDP(C289, "LONG_COMP_NAME",""))</f>
        <v>Bayerische Motoren Werke AG</v>
      </c>
      <c r="F289" t="str">
        <f>IF(ISBLANK(E289),"",_xll.BDP(E289, "LONG_COMP_NAME",""))</f>
        <v/>
      </c>
      <c r="G289">
        <f>IF(ISBLANK(C289),"",_xll.BDP(A289, "RELATIONSHIP_AMOUNT","RELATIONSHIP_OVERRIDE=S,QUANTIFIED_OVERRIDE=Y,EQY_FUND_CRNCY=USD,RELATED_COMPANY_OVERRIDE="&amp;C289))</f>
        <v>199.09702946109041</v>
      </c>
      <c r="H289" t="str">
        <f>IF(ISBLANK(E289),"",_xll.BDP(A289, "RELATIONSHIP_AMOUNT","RELATIONSHIP_OVERRIDE=C,QUANTIFIED_OVERRIDE=Y,EQY_FUND_CRNCY=USD,RELATED_COMPANY_OVERRIDE="&amp;E289))</f>
        <v/>
      </c>
      <c r="I289" t="str">
        <f>IF(ISBLANK(C289),"",_xll.BDP(C289, "CNTRY_OF_DOMICILE",""))</f>
        <v>DE</v>
      </c>
      <c r="J289" t="str">
        <f>IF(ISBLANK(C289),"",_xll.BDP(C289, "GICS_INDUSTRY_GROUP_NAME",""))</f>
        <v>Automobiles &amp; Components</v>
      </c>
      <c r="K289" t="str">
        <f>IF(ISBLANK(E289),"",_xll.BDP(E289, "CNTRY_OF_DOMICILE",""))</f>
        <v/>
      </c>
      <c r="L289" t="str">
        <f>IF(ISBLANK(E289),"",_xll.BDP(E289, "GICS_INDUSTRY_GROUP_NAME",""))</f>
        <v/>
      </c>
    </row>
    <row r="290" spans="1:12">
      <c r="A290" t="str">
        <f>E28</f>
        <v>INCH LN Equity</v>
      </c>
      <c r="B290" t="str">
        <f>IF(ISBLANK(E28),"",_xll.BDP(E28, "LONG_COMP_NAME",""))</f>
        <v>Inchcape PLC</v>
      </c>
      <c r="C290" t="s">
        <v>73</v>
      </c>
      <c r="D290" t="str">
        <f>IF(ISBLANK(C290),"",_xll.BDP(C290, "LONG_COMP_NAME",""))</f>
        <v>Daimler AG</v>
      </c>
      <c r="F290" t="str">
        <f>IF(ISBLANK(E290),"",_xll.BDP(E290, "LONG_COMP_NAME",""))</f>
        <v/>
      </c>
      <c r="G290">
        <f>IF(ISBLANK(C290),"",_xll.BDP(A290, "RELATIONSHIP_AMOUNT","RELATIONSHIP_OVERRIDE=S,QUANTIFIED_OVERRIDE=Y,EQY_FUND_CRNCY=USD,RELATED_COMPANY_OVERRIDE="&amp;C290))</f>
        <v>171.71519521841719</v>
      </c>
      <c r="H290" t="str">
        <f>IF(ISBLANK(E290),"",_xll.BDP(A290, "RELATIONSHIP_AMOUNT","RELATIONSHIP_OVERRIDE=C,QUANTIFIED_OVERRIDE=Y,EQY_FUND_CRNCY=USD,RELATED_COMPANY_OVERRIDE="&amp;E290))</f>
        <v/>
      </c>
      <c r="I290" t="str">
        <f>IF(ISBLANK(C290),"",_xll.BDP(C290, "CNTRY_OF_DOMICILE",""))</f>
        <v>DE</v>
      </c>
      <c r="J290" t="str">
        <f>IF(ISBLANK(C290),"",_xll.BDP(C290, "GICS_INDUSTRY_GROUP_NAME",""))</f>
        <v>Automobiles &amp; Components</v>
      </c>
      <c r="K290" t="str">
        <f>IF(ISBLANK(E290),"",_xll.BDP(E290, "CNTRY_OF_DOMICILE",""))</f>
        <v/>
      </c>
      <c r="L290" t="str">
        <f>IF(ISBLANK(E290),"",_xll.BDP(E290, "GICS_INDUSTRY_GROUP_NAME",""))</f>
        <v/>
      </c>
    </row>
    <row r="291" spans="1:12">
      <c r="A291" t="str">
        <f>E28</f>
        <v>INCH LN Equity</v>
      </c>
      <c r="B291" t="str">
        <f>IF(ISBLANK(E28),"",_xll.BDP(E28, "LONG_COMP_NAME",""))</f>
        <v>Inchcape PLC</v>
      </c>
      <c r="C291" t="s">
        <v>96</v>
      </c>
      <c r="D291" t="str">
        <f>IF(ISBLANK(C291),"",_xll.BDP(C291, "LONG_COMP_NAME",""))</f>
        <v>Tata Motors Ltd</v>
      </c>
      <c r="F291" t="str">
        <f>IF(ISBLANK(E291),"",_xll.BDP(E291, "LONG_COMP_NAME",""))</f>
        <v/>
      </c>
      <c r="G291">
        <f>IF(ISBLANK(C291),"",_xll.BDP(A291, "RELATIONSHIP_AMOUNT","RELATIONSHIP_OVERRIDE=S,QUANTIFIED_OVERRIDE=Y,EQY_FUND_CRNCY=USD,RELATED_COMPANY_OVERRIDE="&amp;C291))</f>
        <v>151.87137487645288</v>
      </c>
      <c r="H291" t="str">
        <f>IF(ISBLANK(E291),"",_xll.BDP(A291, "RELATIONSHIP_AMOUNT","RELATIONSHIP_OVERRIDE=C,QUANTIFIED_OVERRIDE=Y,EQY_FUND_CRNCY=USD,RELATED_COMPANY_OVERRIDE="&amp;E291))</f>
        <v/>
      </c>
      <c r="I291" t="str">
        <f>IF(ISBLANK(C291),"",_xll.BDP(C291, "CNTRY_OF_DOMICILE",""))</f>
        <v>IN</v>
      </c>
      <c r="J291" t="str">
        <f>IF(ISBLANK(C291),"",_xll.BDP(C291, "GICS_INDUSTRY_GROUP_NAME",""))</f>
        <v>Automobiles &amp; Components</v>
      </c>
      <c r="K291" t="str">
        <f>IF(ISBLANK(E291),"",_xll.BDP(E291, "CNTRY_OF_DOMICILE",""))</f>
        <v/>
      </c>
      <c r="L291" t="str">
        <f>IF(ISBLANK(E291),"",_xll.BDP(E291, "GICS_INDUSTRY_GROUP_NAME",""))</f>
        <v/>
      </c>
    </row>
    <row r="292" spans="1:12">
      <c r="A292" t="str">
        <f>E29</f>
        <v>ABG US Equity</v>
      </c>
      <c r="B292" t="str">
        <f>IF(ISBLANK(E29),"",_xll.BDP(E29, "LONG_COMP_NAME",""))</f>
        <v>Asbury Automotive Group Inc</v>
      </c>
      <c r="C292" t="str">
        <f>_xll.BDS(E29,"SUPPLY_CHAIN_SUPPLIERS","SUPPLY_CHAIN_SUM_COUNT_OVERRIDE=5,QUANTIFIED_OVERRIDE=Y,SUP_CHAIN_RELATIONSHIP_SORT_OVR=C","cols=1;rows=5")</f>
        <v>7267 JP Equity</v>
      </c>
      <c r="D292" t="str">
        <f>IF(ISBLANK(C292),"",_xll.BDP(C292, "LONG_COMP_NAME",""))</f>
        <v>Honda Motor Co Ltd</v>
      </c>
      <c r="E292" t="str">
        <f>_xll.BDS(E29,"SUPPLY_CHAIN_CUSTOMERS","SUPPLY_CHAIN_SUM_COUNT_OVERRIDE=5,QUANTIFIED_OVERRIDE=Y,SUP_CHAIN_RELATIONSHIP_SORT_OVR=C")</f>
        <v>#N/A N/A</v>
      </c>
      <c r="F292" t="str">
        <f>IF(ISBLANK(E292),"",_xll.BDP(E292, "LONG_COMP_NAME",""))</f>
        <v>#N/A Invalid Security</v>
      </c>
      <c r="G292">
        <f>IF(ISBLANK(C292),"",_xll.BDP(A292, "RELATIONSHIP_AMOUNT","RELATIONSHIP_OVERRIDE=S,QUANTIFIED_OVERRIDE=Y,EQY_FUND_CRNCY=USD,RELATED_COMPANY_OVERRIDE="&amp;C292))</f>
        <v>210.01235199999999</v>
      </c>
      <c r="H292" t="str">
        <f>IF(ISBLANK(E292),"",_xll.BDP(A292, "RELATIONSHIP_AMOUNT","RELATIONSHIP_OVERRIDE=C,QUANTIFIED_OVERRIDE=Y,EQY_FUND_CRNCY=USD,RELATED_COMPANY_OVERRIDE="&amp;E292))</f>
        <v>#N/A Invalid Override</v>
      </c>
      <c r="I292" t="str">
        <f>IF(ISBLANK(C292),"",_xll.BDP(C292, "CNTRY_OF_DOMICILE",""))</f>
        <v>JP</v>
      </c>
      <c r="J292" t="str">
        <f>IF(ISBLANK(C292),"",_xll.BDP(C292, "GICS_INDUSTRY_GROUP_NAME",""))</f>
        <v>Automobiles &amp; Components</v>
      </c>
      <c r="K292" t="str">
        <f>IF(ISBLANK(E292),"",_xll.BDP(E292, "CNTRY_OF_DOMICILE",""))</f>
        <v>#N/A Invalid Security</v>
      </c>
      <c r="L292" t="str">
        <f>IF(ISBLANK(E292),"",_xll.BDP(E292, "GICS_INDUSTRY_GROUP_NAME",""))</f>
        <v>#N/A Invalid Security</v>
      </c>
    </row>
    <row r="293" spans="1:12">
      <c r="A293" t="str">
        <f>E29</f>
        <v>ABG US Equity</v>
      </c>
      <c r="B293" t="str">
        <f>IF(ISBLANK(E29),"",_xll.BDP(E29, "LONG_COMP_NAME",""))</f>
        <v>Asbury Automotive Group Inc</v>
      </c>
      <c r="C293" t="s">
        <v>29</v>
      </c>
      <c r="D293" t="str">
        <f>IF(ISBLANK(C293),"",_xll.BDP(C293, "LONG_COMP_NAME",""))</f>
        <v>Nissan Motor Co Ltd</v>
      </c>
      <c r="F293" t="str">
        <f>IF(ISBLANK(E293),"",_xll.BDP(E293, "LONG_COMP_NAME",""))</f>
        <v/>
      </c>
      <c r="G293">
        <f>IF(ISBLANK(C293),"",_xll.BDP(A293, "RELATIONSHIP_AMOUNT","RELATIONSHIP_OVERRIDE=S,QUANTIFIED_OVERRIDE=Y,EQY_FUND_CRNCY=USD,RELATED_COMPANY_OVERRIDE="&amp;C293))</f>
        <v>126.62048799999999</v>
      </c>
      <c r="H293" t="str">
        <f>IF(ISBLANK(E293),"",_xll.BDP(A293, "RELATIONSHIP_AMOUNT","RELATIONSHIP_OVERRIDE=C,QUANTIFIED_OVERRIDE=Y,EQY_FUND_CRNCY=USD,RELATED_COMPANY_OVERRIDE="&amp;E293))</f>
        <v/>
      </c>
      <c r="I293" t="str">
        <f>IF(ISBLANK(C293),"",_xll.BDP(C293, "CNTRY_OF_DOMICILE",""))</f>
        <v>JP</v>
      </c>
      <c r="J293" t="str">
        <f>IF(ISBLANK(C293),"",_xll.BDP(C293, "GICS_INDUSTRY_GROUP_NAME",""))</f>
        <v>Automobiles &amp; Components</v>
      </c>
      <c r="K293" t="str">
        <f>IF(ISBLANK(E293),"",_xll.BDP(E293, "CNTRY_OF_DOMICILE",""))</f>
        <v/>
      </c>
      <c r="L293" t="str">
        <f>IF(ISBLANK(E293),"",_xll.BDP(E293, "GICS_INDUSTRY_GROUP_NAME",""))</f>
        <v/>
      </c>
    </row>
    <row r="294" spans="1:12">
      <c r="A294" t="str">
        <f>E29</f>
        <v>ABG US Equity</v>
      </c>
      <c r="B294" t="str">
        <f>IF(ISBLANK(E29),"",_xll.BDP(E29, "LONG_COMP_NAME",""))</f>
        <v>Asbury Automotive Group Inc</v>
      </c>
      <c r="C294" t="s">
        <v>12</v>
      </c>
      <c r="D294" t="str">
        <f>IF(ISBLANK(C294),"",_xll.BDP(C294, "LONG_COMP_NAME",""))</f>
        <v>Toyota Motor Corp</v>
      </c>
      <c r="F294" t="str">
        <f>IF(ISBLANK(E294),"",_xll.BDP(E294, "LONG_COMP_NAME",""))</f>
        <v/>
      </c>
      <c r="G294">
        <f>IF(ISBLANK(C294),"",_xll.BDP(A294, "RELATIONSHIP_AMOUNT","RELATIONSHIP_OVERRIDE=S,QUANTIFIED_OVERRIDE=Y,EQY_FUND_CRNCY=USD,RELATED_COMPANY_OVERRIDE="&amp;C294))</f>
        <v>106.646056</v>
      </c>
      <c r="H294" t="str">
        <f>IF(ISBLANK(E294),"",_xll.BDP(A294, "RELATIONSHIP_AMOUNT","RELATIONSHIP_OVERRIDE=C,QUANTIFIED_OVERRIDE=Y,EQY_FUND_CRNCY=USD,RELATED_COMPANY_OVERRIDE="&amp;E294))</f>
        <v/>
      </c>
      <c r="I294" t="str">
        <f>IF(ISBLANK(C294),"",_xll.BDP(C294, "CNTRY_OF_DOMICILE",""))</f>
        <v>JP</v>
      </c>
      <c r="J294" t="str">
        <f>IF(ISBLANK(C294),"",_xll.BDP(C294, "GICS_INDUSTRY_GROUP_NAME",""))</f>
        <v>Automobiles &amp; Components</v>
      </c>
      <c r="K294" t="str">
        <f>IF(ISBLANK(E294),"",_xll.BDP(E294, "CNTRY_OF_DOMICILE",""))</f>
        <v/>
      </c>
      <c r="L294" t="str">
        <f>IF(ISBLANK(E294),"",_xll.BDP(E294, "GICS_INDUSTRY_GROUP_NAME",""))</f>
        <v/>
      </c>
    </row>
    <row r="295" spans="1:12">
      <c r="A295" t="str">
        <f>E29</f>
        <v>ABG US Equity</v>
      </c>
      <c r="B295" t="str">
        <f>IF(ISBLANK(E29),"",_xll.BDP(E29, "LONG_COMP_NAME",""))</f>
        <v>Asbury Automotive Group Inc</v>
      </c>
      <c r="C295" t="s">
        <v>26</v>
      </c>
      <c r="D295" t="str">
        <f>IF(ISBLANK(C295),"",_xll.BDP(C295, "LONG_COMP_NAME",""))</f>
        <v>Ford Motor Co</v>
      </c>
      <c r="F295" t="str">
        <f>IF(ISBLANK(E295),"",_xll.BDP(E295, "LONG_COMP_NAME",""))</f>
        <v/>
      </c>
      <c r="G295">
        <f>IF(ISBLANK(C295),"",_xll.BDP(A295, "RELATIONSHIP_AMOUNT","RELATIONSHIP_OVERRIDE=S,QUANTIFIED_OVERRIDE=Y,EQY_FUND_CRNCY=USD,RELATED_COMPANY_OVERRIDE="&amp;C295))</f>
        <v>78.053504000000004</v>
      </c>
      <c r="H295" t="str">
        <f>IF(ISBLANK(E295),"",_xll.BDP(A295, "RELATIONSHIP_AMOUNT","RELATIONSHIP_OVERRIDE=C,QUANTIFIED_OVERRIDE=Y,EQY_FUND_CRNCY=USD,RELATED_COMPANY_OVERRIDE="&amp;E295))</f>
        <v/>
      </c>
      <c r="I295" t="str">
        <f>IF(ISBLANK(C295),"",_xll.BDP(C295, "CNTRY_OF_DOMICILE",""))</f>
        <v>US</v>
      </c>
      <c r="J295" t="str">
        <f>IF(ISBLANK(C295),"",_xll.BDP(C295, "GICS_INDUSTRY_GROUP_NAME",""))</f>
        <v>Automobiles &amp; Components</v>
      </c>
      <c r="K295" t="str">
        <f>IF(ISBLANK(E295),"",_xll.BDP(E295, "CNTRY_OF_DOMICILE",""))</f>
        <v/>
      </c>
      <c r="L295" t="str">
        <f>IF(ISBLANK(E295),"",_xll.BDP(E295, "GICS_INDUSTRY_GROUP_NAME",""))</f>
        <v/>
      </c>
    </row>
    <row r="296" spans="1:12">
      <c r="A296" t="str">
        <f>E29</f>
        <v>ABG US Equity</v>
      </c>
      <c r="B296" t="str">
        <f>IF(ISBLANK(E29),"",_xll.BDP(E29, "LONG_COMP_NAME",""))</f>
        <v>Asbury Automotive Group Inc</v>
      </c>
      <c r="C296" t="s">
        <v>73</v>
      </c>
      <c r="D296" t="str">
        <f>IF(ISBLANK(C296),"",_xll.BDP(C296, "LONG_COMP_NAME",""))</f>
        <v>Daimler AG</v>
      </c>
      <c r="F296" t="str">
        <f>IF(ISBLANK(E296),"",_xll.BDP(E296, "LONG_COMP_NAME",""))</f>
        <v/>
      </c>
      <c r="G296">
        <f>IF(ISBLANK(C296),"",_xll.BDP(A296, "RELATIONSHIP_AMOUNT","RELATIONSHIP_OVERRIDE=S,QUANTIFIED_OVERRIDE=Y,EQY_FUND_CRNCY=USD,RELATED_COMPANY_OVERRIDE="&amp;C296))</f>
        <v>61.827952000000003</v>
      </c>
      <c r="H296" t="str">
        <f>IF(ISBLANK(E296),"",_xll.BDP(A296, "RELATIONSHIP_AMOUNT","RELATIONSHIP_OVERRIDE=C,QUANTIFIED_OVERRIDE=Y,EQY_FUND_CRNCY=USD,RELATED_COMPANY_OVERRIDE="&amp;E296))</f>
        <v/>
      </c>
      <c r="I296" t="str">
        <f>IF(ISBLANK(C296),"",_xll.BDP(C296, "CNTRY_OF_DOMICILE",""))</f>
        <v>DE</v>
      </c>
      <c r="J296" t="str">
        <f>IF(ISBLANK(C296),"",_xll.BDP(C296, "GICS_INDUSTRY_GROUP_NAME",""))</f>
        <v>Automobiles &amp; Components</v>
      </c>
      <c r="K296" t="str">
        <f>IF(ISBLANK(E296),"",_xll.BDP(E296, "CNTRY_OF_DOMICILE",""))</f>
        <v/>
      </c>
      <c r="L296" t="str">
        <f>IF(ISBLANK(E296),"",_xll.BDP(E296, "GICS_INDUSTRY_GROUP_NAME",""))</f>
        <v/>
      </c>
    </row>
    <row r="297" spans="1:12">
      <c r="A297" t="str">
        <f>E30</f>
        <v>HINO PA Equity</v>
      </c>
      <c r="B297" t="str">
        <f>IF(ISBLANK(E30),"",_xll.BDP(E30, "LONG_COMP_NAME",""))</f>
        <v>Hinopak Motors Ltd</v>
      </c>
      <c r="C297" t="str">
        <f>_xll.BDS(E30,"SUPPLY_CHAIN_SUPPLIERS","SUPPLY_CHAIN_SUM_COUNT_OVERRIDE=5,QUANTIFIED_OVERRIDE=Y,SUP_CHAIN_RELATIONSHIP_SORT_OVR=C")</f>
        <v>7205 JP Equity</v>
      </c>
      <c r="D297" t="str">
        <f>IF(ISBLANK(C297),"",_xll.BDP(C297, "LONG_COMP_NAME",""))</f>
        <v>Hino Motors Ltd</v>
      </c>
      <c r="E297" t="str">
        <f>_xll.BDS(E30,"SUPPLY_CHAIN_CUSTOMERS","SUPPLY_CHAIN_SUM_COUNT_OVERRIDE=5,QUANTIFIED_OVERRIDE=Y,SUP_CHAIN_RELATIONSHIP_SORT_OVR=C")</f>
        <v>#N/A N/A</v>
      </c>
      <c r="F297" t="str">
        <f>IF(ISBLANK(E297),"",_xll.BDP(E297, "LONG_COMP_NAME",""))</f>
        <v>#N/A Invalid Security</v>
      </c>
      <c r="G297">
        <f>IF(ISBLANK(C297),"",_xll.BDP(A297, "RELATIONSHIP_AMOUNT","RELATIONSHIP_OVERRIDE=S,QUANTIFIED_OVERRIDE=Y,EQY_FUND_CRNCY=USD,RELATED_COMPANY_OVERRIDE="&amp;C297))</f>
        <v>0.94888258878598086</v>
      </c>
      <c r="H297" t="str">
        <f>IF(ISBLANK(E297),"",_xll.BDP(A297, "RELATIONSHIP_AMOUNT","RELATIONSHIP_OVERRIDE=C,QUANTIFIED_OVERRIDE=Y,EQY_FUND_CRNCY=USD,RELATED_COMPANY_OVERRIDE="&amp;E297))</f>
        <v>#N/A Invalid Override</v>
      </c>
      <c r="I297" t="str">
        <f>IF(ISBLANK(C297),"",_xll.BDP(C297, "CNTRY_OF_DOMICILE",""))</f>
        <v>JP</v>
      </c>
      <c r="J297" t="str">
        <f>IF(ISBLANK(C297),"",_xll.BDP(C297, "GICS_INDUSTRY_GROUP_NAME",""))</f>
        <v>Capital Goods</v>
      </c>
      <c r="K297" t="str">
        <f>IF(ISBLANK(E297),"",_xll.BDP(E297, "CNTRY_OF_DOMICILE",""))</f>
        <v>#N/A Invalid Security</v>
      </c>
      <c r="L297" t="str">
        <f>IF(ISBLANK(E297),"",_xll.BDP(E297, "GICS_INDUSTRY_GROUP_NAME",""))</f>
        <v>#N/A Invalid Security</v>
      </c>
    </row>
    <row r="298" spans="1:12">
      <c r="A298" t="str">
        <f>E30</f>
        <v>HINO PA Equity</v>
      </c>
      <c r="B298" t="str">
        <f>IF(ISBLANK(E30),"",_xll.BDP(E30, "LONG_COMP_NAME",""))</f>
        <v>Hinopak Motors Ltd</v>
      </c>
      <c r="D298" t="str">
        <f>IF(ISBLANK(C298),"",_xll.BDP(C298, "LONG_COMP_NAME",""))</f>
        <v/>
      </c>
      <c r="F298" t="str">
        <f>IF(ISBLANK(E298),"",_xll.BDP(E298, "LONG_COMP_NAME",""))</f>
        <v/>
      </c>
      <c r="G298" t="str">
        <f>IF(ISBLANK(C298),"",_xll.BDP(A298, "RELATIONSHIP_AMOUNT","RELATIONSHIP_OVERRIDE=S,QUANTIFIED_OVERRIDE=Y,EQY_FUND_CRNCY=USD,RELATED_COMPANY_OVERRIDE="&amp;C298))</f>
        <v/>
      </c>
      <c r="H298" t="str">
        <f>IF(ISBLANK(E298),"",_xll.BDP(A298, "RELATIONSHIP_AMOUNT","RELATIONSHIP_OVERRIDE=C,QUANTIFIED_OVERRIDE=Y,EQY_FUND_CRNCY=USD,RELATED_COMPANY_OVERRIDE="&amp;E298))</f>
        <v/>
      </c>
      <c r="I298" t="str">
        <f>IF(ISBLANK(C298),"",_xll.BDP(C298, "CNTRY_OF_DOMICILE",""))</f>
        <v/>
      </c>
      <c r="J298" t="str">
        <f>IF(ISBLANK(C298),"",_xll.BDP(C298, "GICS_INDUSTRY_GROUP_NAME",""))</f>
        <v/>
      </c>
      <c r="K298" t="str">
        <f>IF(ISBLANK(E298),"",_xll.BDP(E298, "CNTRY_OF_DOMICILE",""))</f>
        <v/>
      </c>
      <c r="L298" t="str">
        <f>IF(ISBLANK(E298),"",_xll.BDP(E298, "GICS_INDUSTRY_GROUP_NAME",""))</f>
        <v/>
      </c>
    </row>
    <row r="299" spans="1:12">
      <c r="A299" t="str">
        <f>E30</f>
        <v>HINO PA Equity</v>
      </c>
      <c r="B299" t="str">
        <f>IF(ISBLANK(E30),"",_xll.BDP(E30, "LONG_COMP_NAME",""))</f>
        <v>Hinopak Motors Ltd</v>
      </c>
      <c r="D299" t="str">
        <f>IF(ISBLANK(C299),"",_xll.BDP(C299, "LONG_COMP_NAME",""))</f>
        <v/>
      </c>
      <c r="F299" t="str">
        <f>IF(ISBLANK(E299),"",_xll.BDP(E299, "LONG_COMP_NAME",""))</f>
        <v/>
      </c>
      <c r="G299" t="str">
        <f>IF(ISBLANK(C299),"",_xll.BDP(A299, "RELATIONSHIP_AMOUNT","RELATIONSHIP_OVERRIDE=S,QUANTIFIED_OVERRIDE=Y,EQY_FUND_CRNCY=USD,RELATED_COMPANY_OVERRIDE="&amp;C299))</f>
        <v/>
      </c>
      <c r="H299" t="str">
        <f>IF(ISBLANK(E299),"",_xll.BDP(A299, "RELATIONSHIP_AMOUNT","RELATIONSHIP_OVERRIDE=C,QUANTIFIED_OVERRIDE=Y,EQY_FUND_CRNCY=USD,RELATED_COMPANY_OVERRIDE="&amp;E299))</f>
        <v/>
      </c>
      <c r="I299" t="str">
        <f>IF(ISBLANK(C299),"",_xll.BDP(C299, "CNTRY_OF_DOMICILE",""))</f>
        <v/>
      </c>
      <c r="J299" t="str">
        <f>IF(ISBLANK(C299),"",_xll.BDP(C299, "GICS_INDUSTRY_GROUP_NAME",""))</f>
        <v/>
      </c>
      <c r="K299" t="str">
        <f>IF(ISBLANK(E299),"",_xll.BDP(E299, "CNTRY_OF_DOMICILE",""))</f>
        <v/>
      </c>
      <c r="L299" t="str">
        <f>IF(ISBLANK(E299),"",_xll.BDP(E299, "GICS_INDUSTRY_GROUP_NAME",""))</f>
        <v/>
      </c>
    </row>
    <row r="300" spans="1:12">
      <c r="A300" t="str">
        <f>E30</f>
        <v>HINO PA Equity</v>
      </c>
      <c r="B300" t="str">
        <f>IF(ISBLANK(E30),"",_xll.BDP(E30, "LONG_COMP_NAME",""))</f>
        <v>Hinopak Motors Ltd</v>
      </c>
      <c r="D300" t="str">
        <f>IF(ISBLANK(C300),"",_xll.BDP(C300, "LONG_COMP_NAME",""))</f>
        <v/>
      </c>
      <c r="F300" t="str">
        <f>IF(ISBLANK(E300),"",_xll.BDP(E300, "LONG_COMP_NAME",""))</f>
        <v/>
      </c>
      <c r="G300" t="str">
        <f>IF(ISBLANK(C300),"",_xll.BDP(A300, "RELATIONSHIP_AMOUNT","RELATIONSHIP_OVERRIDE=S,QUANTIFIED_OVERRIDE=Y,EQY_FUND_CRNCY=USD,RELATED_COMPANY_OVERRIDE="&amp;C300))</f>
        <v/>
      </c>
      <c r="H300" t="str">
        <f>IF(ISBLANK(E300),"",_xll.BDP(A300, "RELATIONSHIP_AMOUNT","RELATIONSHIP_OVERRIDE=C,QUANTIFIED_OVERRIDE=Y,EQY_FUND_CRNCY=USD,RELATED_COMPANY_OVERRIDE="&amp;E300))</f>
        <v/>
      </c>
      <c r="I300" t="str">
        <f>IF(ISBLANK(C300),"",_xll.BDP(C300, "CNTRY_OF_DOMICILE",""))</f>
        <v/>
      </c>
      <c r="J300" t="str">
        <f>IF(ISBLANK(C300),"",_xll.BDP(C300, "GICS_INDUSTRY_GROUP_NAME",""))</f>
        <v/>
      </c>
      <c r="K300" t="str">
        <f>IF(ISBLANK(E300),"",_xll.BDP(E300, "CNTRY_OF_DOMICILE",""))</f>
        <v/>
      </c>
      <c r="L300" t="str">
        <f>IF(ISBLANK(E300),"",_xll.BDP(E300, "GICS_INDUSTRY_GROUP_NAME",""))</f>
        <v/>
      </c>
    </row>
    <row r="301" spans="1:12">
      <c r="A301" t="str">
        <f>E30</f>
        <v>HINO PA Equity</v>
      </c>
      <c r="B301" t="str">
        <f>IF(ISBLANK(E30),"",_xll.BDP(E30, "LONG_COMP_NAME",""))</f>
        <v>Hinopak Motors Ltd</v>
      </c>
      <c r="D301" t="str">
        <f>IF(ISBLANK(C301),"",_xll.BDP(C301, "LONG_COMP_NAME",""))</f>
        <v/>
      </c>
      <c r="F301" t="str">
        <f>IF(ISBLANK(E301),"",_xll.BDP(E301, "LONG_COMP_NAME",""))</f>
        <v/>
      </c>
      <c r="G301" t="str">
        <f>IF(ISBLANK(C301),"",_xll.BDP(A301, "RELATIONSHIP_AMOUNT","RELATIONSHIP_OVERRIDE=S,QUANTIFIED_OVERRIDE=Y,EQY_FUND_CRNCY=USD,RELATED_COMPANY_OVERRIDE="&amp;C301))</f>
        <v/>
      </c>
      <c r="H301" t="str">
        <f>IF(ISBLANK(E301),"",_xll.BDP(A301, "RELATIONSHIP_AMOUNT","RELATIONSHIP_OVERRIDE=C,QUANTIFIED_OVERRIDE=Y,EQY_FUND_CRNCY=USD,RELATED_COMPANY_OVERRIDE="&amp;E301))</f>
        <v/>
      </c>
      <c r="I301" t="str">
        <f>IF(ISBLANK(C301),"",_xll.BDP(C301, "CNTRY_OF_DOMICILE",""))</f>
        <v/>
      </c>
      <c r="J301" t="str">
        <f>IF(ISBLANK(C301),"",_xll.BDP(C301, "GICS_INDUSTRY_GROUP_NAME",""))</f>
        <v/>
      </c>
      <c r="K301" t="str">
        <f>IF(ISBLANK(E301),"",_xll.BDP(E301, "CNTRY_OF_DOMICILE",""))</f>
        <v/>
      </c>
      <c r="L301" t="str">
        <f>IF(ISBLANK(E301),"",_xll.BDP(E301, "GICS_INDUSTRY_GROUP_NAME",""))</f>
        <v/>
      </c>
    </row>
    <row r="302" spans="1:12">
      <c r="A302">
        <f>E31</f>
        <v>0</v>
      </c>
      <c r="B302" t="str">
        <f>IF(ISBLANK(E31),"",_xll.BDP(E31, "LONG_COMP_NAME",""))</f>
        <v/>
      </c>
      <c r="C302" t="str">
        <f>_xll.BDS(E31,"SUPPLY_CHAIN_SUPPLIERS","SUPPLY_CHAIN_SUM_COUNT_OVERRIDE=5,QUANTIFIED_OVERRIDE=Y,SUP_CHAIN_RELATIONSHIP_SORT_OVR=C")</f>
        <v>#N/A Invalid Security</v>
      </c>
      <c r="D302" t="str">
        <f>IF(ISBLANK(C302),"",_xll.BDP(C302, "LONG_COMP_NAME",""))</f>
        <v>#N/A Invalid Security</v>
      </c>
      <c r="E302" t="str">
        <f>_xll.BDS(E31,"SUPPLY_CHAIN_CUSTOMERS","SUPPLY_CHAIN_SUM_COUNT_OVERRIDE=5,QUANTIFIED_OVERRIDE=Y,SUP_CHAIN_RELATIONSHIP_SORT_OVR=C")</f>
        <v>#N/A Invalid Security</v>
      </c>
      <c r="F302" t="str">
        <f>IF(ISBLANK(E302),"",_xll.BDP(E302, "LONG_COMP_NAME",""))</f>
        <v>#N/A Invalid Security</v>
      </c>
      <c r="G302" t="str">
        <f>IF(ISBLANK(C302),"",_xll.BDP(A302, "RELATIONSHIP_AMOUNT","RELATIONSHIP_OVERRIDE=S,QUANTIFIED_OVERRIDE=Y,EQY_FUND_CRNCY=USD,RELATED_COMPANY_OVERRIDE="&amp;C302))</f>
        <v>#N/A Invalid Security</v>
      </c>
      <c r="H302" t="str">
        <f>IF(ISBLANK(E302),"",_xll.BDP(A302, "RELATIONSHIP_AMOUNT","RELATIONSHIP_OVERRIDE=C,QUANTIFIED_OVERRIDE=Y,EQY_FUND_CRNCY=USD,RELATED_COMPANY_OVERRIDE="&amp;E302))</f>
        <v>#N/A Invalid Security</v>
      </c>
      <c r="I302" t="str">
        <f>IF(ISBLANK(C302),"",_xll.BDP(C302, "CNTRY_OF_DOMICILE",""))</f>
        <v>#N/A Invalid Security</v>
      </c>
      <c r="J302" t="str">
        <f>IF(ISBLANK(C302),"",_xll.BDP(C302, "GICS_INDUSTRY_GROUP_NAME",""))</f>
        <v>#N/A Invalid Security</v>
      </c>
      <c r="K302" t="str">
        <f>IF(ISBLANK(E302),"",_xll.BDP(E302, "CNTRY_OF_DOMICILE",""))</f>
        <v>#N/A Invalid Security</v>
      </c>
      <c r="L302" t="str">
        <f>IF(ISBLANK(E302),"",_xll.BDP(E302, "GICS_INDUSTRY_GROUP_NAME",""))</f>
        <v>#N/A Invalid Security</v>
      </c>
    </row>
    <row r="303" spans="1:12">
      <c r="A303">
        <f>E31</f>
        <v>0</v>
      </c>
      <c r="B303" t="str">
        <f>IF(ISBLANK(E31),"",_xll.BDP(E31, "LONG_COMP_NAME",""))</f>
        <v/>
      </c>
      <c r="D303" t="str">
        <f>IF(ISBLANK(C303),"",_xll.BDP(C303, "LONG_COMP_NAME",""))</f>
        <v/>
      </c>
      <c r="F303" t="str">
        <f>IF(ISBLANK(E303),"",_xll.BDP(E303, "LONG_COMP_NAME",""))</f>
        <v/>
      </c>
      <c r="G303" t="str">
        <f>IF(ISBLANK(C303),"",_xll.BDP(A303, "RELATIONSHIP_AMOUNT","RELATIONSHIP_OVERRIDE=S,QUANTIFIED_OVERRIDE=Y,EQY_FUND_CRNCY=USD,RELATED_COMPANY_OVERRIDE="&amp;C303))</f>
        <v/>
      </c>
      <c r="H303" t="str">
        <f>IF(ISBLANK(E303),"",_xll.BDP(A303, "RELATIONSHIP_AMOUNT","RELATIONSHIP_OVERRIDE=C,QUANTIFIED_OVERRIDE=Y,EQY_FUND_CRNCY=USD,RELATED_COMPANY_OVERRIDE="&amp;E303))</f>
        <v/>
      </c>
      <c r="I303" t="str">
        <f>IF(ISBLANK(C303),"",_xll.BDP(C303, "CNTRY_OF_DOMICILE",""))</f>
        <v/>
      </c>
      <c r="J303" t="str">
        <f>IF(ISBLANK(C303),"",_xll.BDP(C303, "GICS_INDUSTRY_GROUP_NAME",""))</f>
        <v/>
      </c>
      <c r="K303" t="str">
        <f>IF(ISBLANK(E303),"",_xll.BDP(E303, "CNTRY_OF_DOMICILE",""))</f>
        <v/>
      </c>
      <c r="L303" t="str">
        <f>IF(ISBLANK(E303),"",_xll.BDP(E303, "GICS_INDUSTRY_GROUP_NAME",""))</f>
        <v/>
      </c>
    </row>
    <row r="304" spans="1:12">
      <c r="A304">
        <f>E31</f>
        <v>0</v>
      </c>
      <c r="B304" t="str">
        <f>IF(ISBLANK(E31),"",_xll.BDP(E31, "LONG_COMP_NAME",""))</f>
        <v/>
      </c>
      <c r="D304" t="str">
        <f>IF(ISBLANK(C304),"",_xll.BDP(C304, "LONG_COMP_NAME",""))</f>
        <v/>
      </c>
      <c r="F304" t="str">
        <f>IF(ISBLANK(E304),"",_xll.BDP(E304, "LONG_COMP_NAME",""))</f>
        <v/>
      </c>
      <c r="G304" t="str">
        <f>IF(ISBLANK(C304),"",_xll.BDP(A304, "RELATIONSHIP_AMOUNT","RELATIONSHIP_OVERRIDE=S,QUANTIFIED_OVERRIDE=Y,EQY_FUND_CRNCY=USD,RELATED_COMPANY_OVERRIDE="&amp;C304))</f>
        <v/>
      </c>
      <c r="H304" t="str">
        <f>IF(ISBLANK(E304),"",_xll.BDP(A304, "RELATIONSHIP_AMOUNT","RELATIONSHIP_OVERRIDE=C,QUANTIFIED_OVERRIDE=Y,EQY_FUND_CRNCY=USD,RELATED_COMPANY_OVERRIDE="&amp;E304))</f>
        <v/>
      </c>
      <c r="I304" t="str">
        <f>IF(ISBLANK(C304),"",_xll.BDP(C304, "CNTRY_OF_DOMICILE",""))</f>
        <v/>
      </c>
      <c r="J304" t="str">
        <f>IF(ISBLANK(C304),"",_xll.BDP(C304, "GICS_INDUSTRY_GROUP_NAME",""))</f>
        <v/>
      </c>
      <c r="K304" t="str">
        <f>IF(ISBLANK(E304),"",_xll.BDP(E304, "CNTRY_OF_DOMICILE",""))</f>
        <v/>
      </c>
      <c r="L304" t="str">
        <f>IF(ISBLANK(E304),"",_xll.BDP(E304, "GICS_INDUSTRY_GROUP_NAME",""))</f>
        <v/>
      </c>
    </row>
    <row r="305" spans="1:12">
      <c r="A305">
        <f>E31</f>
        <v>0</v>
      </c>
      <c r="B305" t="str">
        <f>IF(ISBLANK(E31),"",_xll.BDP(E31, "LONG_COMP_NAME",""))</f>
        <v/>
      </c>
      <c r="D305" t="str">
        <f>IF(ISBLANK(C305),"",_xll.BDP(C305, "LONG_COMP_NAME",""))</f>
        <v/>
      </c>
      <c r="F305" t="str">
        <f>IF(ISBLANK(E305),"",_xll.BDP(E305, "LONG_COMP_NAME",""))</f>
        <v/>
      </c>
      <c r="G305" t="str">
        <f>IF(ISBLANK(C305),"",_xll.BDP(A305, "RELATIONSHIP_AMOUNT","RELATIONSHIP_OVERRIDE=S,QUANTIFIED_OVERRIDE=Y,EQY_FUND_CRNCY=USD,RELATED_COMPANY_OVERRIDE="&amp;C305))</f>
        <v/>
      </c>
      <c r="H305" t="str">
        <f>IF(ISBLANK(E305),"",_xll.BDP(A305, "RELATIONSHIP_AMOUNT","RELATIONSHIP_OVERRIDE=C,QUANTIFIED_OVERRIDE=Y,EQY_FUND_CRNCY=USD,RELATED_COMPANY_OVERRIDE="&amp;E305))</f>
        <v/>
      </c>
      <c r="I305" t="str">
        <f>IF(ISBLANK(C305),"",_xll.BDP(C305, "CNTRY_OF_DOMICILE",""))</f>
        <v/>
      </c>
      <c r="J305" t="str">
        <f>IF(ISBLANK(C305),"",_xll.BDP(C305, "GICS_INDUSTRY_GROUP_NAME",""))</f>
        <v/>
      </c>
      <c r="K305" t="str">
        <f>IF(ISBLANK(E305),"",_xll.BDP(E305, "CNTRY_OF_DOMICILE",""))</f>
        <v/>
      </c>
      <c r="L305" t="str">
        <f>IF(ISBLANK(E305),"",_xll.BDP(E305, "GICS_INDUSTRY_GROUP_NAME",""))</f>
        <v/>
      </c>
    </row>
    <row r="306" spans="1:12">
      <c r="A306">
        <f>E31</f>
        <v>0</v>
      </c>
      <c r="B306" t="str">
        <f>IF(ISBLANK(E31),"",_xll.BDP(E31, "LONG_COMP_NAME",""))</f>
        <v/>
      </c>
      <c r="D306" t="str">
        <f>IF(ISBLANK(C306),"",_xll.BDP(C306, "LONG_COMP_NAME",""))</f>
        <v/>
      </c>
      <c r="F306" t="str">
        <f>IF(ISBLANK(E306),"",_xll.BDP(E306, "LONG_COMP_NAME",""))</f>
        <v/>
      </c>
      <c r="G306" t="str">
        <f>IF(ISBLANK(C306),"",_xll.BDP(A306, "RELATIONSHIP_AMOUNT","RELATIONSHIP_OVERRIDE=S,QUANTIFIED_OVERRIDE=Y,EQY_FUND_CRNCY=USD,RELATED_COMPANY_OVERRIDE="&amp;C306))</f>
        <v/>
      </c>
      <c r="H306" t="str">
        <f>IF(ISBLANK(E306),"",_xll.BDP(A306, "RELATIONSHIP_AMOUNT","RELATIONSHIP_OVERRIDE=C,QUANTIFIED_OVERRIDE=Y,EQY_FUND_CRNCY=USD,RELATED_COMPANY_OVERRIDE="&amp;E306))</f>
        <v/>
      </c>
      <c r="I306" t="str">
        <f>IF(ISBLANK(C306),"",_xll.BDP(C306, "CNTRY_OF_DOMICILE",""))</f>
        <v/>
      </c>
      <c r="J306" t="str">
        <f>IF(ISBLANK(C306),"",_xll.BDP(C306, "GICS_INDUSTRY_GROUP_NAME",""))</f>
        <v/>
      </c>
      <c r="K306" t="str">
        <f>IF(ISBLANK(E306),"",_xll.BDP(E306, "CNTRY_OF_DOMICILE",""))</f>
        <v/>
      </c>
      <c r="L306" t="str">
        <f>IF(ISBLANK(E306),"",_xll.BDP(E306, "GICS_INDUSTRY_GROUP_NAME",""))</f>
        <v/>
      </c>
    </row>
    <row r="307" spans="1:12">
      <c r="A307" t="str">
        <f>C157</f>
        <v>7203 JP Equity</v>
      </c>
      <c r="B307" t="str">
        <f>IF(ISBLANK(C157),"",_xll.BDP(C157, "LONG_COMP_NAME",""))</f>
        <v>Toyota Motor Corp</v>
      </c>
      <c r="C307" t="str">
        <f>_xll.BDS(C157,"SUPPLY_CHAIN_SUPPLIERS","SUPPLY_CHAIN_SUM_COUNT_OVERRIDE=5,QUANTIFIED_OVERRIDE=Y,SUP_CHAIN_RELATIONSHIP_SORT_OVR=C","cols=1;rows=5")</f>
        <v>6902 JP Equity</v>
      </c>
      <c r="D307" t="str">
        <f>IF(ISBLANK(C307),"",_xll.BDP(C307, "LONG_COMP_NAME",""))</f>
        <v>Denso Corp</v>
      </c>
      <c r="E307" t="str">
        <f>_xll.BDS(C157,"SUPPLY_CHAIN_CUSTOMERS","SUPPLY_CHAIN_SUM_COUNT_OVERRIDE=5,QUANTIFIED_OVERRIDE=Y,SUP_CHAIN_RELATIONSHIP_SORT_OVR=C","cols=1;rows=5")</f>
        <v>7205 JP Equity</v>
      </c>
      <c r="F307" t="str">
        <f>IF(ISBLANK(E307),"",_xll.BDP(E307, "LONG_COMP_NAME",""))</f>
        <v>Hino Motors Ltd</v>
      </c>
      <c r="G307">
        <f>IF(ISBLANK(C307),"",_xll.BDP(A307, "RELATIONSHIP_AMOUNT","RELATIONSHIP_OVERRIDE=S,QUANTIFIED_OVERRIDE=Y,EQY_FUND_CRNCY=USD,RELATED_COMPANY_OVERRIDE="&amp;C307))</f>
        <v>5629.6246222475274</v>
      </c>
      <c r="H307">
        <f>IF(ISBLANK(E307),"",_xll.BDP(A307, "RELATIONSHIP_AMOUNT","RELATIONSHIP_OVERRIDE=C,QUANTIFIED_OVERRIDE=Y,EQY_FUND_CRNCY=USD,RELATED_COMPANY_OVERRIDE="&amp;E307))</f>
        <v>613.4388000097897</v>
      </c>
      <c r="I307" t="str">
        <f>IF(ISBLANK(C307),"",_xll.BDP(C307, "CNTRY_OF_DOMICILE",""))</f>
        <v>JP</v>
      </c>
      <c r="J307" t="str">
        <f>IF(ISBLANK(C307),"",_xll.BDP(C307, "GICS_INDUSTRY_GROUP_NAME",""))</f>
        <v>Automobiles &amp; Components</v>
      </c>
      <c r="K307" t="str">
        <f>IF(ISBLANK(E307),"",_xll.BDP(E307, "CNTRY_OF_DOMICILE",""))</f>
        <v>JP</v>
      </c>
      <c r="L307" t="str">
        <f>IF(ISBLANK(E307),"",_xll.BDP(E307, "GICS_INDUSTRY_GROUP_NAME",""))</f>
        <v>Capital Goods</v>
      </c>
    </row>
    <row r="308" spans="1:12">
      <c r="A308" t="str">
        <f>C157</f>
        <v>7203 JP Equity</v>
      </c>
      <c r="B308" t="str">
        <f>IF(ISBLANK(C157),"",_xll.BDP(C157, "LONG_COMP_NAME",""))</f>
        <v>Toyota Motor Corp</v>
      </c>
      <c r="C308" t="s">
        <v>17</v>
      </c>
      <c r="D308" t="str">
        <f>IF(ISBLANK(C308),"",_xll.BDP(C308, "LONG_COMP_NAME",""))</f>
        <v>Aisin Seiki Co Ltd</v>
      </c>
      <c r="E308" t="s">
        <v>13</v>
      </c>
      <c r="F308" t="str">
        <f>IF(ISBLANK(E308),"",_xll.BDP(E308, "LONG_COMP_NAME",""))</f>
        <v>AutoNation Inc</v>
      </c>
      <c r="G308">
        <f>IF(ISBLANK(C308),"",_xll.BDP(A308, "RELATIONSHIP_AMOUNT","RELATIONSHIP_OVERRIDE=S,QUANTIFIED_OVERRIDE=Y,EQY_FUND_CRNCY=USD,RELATED_COMPANY_OVERRIDE="&amp;C308))</f>
        <v>5081.8925846185275</v>
      </c>
      <c r="H308">
        <f>IF(ISBLANK(E308),"",_xll.BDP(A308, "RELATIONSHIP_AMOUNT","RELATIONSHIP_OVERRIDE=C,QUANTIFIED_OVERRIDE=Y,EQY_FUND_CRNCY=USD,RELATED_COMPANY_OVERRIDE="&amp;E308))</f>
        <v>510.79116800000003</v>
      </c>
      <c r="I308" t="str">
        <f>IF(ISBLANK(C308),"",_xll.BDP(C308, "CNTRY_OF_DOMICILE",""))</f>
        <v>JP</v>
      </c>
      <c r="J308" t="str">
        <f>IF(ISBLANK(C308),"",_xll.BDP(C308, "GICS_INDUSTRY_GROUP_NAME",""))</f>
        <v>Automobiles &amp; Components</v>
      </c>
      <c r="K308" t="str">
        <f>IF(ISBLANK(E308),"",_xll.BDP(E308, "CNTRY_OF_DOMICILE",""))</f>
        <v>US</v>
      </c>
      <c r="L308" t="str">
        <f>IF(ISBLANK(E308),"",_xll.BDP(E308, "GICS_INDUSTRY_GROUP_NAME",""))</f>
        <v>Retailing</v>
      </c>
    </row>
    <row r="309" spans="1:12">
      <c r="A309" t="str">
        <f>C157</f>
        <v>7203 JP Equity</v>
      </c>
      <c r="B309" t="str">
        <f>IF(ISBLANK(C157),"",_xll.BDP(C157, "LONG_COMP_NAME",""))</f>
        <v>Toyota Motor Corp</v>
      </c>
      <c r="C309" t="s">
        <v>14</v>
      </c>
      <c r="D309" t="str">
        <f>IF(ISBLANK(C309),"",_xll.BDP(C309, "LONG_COMP_NAME",""))</f>
        <v>Toyota Boshoku Corp</v>
      </c>
      <c r="E309" t="s">
        <v>14</v>
      </c>
      <c r="F309" t="str">
        <f>IF(ISBLANK(E309),"",_xll.BDP(E309, "LONG_COMP_NAME",""))</f>
        <v>Toyota Boshoku Corp</v>
      </c>
      <c r="G309">
        <f>IF(ISBLANK(C309),"",_xll.BDP(A309, "RELATIONSHIP_AMOUNT","RELATIONSHIP_OVERRIDE=S,QUANTIFIED_OVERRIDE=Y,EQY_FUND_CRNCY=USD,RELATED_COMPANY_OVERRIDE="&amp;C309))</f>
        <v>2310.9218188161435</v>
      </c>
      <c r="H309">
        <f>IF(ISBLANK(E309),"",_xll.BDP(A309, "RELATIONSHIP_AMOUNT","RELATIONSHIP_OVERRIDE=C,QUANTIFIED_OVERRIDE=Y,EQY_FUND_CRNCY=USD,RELATED_COMPANY_OVERRIDE="&amp;E309))</f>
        <v>347.92985436151741</v>
      </c>
      <c r="I309" t="str">
        <f>IF(ISBLANK(C309),"",_xll.BDP(C309, "CNTRY_OF_DOMICILE",""))</f>
        <v>JP</v>
      </c>
      <c r="J309" t="str">
        <f>IF(ISBLANK(C309),"",_xll.BDP(C309, "GICS_INDUSTRY_GROUP_NAME",""))</f>
        <v>Automobiles &amp; Components</v>
      </c>
      <c r="K309" t="str">
        <f>IF(ISBLANK(E309),"",_xll.BDP(E309, "CNTRY_OF_DOMICILE",""))</f>
        <v>JP</v>
      </c>
      <c r="L309" t="str">
        <f>IF(ISBLANK(E309),"",_xll.BDP(E309, "GICS_INDUSTRY_GROUP_NAME",""))</f>
        <v>Automobiles &amp; Components</v>
      </c>
    </row>
    <row r="310" spans="1:12">
      <c r="A310" t="str">
        <f>C157</f>
        <v>7203 JP Equity</v>
      </c>
      <c r="B310" t="str">
        <f>IF(ISBLANK(C157),"",_xll.BDP(C157, "LONG_COMP_NAME",""))</f>
        <v>Toyota Motor Corp</v>
      </c>
      <c r="C310" t="s">
        <v>18</v>
      </c>
      <c r="D310" t="str">
        <f>IF(ISBLANK(C310),"",_xll.BDP(C310, "LONG_COMP_NAME",""))</f>
        <v>Toyoda Gosei Co Ltd</v>
      </c>
      <c r="E310" t="s">
        <v>15</v>
      </c>
      <c r="F310" t="str">
        <f>IF(ISBLANK(E310),"",_xll.BDP(E310, "LONG_COMP_NAME",""))</f>
        <v>Hertz Global Holdings Inc</v>
      </c>
      <c r="G310">
        <f>IF(ISBLANK(C310),"",_xll.BDP(A310, "RELATIONSHIP_AMOUNT","RELATIONSHIP_OVERRIDE=S,QUANTIFIED_OVERRIDE=Y,EQY_FUND_CRNCY=USD,RELATED_COMPANY_OVERRIDE="&amp;C310))</f>
        <v>1042.9461733060766</v>
      </c>
      <c r="H310">
        <f>IF(ISBLANK(E310),"",_xll.BDP(A310, "RELATIONSHIP_AMOUNT","RELATIONSHIP_OVERRIDE=C,QUANTIFIED_OVERRIDE=Y,EQY_FUND_CRNCY=USD,RELATED_COMPANY_OVERRIDE="&amp;E310))</f>
        <v>356.44588800000002</v>
      </c>
      <c r="I310" t="str">
        <f>IF(ISBLANK(C310),"",_xll.BDP(C310, "CNTRY_OF_DOMICILE",""))</f>
        <v>JP</v>
      </c>
      <c r="J310" t="str">
        <f>IF(ISBLANK(C310),"",_xll.BDP(C310, "GICS_INDUSTRY_GROUP_NAME",""))</f>
        <v>Automobiles &amp; Components</v>
      </c>
      <c r="K310" t="str">
        <f>IF(ISBLANK(E310),"",_xll.BDP(E310, "CNTRY_OF_DOMICILE",""))</f>
        <v>US</v>
      </c>
      <c r="L310" t="str">
        <f>IF(ISBLANK(E310),"",_xll.BDP(E310, "GICS_INDUSTRY_GROUP_NAME",""))</f>
        <v>Transportation</v>
      </c>
    </row>
    <row r="311" spans="1:12">
      <c r="A311" t="str">
        <f>C157</f>
        <v>7203 JP Equity</v>
      </c>
      <c r="B311" t="str">
        <f>IF(ISBLANK(C157),"",_xll.BDP(C157, "LONG_COMP_NAME",""))</f>
        <v>Toyota Motor Corp</v>
      </c>
      <c r="C311" t="s">
        <v>19</v>
      </c>
      <c r="D311" t="str">
        <f>IF(ISBLANK(C311),"",_xll.BDP(C311, "LONG_COMP_NAME",""))</f>
        <v>Hino Motors Ltd</v>
      </c>
      <c r="E311" t="s">
        <v>16</v>
      </c>
      <c r="F311" t="str">
        <f>IF(ISBLANK(E311),"",_xll.BDP(E311, "LONG_COMP_NAME",""))</f>
        <v>Astra International Tbk PT</v>
      </c>
      <c r="G311">
        <f>IF(ISBLANK(C311),"",_xll.BDP(A311, "RELATIONSHIP_AMOUNT","RELATIONSHIP_OVERRIDE=S,QUANTIFIED_OVERRIDE=Y,EQY_FUND_CRNCY=USD,RELATED_COMPANY_OVERRIDE="&amp;C311))</f>
        <v>847.66626166347032</v>
      </c>
      <c r="H311">
        <f>IF(ISBLANK(E311),"",_xll.BDP(A311, "RELATIONSHIP_AMOUNT","RELATIONSHIP_OVERRIDE=C,QUANTIFIED_OVERRIDE=Y,EQY_FUND_CRNCY=USD,RELATED_COMPANY_OVERRIDE="&amp;E311))</f>
        <v>333.50179685024858</v>
      </c>
      <c r="I311" t="str">
        <f>IF(ISBLANK(C311),"",_xll.BDP(C311, "CNTRY_OF_DOMICILE",""))</f>
        <v>JP</v>
      </c>
      <c r="J311" t="str">
        <f>IF(ISBLANK(C311),"",_xll.BDP(C311, "GICS_INDUSTRY_GROUP_NAME",""))</f>
        <v>Capital Goods</v>
      </c>
      <c r="K311" t="str">
        <f>IF(ISBLANK(E311),"",_xll.BDP(E311, "CNTRY_OF_DOMICILE",""))</f>
        <v>ID</v>
      </c>
      <c r="L311" t="str">
        <f>IF(ISBLANK(E311),"",_xll.BDP(E311, "GICS_INDUSTRY_GROUP_NAME",""))</f>
        <v>Automobiles &amp; Components</v>
      </c>
    </row>
    <row r="312" spans="1:12">
      <c r="A312" t="str">
        <f>C158</f>
        <v>6902 JP Equity</v>
      </c>
      <c r="B312" t="str">
        <f>IF(ISBLANK(C158),"",_xll.BDP(C158, "LONG_COMP_NAME",""))</f>
        <v>Denso Corp</v>
      </c>
      <c r="C312" t="str">
        <f>_xll.BDS(C158,"SUPPLY_CHAIN_SUPPLIERS","SUPPLY_CHAIN_SUM_COUNT_OVERRIDE=5,QUANTIFIED_OVERRIDE=Y,SUP_CHAIN_RELATIONSHIP_SORT_OVR=C","cols=1;rows=5")</f>
        <v>7467 JP Equity</v>
      </c>
      <c r="D312" t="str">
        <f>IF(ISBLANK(C312),"",_xll.BDP(C312, "LONG_COMP_NAME",""))</f>
        <v>Hagiwara Electric Holdings Co Ltd</v>
      </c>
      <c r="E312" t="str">
        <f>_xll.BDS(C158,"SUPPLY_CHAIN_CUSTOMERS","SUPPLY_CHAIN_SUM_COUNT_OVERRIDE=5,QUANTIFIED_OVERRIDE=Y,SUP_CHAIN_RELATIONSHIP_SORT_OVR=C","cols=1;rows=5")</f>
        <v>7203 JP Equity</v>
      </c>
      <c r="F312" t="str">
        <f>IF(ISBLANK(E312),"",_xll.BDP(E312, "LONG_COMP_NAME",""))</f>
        <v>Toyota Motor Corp</v>
      </c>
      <c r="G312">
        <f>IF(ISBLANK(C312),"",_xll.BDP(A312, "RELATIONSHIP_AMOUNT","RELATIONSHIP_OVERRIDE=S,QUANTIFIED_OVERRIDE=Y,EQY_FUND_CRNCY=USD,RELATED_COMPANY_OVERRIDE="&amp;C312))</f>
        <v>143.02981878814609</v>
      </c>
      <c r="H312">
        <f>IF(ISBLANK(E312),"",_xll.BDP(A312, "RELATIONSHIP_AMOUNT","RELATIONSHIP_OVERRIDE=C,QUANTIFIED_OVERRIDE=Y,EQY_FUND_CRNCY=USD,RELATED_COMPANY_OVERRIDE="&amp;E312))</f>
        <v>5629.6246222475274</v>
      </c>
      <c r="I312" t="str">
        <f>IF(ISBLANK(C312),"",_xll.BDP(C312, "CNTRY_OF_DOMICILE",""))</f>
        <v>JP</v>
      </c>
      <c r="J312" t="str">
        <f>IF(ISBLANK(C312),"",_xll.BDP(C312, "GICS_INDUSTRY_GROUP_NAME",""))</f>
        <v>Technology Hardware &amp; Equipmen</v>
      </c>
      <c r="K312" t="str">
        <f>IF(ISBLANK(E312),"",_xll.BDP(E312, "CNTRY_OF_DOMICILE",""))</f>
        <v>JP</v>
      </c>
      <c r="L312" t="str">
        <f>IF(ISBLANK(E312),"",_xll.BDP(E312, "GICS_INDUSTRY_GROUP_NAME",""))</f>
        <v>Automobiles &amp; Components</v>
      </c>
    </row>
    <row r="313" spans="1:12">
      <c r="A313" t="str">
        <f>C158</f>
        <v>6902 JP Equity</v>
      </c>
      <c r="B313" t="str">
        <f>IF(ISBLANK(C158),"",_xll.BDP(C158, "LONG_COMP_NAME",""))</f>
        <v>Denso Corp</v>
      </c>
      <c r="C313" t="s">
        <v>12</v>
      </c>
      <c r="D313" t="str">
        <f>IF(ISBLANK(C313),"",_xll.BDP(C313, "LONG_COMP_NAME",""))</f>
        <v>Toyota Motor Corp</v>
      </c>
      <c r="E313" t="s">
        <v>25</v>
      </c>
      <c r="F313" t="str">
        <f>IF(ISBLANK(E313),"",_xll.BDP(E313, "LONG_COMP_NAME",""))</f>
        <v>Honda Motor Co Ltd</v>
      </c>
      <c r="G313">
        <f>IF(ISBLANK(C313),"",_xll.BDP(A313, "RELATIONSHIP_AMOUNT","RELATIONSHIP_OVERRIDE=S,QUANTIFIED_OVERRIDE=Y,EQY_FUND_CRNCY=USD,RELATED_COMPANY_OVERRIDE="&amp;C313))</f>
        <v>124.4653888587624</v>
      </c>
      <c r="H313">
        <f>IF(ISBLANK(E313),"",_xll.BDP(A313, "RELATIONSHIP_AMOUNT","RELATIONSHIP_OVERRIDE=C,QUANTIFIED_OVERRIDE=Y,EQY_FUND_CRNCY=USD,RELATED_COMPANY_OVERRIDE="&amp;E313))</f>
        <v>946.00252175431069</v>
      </c>
      <c r="I313" t="str">
        <f>IF(ISBLANK(C313),"",_xll.BDP(C313, "CNTRY_OF_DOMICILE",""))</f>
        <v>JP</v>
      </c>
      <c r="J313" t="str">
        <f>IF(ISBLANK(C313),"",_xll.BDP(C313, "GICS_INDUSTRY_GROUP_NAME",""))</f>
        <v>Automobiles &amp; Components</v>
      </c>
      <c r="K313" t="str">
        <f>IF(ISBLANK(E313),"",_xll.BDP(E313, "CNTRY_OF_DOMICILE",""))</f>
        <v>JP</v>
      </c>
      <c r="L313" t="str">
        <f>IF(ISBLANK(E313),"",_xll.BDP(E313, "GICS_INDUSTRY_GROUP_NAME",""))</f>
        <v>Automobiles &amp; Components</v>
      </c>
    </row>
    <row r="314" spans="1:12">
      <c r="A314" t="str">
        <f>C158</f>
        <v>6902 JP Equity</v>
      </c>
      <c r="B314" t="str">
        <f>IF(ISBLANK(C158),"",_xll.BDP(C158, "LONG_COMP_NAME",""))</f>
        <v>Denso Corp</v>
      </c>
      <c r="C314" t="s">
        <v>51</v>
      </c>
      <c r="D314" t="str">
        <f>IF(ISBLANK(C314),"",_xll.BDP(C314, "LONG_COMP_NAME",""))</f>
        <v>QUALCOMM Inc</v>
      </c>
      <c r="E314" t="s">
        <v>28</v>
      </c>
      <c r="F314" t="str">
        <f>IF(ISBLANK(E314),"",_xll.BDP(E314, "LONG_COMP_NAME",""))</f>
        <v>Fiat Chrysler Automobiles NV</v>
      </c>
      <c r="G314">
        <f>IF(ISBLANK(C314),"",_xll.BDP(A314, "RELATIONSHIP_AMOUNT","RELATIONSHIP_OVERRIDE=S,QUANTIFIED_OVERRIDE=Y,EQY_FUND_CRNCY=USD,RELATED_COMPANY_OVERRIDE="&amp;C314))</f>
        <v>84.370975999999999</v>
      </c>
      <c r="H314">
        <f>IF(ISBLANK(E314),"",_xll.BDP(A314, "RELATIONSHIP_AMOUNT","RELATIONSHIP_OVERRIDE=C,QUANTIFIED_OVERRIDE=Y,EQY_FUND_CRNCY=USD,RELATED_COMPANY_OVERRIDE="&amp;E314))</f>
        <v>474.82049649591363</v>
      </c>
      <c r="I314" t="str">
        <f>IF(ISBLANK(C314),"",_xll.BDP(C314, "CNTRY_OF_DOMICILE",""))</f>
        <v>US</v>
      </c>
      <c r="J314" t="str">
        <f>IF(ISBLANK(C314),"",_xll.BDP(C314, "GICS_INDUSTRY_GROUP_NAME",""))</f>
        <v>Semiconductors &amp; Semiconductor</v>
      </c>
      <c r="K314" t="str">
        <f>IF(ISBLANK(E314),"",_xll.BDP(E314, "CNTRY_OF_DOMICILE",""))</f>
        <v>GB</v>
      </c>
      <c r="L314" t="str">
        <f>IF(ISBLANK(E314),"",_xll.BDP(E314, "GICS_INDUSTRY_GROUP_NAME",""))</f>
        <v>Automobiles &amp; Components</v>
      </c>
    </row>
    <row r="315" spans="1:12">
      <c r="A315" t="str">
        <f>C158</f>
        <v>6902 JP Equity</v>
      </c>
      <c r="B315" t="str">
        <f>IF(ISBLANK(C158),"",_xll.BDP(C158, "LONG_COMP_NAME",""))</f>
        <v>Denso Corp</v>
      </c>
      <c r="C315" t="s">
        <v>52</v>
      </c>
      <c r="D315" t="str">
        <f>IF(ISBLANK(C315),"",_xll.BDP(C315, "LONG_COMP_NAME",""))</f>
        <v>ON Semiconductor Corp</v>
      </c>
      <c r="E315" t="s">
        <v>27</v>
      </c>
      <c r="F315" t="str">
        <f>IF(ISBLANK(E315),"",_xll.BDP(E315, "LONG_COMP_NAME",""))</f>
        <v>General Motors Co</v>
      </c>
      <c r="G315">
        <f>IF(ISBLANK(C315),"",_xll.BDP(A315, "RELATIONSHIP_AMOUNT","RELATIONSHIP_OVERRIDE=S,QUANTIFIED_OVERRIDE=Y,EQY_FUND_CRNCY=USD,RELATED_COMPANY_OVERRIDE="&amp;C315))</f>
        <v>73.140839999999997</v>
      </c>
      <c r="H315">
        <f>IF(ISBLANK(E315),"",_xll.BDP(A315, "RELATIONSHIP_AMOUNT","RELATIONSHIP_OVERRIDE=C,QUANTIFIED_OVERRIDE=Y,EQY_FUND_CRNCY=USD,RELATED_COMPANY_OVERRIDE="&amp;E315))</f>
        <v>447.53196221453925</v>
      </c>
      <c r="I315" t="str">
        <f>IF(ISBLANK(C315),"",_xll.BDP(C315, "CNTRY_OF_DOMICILE",""))</f>
        <v>US</v>
      </c>
      <c r="J315" t="str">
        <f>IF(ISBLANK(C315),"",_xll.BDP(C315, "GICS_INDUSTRY_GROUP_NAME",""))</f>
        <v>Semiconductors &amp; Semiconductor</v>
      </c>
      <c r="K315" t="str">
        <f>IF(ISBLANK(E315),"",_xll.BDP(E315, "CNTRY_OF_DOMICILE",""))</f>
        <v>US</v>
      </c>
      <c r="L315" t="str">
        <f>IF(ISBLANK(E315),"",_xll.BDP(E315, "GICS_INDUSTRY_GROUP_NAME",""))</f>
        <v>Automobiles &amp; Components</v>
      </c>
    </row>
    <row r="316" spans="1:12">
      <c r="A316" t="str">
        <f>C158</f>
        <v>6902 JP Equity</v>
      </c>
      <c r="B316" t="str">
        <f>IF(ISBLANK(C158),"",_xll.BDP(C158, "LONG_COMP_NAME",""))</f>
        <v>Denso Corp</v>
      </c>
      <c r="C316" t="s">
        <v>53</v>
      </c>
      <c r="D316" t="str">
        <f>IF(ISBLANK(C316),"",_xll.BDP(C316, "LONG_COMP_NAME",""))</f>
        <v>NXP Semiconductors NV</v>
      </c>
      <c r="E316" t="s">
        <v>26</v>
      </c>
      <c r="F316" t="str">
        <f>IF(ISBLANK(E316),"",_xll.BDP(E316, "LONG_COMP_NAME",""))</f>
        <v>Ford Motor Co</v>
      </c>
      <c r="G316">
        <f>IF(ISBLANK(C316),"",_xll.BDP(A316, "RELATIONSHIP_AMOUNT","RELATIONSHIP_OVERRIDE=S,QUANTIFIED_OVERRIDE=Y,EQY_FUND_CRNCY=USD,RELATED_COMPANY_OVERRIDE="&amp;C316))</f>
        <v>72.043319999999994</v>
      </c>
      <c r="H316">
        <f>IF(ISBLANK(E316),"",_xll.BDP(A316, "RELATIONSHIP_AMOUNT","RELATIONSHIP_OVERRIDE=C,QUANTIFIED_OVERRIDE=Y,EQY_FUND_CRNCY=USD,RELATED_COMPANY_OVERRIDE="&amp;E316))</f>
        <v>302.90273052325523</v>
      </c>
      <c r="I316" t="str">
        <f>IF(ISBLANK(C316),"",_xll.BDP(C316, "CNTRY_OF_DOMICILE",""))</f>
        <v>NL</v>
      </c>
      <c r="J316" t="str">
        <f>IF(ISBLANK(C316),"",_xll.BDP(C316, "GICS_INDUSTRY_GROUP_NAME",""))</f>
        <v>Semiconductors &amp; Semiconductor</v>
      </c>
      <c r="K316" t="str">
        <f>IF(ISBLANK(E316),"",_xll.BDP(E316, "CNTRY_OF_DOMICILE",""))</f>
        <v>US</v>
      </c>
      <c r="L316" t="str">
        <f>IF(ISBLANK(E316),"",_xll.BDP(E316, "GICS_INDUSTRY_GROUP_NAME",""))</f>
        <v>Automobiles &amp; Components</v>
      </c>
    </row>
    <row r="317" spans="1:12">
      <c r="A317" t="str">
        <f>C159</f>
        <v>7259 JP Equity</v>
      </c>
      <c r="B317" t="str">
        <f>IF(ISBLANK(C159),"",_xll.BDP(C159, "LONG_COMP_NAME",""))</f>
        <v>Aisin Seiki Co Ltd</v>
      </c>
      <c r="C317" t="str">
        <f>_xll.BDS(C159,"SUPPLY_CHAIN_SUPPLIERS","SUPPLY_CHAIN_SUM_COUNT_OVERRIDE=5,QUANTIFIED_OVERRIDE=Y,SUP_CHAIN_RELATIONSHIP_SORT_OVR=C","cols=1;rows=5")</f>
        <v>7278 JP Equity</v>
      </c>
      <c r="D317" t="str">
        <f>IF(ISBLANK(C317),"",_xll.BDP(C317, "LONG_COMP_NAME",""))</f>
        <v>Exedy Corp</v>
      </c>
      <c r="E317" t="str">
        <f>_xll.BDS(C159,"SUPPLY_CHAIN_CUSTOMERS","SUPPLY_CHAIN_SUM_COUNT_OVERRIDE=5,QUANTIFIED_OVERRIDE=Y,SUP_CHAIN_RELATIONSHIP_SORT_OVR=C","cols=1;rows=5")</f>
        <v>7203 JP Equity</v>
      </c>
      <c r="F317" t="str">
        <f>IF(ISBLANK(E317),"",_xll.BDP(E317, "LONG_COMP_NAME",""))</f>
        <v>Toyota Motor Corp</v>
      </c>
      <c r="G317">
        <f>IF(ISBLANK(C317),"",_xll.BDP(A317, "RELATIONSHIP_AMOUNT","RELATIONSHIP_OVERRIDE=S,QUANTIFIED_OVERRIDE=Y,EQY_FUND_CRNCY=USD,RELATED_COMPANY_OVERRIDE="&amp;C317))</f>
        <v>72.856248564135512</v>
      </c>
      <c r="H317">
        <f>IF(ISBLANK(E317),"",_xll.BDP(A317, "RELATIONSHIP_AMOUNT","RELATIONSHIP_OVERRIDE=C,QUANTIFIED_OVERRIDE=Y,EQY_FUND_CRNCY=USD,RELATED_COMPANY_OVERRIDE="&amp;E317))</f>
        <v>5081.8925846185275</v>
      </c>
      <c r="I317" t="str">
        <f>IF(ISBLANK(C317),"",_xll.BDP(C317, "CNTRY_OF_DOMICILE",""))</f>
        <v>JP</v>
      </c>
      <c r="J317" t="str">
        <f>IF(ISBLANK(C317),"",_xll.BDP(C317, "GICS_INDUSTRY_GROUP_NAME",""))</f>
        <v>Automobiles &amp; Components</v>
      </c>
      <c r="K317" t="str">
        <f>IF(ISBLANK(E317),"",_xll.BDP(E317, "CNTRY_OF_DOMICILE",""))</f>
        <v>JP</v>
      </c>
      <c r="L317" t="str">
        <f>IF(ISBLANK(E317),"",_xll.BDP(E317, "GICS_INDUSTRY_GROUP_NAME",""))</f>
        <v>Automobiles &amp; Components</v>
      </c>
    </row>
    <row r="318" spans="1:12">
      <c r="A318" t="str">
        <f>C159</f>
        <v>7259 JP Equity</v>
      </c>
      <c r="B318" t="str">
        <f>IF(ISBLANK(C159),"",_xll.BDP(C159, "LONG_COMP_NAME",""))</f>
        <v>Aisin Seiki Co Ltd</v>
      </c>
      <c r="C318" t="s">
        <v>57</v>
      </c>
      <c r="D318" t="str">
        <f>IF(ISBLANK(C318),"",_xll.BDP(C318, "LONG_COMP_NAME",""))</f>
        <v>Magna International Inc</v>
      </c>
      <c r="E318" t="s">
        <v>43</v>
      </c>
      <c r="F318" t="str">
        <f>IF(ISBLANK(E318),"",_xll.BDP(E318, "LONG_COMP_NAME",""))</f>
        <v>Volkswagen AG</v>
      </c>
      <c r="G318">
        <f>IF(ISBLANK(C318),"",_xll.BDP(A318, "RELATIONSHIP_AMOUNT","RELATIONSHIP_OVERRIDE=S,QUANTIFIED_OVERRIDE=Y,EQY_FUND_CRNCY=USD,RELATED_COMPANY_OVERRIDE="&amp;C318))</f>
        <v>47.296911999999999</v>
      </c>
      <c r="H318">
        <f>IF(ISBLANK(E318),"",_xll.BDP(A318, "RELATIONSHIP_AMOUNT","RELATIONSHIP_OVERRIDE=C,QUANTIFIED_OVERRIDE=Y,EQY_FUND_CRNCY=USD,RELATED_COMPANY_OVERRIDE="&amp;E318))</f>
        <v>646.0726511583764</v>
      </c>
      <c r="I318" t="str">
        <f>IF(ISBLANK(C318),"",_xll.BDP(C318, "CNTRY_OF_DOMICILE",""))</f>
        <v>CA</v>
      </c>
      <c r="J318" t="str">
        <f>IF(ISBLANK(C318),"",_xll.BDP(C318, "GICS_INDUSTRY_GROUP_NAME",""))</f>
        <v>Automobiles &amp; Components</v>
      </c>
      <c r="K318" t="str">
        <f>IF(ISBLANK(E318),"",_xll.BDP(E318, "CNTRY_OF_DOMICILE",""))</f>
        <v>DE</v>
      </c>
      <c r="L318" t="str">
        <f>IF(ISBLANK(E318),"",_xll.BDP(E318, "GICS_INDUSTRY_GROUP_NAME",""))</f>
        <v>Automobiles &amp; Components</v>
      </c>
    </row>
    <row r="319" spans="1:12">
      <c r="A319" t="str">
        <f>C159</f>
        <v>7259 JP Equity</v>
      </c>
      <c r="B319" t="str">
        <f>IF(ISBLANK(C159),"",_xll.BDP(C159, "LONG_COMP_NAME",""))</f>
        <v>Aisin Seiki Co Ltd</v>
      </c>
      <c r="C319" t="s">
        <v>58</v>
      </c>
      <c r="D319" t="str">
        <f>IF(ISBLANK(C319),"",_xll.BDP(C319, "LONG_COMP_NAME",""))</f>
        <v>Panasonic Corp</v>
      </c>
      <c r="E319" t="s">
        <v>44</v>
      </c>
      <c r="F319" t="str">
        <f>IF(ISBLANK(E319),"",_xll.BDP(E319, "LONG_COMP_NAME",""))</f>
        <v>Peugeot SA</v>
      </c>
      <c r="G319">
        <f>IF(ISBLANK(C319),"",_xll.BDP(A319, "RELATIONSHIP_AMOUNT","RELATIONSHIP_OVERRIDE=S,QUANTIFIED_OVERRIDE=Y,EQY_FUND_CRNCY=USD,RELATED_COMPANY_OVERRIDE="&amp;C319))</f>
        <v>42.368234383936283</v>
      </c>
      <c r="H319">
        <f>IF(ISBLANK(E319),"",_xll.BDP(A319, "RELATIONSHIP_AMOUNT","RELATIONSHIP_OVERRIDE=C,QUANTIFIED_OVERRIDE=Y,EQY_FUND_CRNCY=USD,RELATED_COMPANY_OVERRIDE="&amp;E319))</f>
        <v>294.73541188970262</v>
      </c>
      <c r="I319" t="str">
        <f>IF(ISBLANK(C319),"",_xll.BDP(C319, "CNTRY_OF_DOMICILE",""))</f>
        <v>JP</v>
      </c>
      <c r="J319" t="str">
        <f>IF(ISBLANK(C319),"",_xll.BDP(C319, "GICS_INDUSTRY_GROUP_NAME",""))</f>
        <v>Consumer Durables &amp; Apparel</v>
      </c>
      <c r="K319" t="str">
        <f>IF(ISBLANK(E319),"",_xll.BDP(E319, "CNTRY_OF_DOMICILE",""))</f>
        <v>FR</v>
      </c>
      <c r="L319" t="str">
        <f>IF(ISBLANK(E319),"",_xll.BDP(E319, "GICS_INDUSTRY_GROUP_NAME",""))</f>
        <v>Automobiles &amp; Components</v>
      </c>
    </row>
    <row r="320" spans="1:12">
      <c r="A320" t="str">
        <f>C159</f>
        <v>7259 JP Equity</v>
      </c>
      <c r="B320" t="str">
        <f>IF(ISBLANK(C159),"",_xll.BDP(C159, "LONG_COMP_NAME",""))</f>
        <v>Aisin Seiki Co Ltd</v>
      </c>
      <c r="C320" t="s">
        <v>59</v>
      </c>
      <c r="D320" t="str">
        <f>IF(ISBLANK(C320),"",_xll.BDP(C320, "LONG_COMP_NAME",""))</f>
        <v>Macnica Fuji Electronics Holdings Inc</v>
      </c>
      <c r="E320" t="s">
        <v>45</v>
      </c>
      <c r="F320" t="str">
        <f>IF(ISBLANK(E320),"",_xll.BDP(E320, "LONG_COMP_NAME",""))</f>
        <v>Volvo Car AB</v>
      </c>
      <c r="G320">
        <f>IF(ISBLANK(C320),"",_xll.BDP(A320, "RELATIONSHIP_AMOUNT","RELATIONSHIP_OVERRIDE=S,QUANTIFIED_OVERRIDE=Y,EQY_FUND_CRNCY=USD,RELATED_COMPANY_OVERRIDE="&amp;C320))</f>
        <v>36.270133018606771</v>
      </c>
      <c r="H320">
        <f>IF(ISBLANK(E320),"",_xll.BDP(A320, "RELATIONSHIP_AMOUNT","RELATIONSHIP_OVERRIDE=C,QUANTIFIED_OVERRIDE=Y,EQY_FUND_CRNCY=USD,RELATED_COMPANY_OVERRIDE="&amp;E320))</f>
        <v>261.58613450042463</v>
      </c>
      <c r="I320" t="str">
        <f>IF(ISBLANK(C320),"",_xll.BDP(C320, "CNTRY_OF_DOMICILE",""))</f>
        <v>JP</v>
      </c>
      <c r="J320" t="str">
        <f>IF(ISBLANK(C320),"",_xll.BDP(C320, "GICS_INDUSTRY_GROUP_NAME",""))</f>
        <v>Technology Hardware &amp; Equipmen</v>
      </c>
      <c r="K320" t="str">
        <f>IF(ISBLANK(E320),"",_xll.BDP(E320, "CNTRY_OF_DOMICILE",""))</f>
        <v>SE</v>
      </c>
      <c r="L320" t="str">
        <f>IF(ISBLANK(E320),"",_xll.BDP(E320, "GICS_INDUSTRY_GROUP_NAME",""))</f>
        <v>#N/A N/A</v>
      </c>
    </row>
    <row r="321" spans="1:12">
      <c r="A321" t="str">
        <f>C159</f>
        <v>7259 JP Equity</v>
      </c>
      <c r="B321" t="str">
        <f>IF(ISBLANK(C159),"",_xll.BDP(C159, "LONG_COMP_NAME",""))</f>
        <v>Aisin Seiki Co Ltd</v>
      </c>
      <c r="C321" t="s">
        <v>60</v>
      </c>
      <c r="D321" t="str">
        <f>IF(ISBLANK(C321),"",_xll.BDP(C321, "LONG_COMP_NAME",""))</f>
        <v>Nidec Corp</v>
      </c>
      <c r="E321" t="s">
        <v>46</v>
      </c>
      <c r="F321" t="str">
        <f>IF(ISBLANK(E321),"",_xll.BDP(E321, "LONG_COMP_NAME",""))</f>
        <v>Mitsubishi Motors Corp</v>
      </c>
      <c r="G321">
        <f>IF(ISBLANK(C321),"",_xll.BDP(A321, "RELATIONSHIP_AMOUNT","RELATIONSHIP_OVERRIDE=S,QUANTIFIED_OVERRIDE=Y,EQY_FUND_CRNCY=USD,RELATED_COMPANY_OVERRIDE="&amp;C321))</f>
        <v>35.48106385011117</v>
      </c>
      <c r="H321">
        <f>IF(ISBLANK(E321),"",_xll.BDP(A321, "RELATIONSHIP_AMOUNT","RELATIONSHIP_OVERRIDE=C,QUANTIFIED_OVERRIDE=Y,EQY_FUND_CRNCY=USD,RELATED_COMPANY_OVERRIDE="&amp;E321))</f>
        <v>239.03560566418113</v>
      </c>
      <c r="I321" t="str">
        <f>IF(ISBLANK(C321),"",_xll.BDP(C321, "CNTRY_OF_DOMICILE",""))</f>
        <v>JP</v>
      </c>
      <c r="J321" t="str">
        <f>IF(ISBLANK(C321),"",_xll.BDP(C321, "GICS_INDUSTRY_GROUP_NAME",""))</f>
        <v>Capital Goods</v>
      </c>
      <c r="K321" t="str">
        <f>IF(ISBLANK(E321),"",_xll.BDP(E321, "CNTRY_OF_DOMICILE",""))</f>
        <v>JP</v>
      </c>
      <c r="L321" t="str">
        <f>IF(ISBLANK(E321),"",_xll.BDP(E321, "GICS_INDUSTRY_GROUP_NAME",""))</f>
        <v>Automobiles &amp; Components</v>
      </c>
    </row>
    <row r="322" spans="1:12">
      <c r="A322" t="str">
        <f>C160</f>
        <v>3116 JP Equity</v>
      </c>
      <c r="B322" t="str">
        <f>IF(ISBLANK(C160),"",_xll.BDP(C160, "LONG_COMP_NAME",""))</f>
        <v>Toyota Boshoku Corp</v>
      </c>
      <c r="C322" t="str">
        <f>_xll.BDS(C160,"SUPPLY_CHAIN_SUPPLIERS","SUPPLY_CHAIN_SUM_COUNT_OVERRIDE=5,QUANTIFIED_OVERRIDE=Y,SUP_CHAIN_RELATIONSHIP_SORT_OVR=C","cols=1;rows=5")</f>
        <v>7203 JP Equity</v>
      </c>
      <c r="D322" t="str">
        <f>IF(ISBLANK(C322),"",_xll.BDP(C322, "LONG_COMP_NAME",""))</f>
        <v>Toyota Motor Corp</v>
      </c>
      <c r="E322" t="str">
        <f>_xll.BDS(C160,"SUPPLY_CHAIN_CUSTOMERS","SUPPLY_CHAIN_SUM_COUNT_OVERRIDE=5,QUANTIFIED_OVERRIDE=Y,SUP_CHAIN_RELATIONSHIP_SORT_OVR=C","cols=1;rows=5")</f>
        <v>7203 JP Equity</v>
      </c>
      <c r="F322" t="str">
        <f>IF(ISBLANK(E322),"",_xll.BDP(E322, "LONG_COMP_NAME",""))</f>
        <v>Toyota Motor Corp</v>
      </c>
      <c r="G322">
        <f>IF(ISBLANK(C322),"",_xll.BDP(A322, "RELATIONSHIP_AMOUNT","RELATIONSHIP_OVERRIDE=S,QUANTIFIED_OVERRIDE=Y,EQY_FUND_CRNCY=USD,RELATED_COMPANY_OVERRIDE="&amp;C322))</f>
        <v>347.92985436151741</v>
      </c>
      <c r="H322">
        <f>IF(ISBLANK(E322),"",_xll.BDP(A322, "RELATIONSHIP_AMOUNT","RELATIONSHIP_OVERRIDE=C,QUANTIFIED_OVERRIDE=Y,EQY_FUND_CRNCY=USD,RELATED_COMPANY_OVERRIDE="&amp;E322))</f>
        <v>2310.9218188161435</v>
      </c>
      <c r="I322" t="str">
        <f>IF(ISBLANK(C322),"",_xll.BDP(C322, "CNTRY_OF_DOMICILE",""))</f>
        <v>JP</v>
      </c>
      <c r="J322" t="str">
        <f>IF(ISBLANK(C322),"",_xll.BDP(C322, "GICS_INDUSTRY_GROUP_NAME",""))</f>
        <v>Automobiles &amp; Components</v>
      </c>
      <c r="K322" t="str">
        <f>IF(ISBLANK(E322),"",_xll.BDP(E322, "CNTRY_OF_DOMICILE",""))</f>
        <v>JP</v>
      </c>
      <c r="L322" t="str">
        <f>IF(ISBLANK(E322),"",_xll.BDP(E322, "GICS_INDUSTRY_GROUP_NAME",""))</f>
        <v>Automobiles &amp; Components</v>
      </c>
    </row>
    <row r="323" spans="1:12">
      <c r="A323" t="str">
        <f>C160</f>
        <v>3116 JP Equity</v>
      </c>
      <c r="B323" t="str">
        <f>IF(ISBLANK(C160),"",_xll.BDP(C160, "LONG_COMP_NAME",""))</f>
        <v>Toyota Boshoku Corp</v>
      </c>
      <c r="C323" t="s">
        <v>17</v>
      </c>
      <c r="D323" t="str">
        <f>IF(ISBLANK(C323),"",_xll.BDP(C323, "LONG_COMP_NAME",""))</f>
        <v>Aisin Seiki Co Ltd</v>
      </c>
      <c r="E323" t="s">
        <v>19</v>
      </c>
      <c r="F323" t="str">
        <f>IF(ISBLANK(E323),"",_xll.BDP(E323, "LONG_COMP_NAME",""))</f>
        <v>Hino Motors Ltd</v>
      </c>
      <c r="G323">
        <f>IF(ISBLANK(C323),"",_xll.BDP(A323, "RELATIONSHIP_AMOUNT","RELATIONSHIP_OVERRIDE=S,QUANTIFIED_OVERRIDE=Y,EQY_FUND_CRNCY=USD,RELATED_COMPANY_OVERRIDE="&amp;C323))</f>
        <v>46.852723042712419</v>
      </c>
      <c r="H323">
        <f>IF(ISBLANK(E323),"",_xll.BDP(A323, "RELATIONSHIP_AMOUNT","RELATIONSHIP_OVERRIDE=C,QUANTIFIED_OVERRIDE=Y,EQY_FUND_CRNCY=USD,RELATED_COMPANY_OVERRIDE="&amp;E323))</f>
        <v>94.524966766316197</v>
      </c>
      <c r="I323" t="str">
        <f>IF(ISBLANK(C323),"",_xll.BDP(C323, "CNTRY_OF_DOMICILE",""))</f>
        <v>JP</v>
      </c>
      <c r="J323" t="str">
        <f>IF(ISBLANK(C323),"",_xll.BDP(C323, "GICS_INDUSTRY_GROUP_NAME",""))</f>
        <v>Automobiles &amp; Components</v>
      </c>
      <c r="K323" t="str">
        <f>IF(ISBLANK(E323),"",_xll.BDP(E323, "CNTRY_OF_DOMICILE",""))</f>
        <v>JP</v>
      </c>
      <c r="L323" t="str">
        <f>IF(ISBLANK(E323),"",_xll.BDP(E323, "GICS_INDUSTRY_GROUP_NAME",""))</f>
        <v>Capital Goods</v>
      </c>
    </row>
    <row r="324" spans="1:12">
      <c r="A324" t="str">
        <f>C160</f>
        <v>3116 JP Equity</v>
      </c>
      <c r="B324" t="str">
        <f>IF(ISBLANK(C160),"",_xll.BDP(C160, "LONG_COMP_NAME",""))</f>
        <v>Toyota Boshoku Corp</v>
      </c>
      <c r="C324" t="s">
        <v>36</v>
      </c>
      <c r="D324" t="str">
        <f>IF(ISBLANK(C324),"",_xll.BDP(C324, "LONG_COMP_NAME",""))</f>
        <v>Leggett &amp; Platt Inc</v>
      </c>
      <c r="E324" t="s">
        <v>28</v>
      </c>
      <c r="F324" t="str">
        <f>IF(ISBLANK(E324),"",_xll.BDP(E324, "LONG_COMP_NAME",""))</f>
        <v>Fiat Chrysler Automobiles NV</v>
      </c>
      <c r="G324">
        <f>IF(ISBLANK(C324),"",_xll.BDP(A324, "RELATIONSHIP_AMOUNT","RELATIONSHIP_OVERRIDE=S,QUANTIFIED_OVERRIDE=Y,EQY_FUND_CRNCY=USD,RELATED_COMPANY_OVERRIDE="&amp;C324))</f>
        <v>25.245491999999999</v>
      </c>
      <c r="H324">
        <f>IF(ISBLANK(E324),"",_xll.BDP(A324, "RELATIONSHIP_AMOUNT","RELATIONSHIP_OVERRIDE=C,QUANTIFIED_OVERRIDE=Y,EQY_FUND_CRNCY=USD,RELATED_COMPANY_OVERRIDE="&amp;E324))</f>
        <v>41.279756732122728</v>
      </c>
      <c r="I324" t="str">
        <f>IF(ISBLANK(C324),"",_xll.BDP(C324, "CNTRY_OF_DOMICILE",""))</f>
        <v>US</v>
      </c>
      <c r="J324" t="str">
        <f>IF(ISBLANK(C324),"",_xll.BDP(C324, "GICS_INDUSTRY_GROUP_NAME",""))</f>
        <v>Consumer Durables &amp; Apparel</v>
      </c>
      <c r="K324" t="str">
        <f>IF(ISBLANK(E324),"",_xll.BDP(E324, "CNTRY_OF_DOMICILE",""))</f>
        <v>GB</v>
      </c>
      <c r="L324" t="str">
        <f>IF(ISBLANK(E324),"",_xll.BDP(E324, "GICS_INDUSTRY_GROUP_NAME",""))</f>
        <v>Automobiles &amp; Components</v>
      </c>
    </row>
    <row r="325" spans="1:12">
      <c r="A325" t="str">
        <f>C160</f>
        <v>3116 JP Equity</v>
      </c>
      <c r="B325" t="str">
        <f>IF(ISBLANK(C160),"",_xll.BDP(C160, "LONG_COMP_NAME",""))</f>
        <v>Toyota Boshoku Corp</v>
      </c>
      <c r="C325" t="s">
        <v>37</v>
      </c>
      <c r="D325" t="str">
        <f>IF(ISBLANK(C325),"",_xll.BDP(C325, "LONG_COMP_NAME",""))</f>
        <v>Meiwa Industry Co Ltd</v>
      </c>
      <c r="E325" t="s">
        <v>27</v>
      </c>
      <c r="F325" t="str">
        <f>IF(ISBLANK(E325),"",_xll.BDP(E325, "LONG_COMP_NAME",""))</f>
        <v>General Motors Co</v>
      </c>
      <c r="G325">
        <f>IF(ISBLANK(C325),"",_xll.BDP(A325, "RELATIONSHIP_AMOUNT","RELATIONSHIP_OVERRIDE=S,QUANTIFIED_OVERRIDE=Y,EQY_FUND_CRNCY=USD,RELATED_COMPANY_OVERRIDE="&amp;C325))</f>
        <v>11.076730723528152</v>
      </c>
      <c r="H325">
        <f>IF(ISBLANK(E325),"",_xll.BDP(A325, "RELATIONSHIP_AMOUNT","RELATIONSHIP_OVERRIDE=C,QUANTIFIED_OVERRIDE=Y,EQY_FUND_CRNCY=USD,RELATED_COMPANY_OVERRIDE="&amp;E325))</f>
        <v>40.983591193740367</v>
      </c>
      <c r="I325" t="str">
        <f>IF(ISBLANK(C325),"",_xll.BDP(C325, "CNTRY_OF_DOMICILE",""))</f>
        <v>JP</v>
      </c>
      <c r="J325" t="str">
        <f>IF(ISBLANK(C325),"",_xll.BDP(C325, "GICS_INDUSTRY_GROUP_NAME",""))</f>
        <v>Automobiles &amp; Components</v>
      </c>
      <c r="K325" t="str">
        <f>IF(ISBLANK(E325),"",_xll.BDP(E325, "CNTRY_OF_DOMICILE",""))</f>
        <v>US</v>
      </c>
      <c r="L325" t="str">
        <f>IF(ISBLANK(E325),"",_xll.BDP(E325, "GICS_INDUSTRY_GROUP_NAME",""))</f>
        <v>Automobiles &amp; Components</v>
      </c>
    </row>
    <row r="326" spans="1:12">
      <c r="A326" t="str">
        <f>C160</f>
        <v>3116 JP Equity</v>
      </c>
      <c r="B326" t="str">
        <f>IF(ISBLANK(C160),"",_xll.BDP(C160, "LONG_COMP_NAME",""))</f>
        <v>Toyota Boshoku Corp</v>
      </c>
      <c r="C326" t="s">
        <v>38</v>
      </c>
      <c r="D326" t="str">
        <f>IF(ISBLANK(C326),"",_xll.BDP(C326, "LONG_COMP_NAME",""))</f>
        <v>Tokai Rika Co Ltd</v>
      </c>
      <c r="E326" t="s">
        <v>35</v>
      </c>
      <c r="F326" t="str">
        <f>IF(ISBLANK(E326),"",_xll.BDP(E326, "LONG_COMP_NAME",""))</f>
        <v>PACCAR Inc</v>
      </c>
      <c r="G326">
        <f>IF(ISBLANK(C326),"",_xll.BDP(A326, "RELATIONSHIP_AMOUNT","RELATIONSHIP_OVERRIDE=S,QUANTIFIED_OVERRIDE=Y,EQY_FUND_CRNCY=USD,RELATED_COMPANY_OVERRIDE="&amp;C326))</f>
        <v>9.1228280036012137</v>
      </c>
      <c r="H326">
        <f>IF(ISBLANK(E326),"",_xll.BDP(A326, "RELATIONSHIP_AMOUNT","RELATIONSHIP_OVERRIDE=C,QUANTIFIED_OVERRIDE=Y,EQY_FUND_CRNCY=USD,RELATED_COMPANY_OVERRIDE="&amp;E326))</f>
        <v>34.023200000000003</v>
      </c>
      <c r="I326" t="str">
        <f>IF(ISBLANK(C326),"",_xll.BDP(C326, "CNTRY_OF_DOMICILE",""))</f>
        <v>JP</v>
      </c>
      <c r="J326" t="str">
        <f>IF(ISBLANK(C326),"",_xll.BDP(C326, "GICS_INDUSTRY_GROUP_NAME",""))</f>
        <v>Automobiles &amp; Components</v>
      </c>
      <c r="K326" t="str">
        <f>IF(ISBLANK(E326),"",_xll.BDP(E326, "CNTRY_OF_DOMICILE",""))</f>
        <v>US</v>
      </c>
      <c r="L326" t="str">
        <f>IF(ISBLANK(E326),"",_xll.BDP(E326, "GICS_INDUSTRY_GROUP_NAME",""))</f>
        <v>Capital Goods</v>
      </c>
    </row>
    <row r="327" spans="1:12">
      <c r="A327" t="str">
        <f>C161</f>
        <v>7282 JP Equity</v>
      </c>
      <c r="B327" t="str">
        <f>IF(ISBLANK(C161),"",_xll.BDP(C161, "LONG_COMP_NAME",""))</f>
        <v>Toyoda Gosei Co Ltd</v>
      </c>
      <c r="C327" t="str">
        <f>_xll.BDS(C161,"SUPPLY_CHAIN_SUPPLIERS","SUPPLY_CHAIN_SUM_COUNT_OVERRIDE=5,QUANTIFIED_OVERRIDE=Y,SUP_CHAIN_RELATIONSHIP_SORT_OVR=C","cols=1;rows=5")</f>
        <v>8015 JP Equity</v>
      </c>
      <c r="D327" t="str">
        <f>IF(ISBLANK(C327),"",_xll.BDP(C327, "LONG_COMP_NAME",""))</f>
        <v>Toyota Tsusho Corp</v>
      </c>
      <c r="E327" t="str">
        <f>_xll.BDS(C161,"SUPPLY_CHAIN_CUSTOMERS","SUPPLY_CHAIN_SUM_COUNT_OVERRIDE=5,QUANTIFIED_OVERRIDE=Y,SUP_CHAIN_RELATIONSHIP_SORT_OVR=C","cols=1;rows=5")</f>
        <v>7203 JP Equity</v>
      </c>
      <c r="F327" t="str">
        <f>IF(ISBLANK(E327),"",_xll.BDP(E327, "LONG_COMP_NAME",""))</f>
        <v>Toyota Motor Corp</v>
      </c>
      <c r="G327">
        <f>IF(ISBLANK(C327),"",_xll.BDP(A327, "RELATIONSHIP_AMOUNT","RELATIONSHIP_OVERRIDE=S,QUANTIFIED_OVERRIDE=Y,EQY_FUND_CRNCY=USD,RELATED_COMPANY_OVERRIDE="&amp;C327))</f>
        <v>65.733686229101679</v>
      </c>
      <c r="H327">
        <f>IF(ISBLANK(E327),"",_xll.BDP(A327, "RELATIONSHIP_AMOUNT","RELATIONSHIP_OVERRIDE=C,QUANTIFIED_OVERRIDE=Y,EQY_FUND_CRNCY=USD,RELATED_COMPANY_OVERRIDE="&amp;E327))</f>
        <v>1042.9461733060766</v>
      </c>
      <c r="I327" t="str">
        <f>IF(ISBLANK(C327),"",_xll.BDP(C327, "CNTRY_OF_DOMICILE",""))</f>
        <v>JP</v>
      </c>
      <c r="J327" t="str">
        <f>IF(ISBLANK(C327),"",_xll.BDP(C327, "GICS_INDUSTRY_GROUP_NAME",""))</f>
        <v>Capital Goods</v>
      </c>
      <c r="K327" t="str">
        <f>IF(ISBLANK(E327),"",_xll.BDP(E327, "CNTRY_OF_DOMICILE",""))</f>
        <v>JP</v>
      </c>
      <c r="L327" t="str">
        <f>IF(ISBLANK(E327),"",_xll.BDP(E327, "GICS_INDUSTRY_GROUP_NAME",""))</f>
        <v>Automobiles &amp; Components</v>
      </c>
    </row>
    <row r="328" spans="1:12">
      <c r="A328" t="str">
        <f>C161</f>
        <v>7282 JP Equity</v>
      </c>
      <c r="B328" t="str">
        <f>IF(ISBLANK(C161),"",_xll.BDP(C161, "LONG_COMP_NAME",""))</f>
        <v>Toyoda Gosei Co Ltd</v>
      </c>
      <c r="C328" t="s">
        <v>39</v>
      </c>
      <c r="D328" t="str">
        <f>IF(ISBLANK(C328),"",_xll.BDP(C328, "LONG_COMP_NAME",""))</f>
        <v>Toray Industries Inc</v>
      </c>
      <c r="E328" t="s">
        <v>25</v>
      </c>
      <c r="F328" t="str">
        <f>IF(ISBLANK(E328),"",_xll.BDP(E328, "LONG_COMP_NAME",""))</f>
        <v>Honda Motor Co Ltd</v>
      </c>
      <c r="G328">
        <f>IF(ISBLANK(C328),"",_xll.BDP(A328, "RELATIONSHIP_AMOUNT","RELATIONSHIP_OVERRIDE=S,QUANTIFIED_OVERRIDE=Y,EQY_FUND_CRNCY=USD,RELATED_COMPANY_OVERRIDE="&amp;C328))</f>
        <v>62.802879937627324</v>
      </c>
      <c r="H328">
        <f>IF(ISBLANK(E328),"",_xll.BDP(A328, "RELATIONSHIP_AMOUNT","RELATIONSHIP_OVERRIDE=C,QUANTIFIED_OVERRIDE=Y,EQY_FUND_CRNCY=USD,RELATED_COMPANY_OVERRIDE="&amp;E328))</f>
        <v>149.90238538604507</v>
      </c>
      <c r="I328" t="str">
        <f>IF(ISBLANK(C328),"",_xll.BDP(C328, "CNTRY_OF_DOMICILE",""))</f>
        <v>JP</v>
      </c>
      <c r="J328" t="str">
        <f>IF(ISBLANK(C328),"",_xll.BDP(C328, "GICS_INDUSTRY_GROUP_NAME",""))</f>
        <v>Materials</v>
      </c>
      <c r="K328" t="str">
        <f>IF(ISBLANK(E328),"",_xll.BDP(E328, "CNTRY_OF_DOMICILE",""))</f>
        <v>JP</v>
      </c>
      <c r="L328" t="str">
        <f>IF(ISBLANK(E328),"",_xll.BDP(E328, "GICS_INDUSTRY_GROUP_NAME",""))</f>
        <v>Automobiles &amp; Components</v>
      </c>
    </row>
    <row r="329" spans="1:12">
      <c r="A329" t="str">
        <f>C161</f>
        <v>7282 JP Equity</v>
      </c>
      <c r="B329" t="str">
        <f>IF(ISBLANK(C161),"",_xll.BDP(C161, "LONG_COMP_NAME",""))</f>
        <v>Toyoda Gosei Co Ltd</v>
      </c>
      <c r="C329" t="s">
        <v>40</v>
      </c>
      <c r="D329" t="str">
        <f>IF(ISBLANK(C329),"",_xll.BDP(C329, "LONG_COMP_NAME",""))</f>
        <v>Shinko Nameplate Co Ltd</v>
      </c>
      <c r="E329" t="s">
        <v>19</v>
      </c>
      <c r="F329" t="str">
        <f>IF(ISBLANK(E329),"",_xll.BDP(E329, "LONG_COMP_NAME",""))</f>
        <v>Hino Motors Ltd</v>
      </c>
      <c r="G329">
        <f>IF(ISBLANK(C329),"",_xll.BDP(A329, "RELATIONSHIP_AMOUNT","RELATIONSHIP_OVERRIDE=S,QUANTIFIED_OVERRIDE=Y,EQY_FUND_CRNCY=USD,RELATED_COMPANY_OVERRIDE="&amp;C329))</f>
        <v>26.066806608092044</v>
      </c>
      <c r="H329">
        <f>IF(ISBLANK(E329),"",_xll.BDP(A329, "RELATIONSHIP_AMOUNT","RELATIONSHIP_OVERRIDE=C,QUANTIFIED_OVERRIDE=Y,EQY_FUND_CRNCY=USD,RELATED_COMPANY_OVERRIDE="&amp;E329))</f>
        <v>61.857647496238314</v>
      </c>
      <c r="I329" t="str">
        <f>IF(ISBLANK(C329),"",_xll.BDP(C329, "CNTRY_OF_DOMICILE",""))</f>
        <v>JP</v>
      </c>
      <c r="J329" t="str">
        <f>IF(ISBLANK(C329),"",_xll.BDP(C329, "GICS_INDUSTRY_GROUP_NAME",""))</f>
        <v>#N/A N/A</v>
      </c>
      <c r="K329" t="str">
        <f>IF(ISBLANK(E329),"",_xll.BDP(E329, "CNTRY_OF_DOMICILE",""))</f>
        <v>JP</v>
      </c>
      <c r="L329" t="str">
        <f>IF(ISBLANK(E329),"",_xll.BDP(E329, "GICS_INDUSTRY_GROUP_NAME",""))</f>
        <v>Capital Goods</v>
      </c>
    </row>
    <row r="330" spans="1:12">
      <c r="A330" t="str">
        <f>C161</f>
        <v>7282 JP Equity</v>
      </c>
      <c r="B330" t="str">
        <f>IF(ISBLANK(C161),"",_xll.BDP(C161, "LONG_COMP_NAME",""))</f>
        <v>Toyoda Gosei Co Ltd</v>
      </c>
      <c r="C330" t="s">
        <v>41</v>
      </c>
      <c r="D330" t="str">
        <f>IF(ISBLANK(C330),"",_xll.BDP(C330, "LONG_COMP_NAME",""))</f>
        <v>Chusei Gomu Co Ltd</v>
      </c>
      <c r="E330" t="s">
        <v>55</v>
      </c>
      <c r="F330" t="str">
        <f>IF(ISBLANK(E330),"",_xll.BDP(E330, "LONG_COMP_NAME",""))</f>
        <v>Subaru Corp</v>
      </c>
      <c r="G330">
        <f>IF(ISBLANK(C330),"",_xll.BDP(A330, "RELATIONSHIP_AMOUNT","RELATIONSHIP_OVERRIDE=S,QUANTIFIED_OVERRIDE=Y,EQY_FUND_CRNCY=USD,RELATED_COMPANY_OVERRIDE="&amp;C330))</f>
        <v>23.120124121959901</v>
      </c>
      <c r="H330">
        <f>IF(ISBLANK(E330),"",_xll.BDP(A330, "RELATIONSHIP_AMOUNT","RELATIONSHIP_OVERRIDE=C,QUANTIFIED_OVERRIDE=Y,EQY_FUND_CRNCY=USD,RELATED_COMPANY_OVERRIDE="&amp;E330))</f>
        <v>51.949653280054157</v>
      </c>
      <c r="I330" t="str">
        <f>IF(ISBLANK(C330),"",_xll.BDP(C330, "CNTRY_OF_DOMICILE",""))</f>
        <v>JP</v>
      </c>
      <c r="J330" t="str">
        <f>IF(ISBLANK(C330),"",_xll.BDP(C330, "GICS_INDUSTRY_GROUP_NAME",""))</f>
        <v>#N/A N/A</v>
      </c>
      <c r="K330" t="str">
        <f>IF(ISBLANK(E330),"",_xll.BDP(E330, "CNTRY_OF_DOMICILE",""))</f>
        <v>JP</v>
      </c>
      <c r="L330" t="str">
        <f>IF(ISBLANK(E330),"",_xll.BDP(E330, "GICS_INDUSTRY_GROUP_NAME",""))</f>
        <v>Automobiles &amp; Components</v>
      </c>
    </row>
    <row r="331" spans="1:12">
      <c r="A331" t="str">
        <f>C161</f>
        <v>7282 JP Equity</v>
      </c>
      <c r="B331" t="str">
        <f>IF(ISBLANK(C161),"",_xll.BDP(C161, "LONG_COMP_NAME",""))</f>
        <v>Toyoda Gosei Co Ltd</v>
      </c>
      <c r="C331" t="s">
        <v>42</v>
      </c>
      <c r="D331" t="str">
        <f>IF(ISBLANK(C331),"",_xll.BDP(C331, "LONG_COMP_NAME",""))</f>
        <v>Daicel Corp</v>
      </c>
      <c r="E331" t="s">
        <v>56</v>
      </c>
      <c r="F331" t="str">
        <f>IF(ISBLANK(E331),"",_xll.BDP(E331, "LONG_COMP_NAME",""))</f>
        <v>Suzuki Motor Corp</v>
      </c>
      <c r="G331">
        <f>IF(ISBLANK(C331),"",_xll.BDP(A331, "RELATIONSHIP_AMOUNT","RELATIONSHIP_OVERRIDE=S,QUANTIFIED_OVERRIDE=Y,EQY_FUND_CRNCY=USD,RELATED_COMPANY_OVERRIDE="&amp;C331))</f>
        <v>21.306781053570887</v>
      </c>
      <c r="H331">
        <f>IF(ISBLANK(E331),"",_xll.BDP(A331, "RELATIONSHIP_AMOUNT","RELATIONSHIP_OVERRIDE=C,QUANTIFIED_OVERRIDE=Y,EQY_FUND_CRNCY=USD,RELATED_COMPANY_OVERRIDE="&amp;E331))</f>
        <v>40.841262775320608</v>
      </c>
      <c r="I331" t="str">
        <f>IF(ISBLANK(C331),"",_xll.BDP(C331, "CNTRY_OF_DOMICILE",""))</f>
        <v>JP</v>
      </c>
      <c r="J331" t="str">
        <f>IF(ISBLANK(C331),"",_xll.BDP(C331, "GICS_INDUSTRY_GROUP_NAME",""))</f>
        <v>Materials</v>
      </c>
      <c r="K331" t="str">
        <f>IF(ISBLANK(E331),"",_xll.BDP(E331, "CNTRY_OF_DOMICILE",""))</f>
        <v>JP</v>
      </c>
      <c r="L331" t="str">
        <f>IF(ISBLANK(E331),"",_xll.BDP(E331, "GICS_INDUSTRY_GROUP_NAME",""))</f>
        <v>Automobiles &amp; Components</v>
      </c>
    </row>
    <row r="332" spans="1:12">
      <c r="A332" t="str">
        <f>C162</f>
        <v>7203 JP Equity</v>
      </c>
      <c r="B332" t="str">
        <f>IF(ISBLANK(C162),"",_xll.BDP(C162, "LONG_COMP_NAME",""))</f>
        <v>Toyota Motor Corp</v>
      </c>
      <c r="C332" t="str">
        <f>_xll.BDS(C162,"SUPPLY_CHAIN_SUPPLIERS","SUPPLY_CHAIN_SUM_COUNT_OVERRIDE=5,QUANTIFIED_OVERRIDE=Y,SUP_CHAIN_RELATIONSHIP_SORT_OVR=C","cols=1;rows=5")</f>
        <v>6902 JP Equity</v>
      </c>
      <c r="D332" t="str">
        <f>IF(ISBLANK(C332),"",_xll.BDP(C332, "LONG_COMP_NAME",""))</f>
        <v>Denso Corp</v>
      </c>
      <c r="E332" t="str">
        <f>_xll.BDS(C162,"SUPPLY_CHAIN_CUSTOMERS","SUPPLY_CHAIN_SUM_COUNT_OVERRIDE=5,QUANTIFIED_OVERRIDE=Y,SUP_CHAIN_RELATIONSHIP_SORT_OVR=C","cols=1;rows=5")</f>
        <v>7205 JP Equity</v>
      </c>
      <c r="F332" t="str">
        <f>IF(ISBLANK(E332),"",_xll.BDP(E332, "LONG_COMP_NAME",""))</f>
        <v>Hino Motors Ltd</v>
      </c>
      <c r="G332">
        <f>IF(ISBLANK(C332),"",_xll.BDP(A332, "RELATIONSHIP_AMOUNT","RELATIONSHIP_OVERRIDE=S,QUANTIFIED_OVERRIDE=Y,EQY_FUND_CRNCY=USD,RELATED_COMPANY_OVERRIDE="&amp;C332))</f>
        <v>5629.6246222475274</v>
      </c>
      <c r="H332">
        <f>IF(ISBLANK(E332),"",_xll.BDP(A332, "RELATIONSHIP_AMOUNT","RELATIONSHIP_OVERRIDE=C,QUANTIFIED_OVERRIDE=Y,EQY_FUND_CRNCY=USD,RELATED_COMPANY_OVERRIDE="&amp;E332))</f>
        <v>613.4388000097897</v>
      </c>
      <c r="I332" t="str">
        <f>IF(ISBLANK(C332),"",_xll.BDP(C332, "CNTRY_OF_DOMICILE",""))</f>
        <v>JP</v>
      </c>
      <c r="J332" t="str">
        <f>IF(ISBLANK(C332),"",_xll.BDP(C332, "GICS_INDUSTRY_GROUP_NAME",""))</f>
        <v>Automobiles &amp; Components</v>
      </c>
      <c r="K332" t="str">
        <f>IF(ISBLANK(E332),"",_xll.BDP(E332, "CNTRY_OF_DOMICILE",""))</f>
        <v>JP</v>
      </c>
      <c r="L332" t="str">
        <f>IF(ISBLANK(E332),"",_xll.BDP(E332, "GICS_INDUSTRY_GROUP_NAME",""))</f>
        <v>Capital Goods</v>
      </c>
    </row>
    <row r="333" spans="1:12">
      <c r="A333" t="str">
        <f>C162</f>
        <v>7203 JP Equity</v>
      </c>
      <c r="B333" t="str">
        <f>IF(ISBLANK(C162),"",_xll.BDP(C162, "LONG_COMP_NAME",""))</f>
        <v>Toyota Motor Corp</v>
      </c>
      <c r="C333" t="s">
        <v>17</v>
      </c>
      <c r="D333" t="str">
        <f>IF(ISBLANK(C333),"",_xll.BDP(C333, "LONG_COMP_NAME",""))</f>
        <v>Aisin Seiki Co Ltd</v>
      </c>
      <c r="E333" t="s">
        <v>13</v>
      </c>
      <c r="F333" t="str">
        <f>IF(ISBLANK(E333),"",_xll.BDP(E333, "LONG_COMP_NAME",""))</f>
        <v>AutoNation Inc</v>
      </c>
      <c r="G333">
        <f>IF(ISBLANK(C333),"",_xll.BDP(A333, "RELATIONSHIP_AMOUNT","RELATIONSHIP_OVERRIDE=S,QUANTIFIED_OVERRIDE=Y,EQY_FUND_CRNCY=USD,RELATED_COMPANY_OVERRIDE="&amp;C333))</f>
        <v>5081.8925846185275</v>
      </c>
      <c r="H333">
        <f>IF(ISBLANK(E333),"",_xll.BDP(A333, "RELATIONSHIP_AMOUNT","RELATIONSHIP_OVERRIDE=C,QUANTIFIED_OVERRIDE=Y,EQY_FUND_CRNCY=USD,RELATED_COMPANY_OVERRIDE="&amp;E333))</f>
        <v>510.79116800000003</v>
      </c>
      <c r="I333" t="str">
        <f>IF(ISBLANK(C333),"",_xll.BDP(C333, "CNTRY_OF_DOMICILE",""))</f>
        <v>JP</v>
      </c>
      <c r="J333" t="str">
        <f>IF(ISBLANK(C333),"",_xll.BDP(C333, "GICS_INDUSTRY_GROUP_NAME",""))</f>
        <v>Automobiles &amp; Components</v>
      </c>
      <c r="K333" t="str">
        <f>IF(ISBLANK(E333),"",_xll.BDP(E333, "CNTRY_OF_DOMICILE",""))</f>
        <v>US</v>
      </c>
      <c r="L333" t="str">
        <f>IF(ISBLANK(E333),"",_xll.BDP(E333, "GICS_INDUSTRY_GROUP_NAME",""))</f>
        <v>Retailing</v>
      </c>
    </row>
    <row r="334" spans="1:12">
      <c r="A334" t="str">
        <f>C162</f>
        <v>7203 JP Equity</v>
      </c>
      <c r="B334" t="str">
        <f>IF(ISBLANK(C162),"",_xll.BDP(C162, "LONG_COMP_NAME",""))</f>
        <v>Toyota Motor Corp</v>
      </c>
      <c r="C334" t="s">
        <v>14</v>
      </c>
      <c r="D334" t="str">
        <f>IF(ISBLANK(C334),"",_xll.BDP(C334, "LONG_COMP_NAME",""))</f>
        <v>Toyota Boshoku Corp</v>
      </c>
      <c r="E334" t="s">
        <v>14</v>
      </c>
      <c r="F334" t="str">
        <f>IF(ISBLANK(E334),"",_xll.BDP(E334, "LONG_COMP_NAME",""))</f>
        <v>Toyota Boshoku Corp</v>
      </c>
      <c r="G334">
        <f>IF(ISBLANK(C334),"",_xll.BDP(A334, "RELATIONSHIP_AMOUNT","RELATIONSHIP_OVERRIDE=S,QUANTIFIED_OVERRIDE=Y,EQY_FUND_CRNCY=USD,RELATED_COMPANY_OVERRIDE="&amp;C334))</f>
        <v>2310.9218188161435</v>
      </c>
      <c r="H334">
        <f>IF(ISBLANK(E334),"",_xll.BDP(A334, "RELATIONSHIP_AMOUNT","RELATIONSHIP_OVERRIDE=C,QUANTIFIED_OVERRIDE=Y,EQY_FUND_CRNCY=USD,RELATED_COMPANY_OVERRIDE="&amp;E334))</f>
        <v>347.92985436151741</v>
      </c>
      <c r="I334" t="str">
        <f>IF(ISBLANK(C334),"",_xll.BDP(C334, "CNTRY_OF_DOMICILE",""))</f>
        <v>JP</v>
      </c>
      <c r="J334" t="str">
        <f>IF(ISBLANK(C334),"",_xll.BDP(C334, "GICS_INDUSTRY_GROUP_NAME",""))</f>
        <v>Automobiles &amp; Components</v>
      </c>
      <c r="K334" t="str">
        <f>IF(ISBLANK(E334),"",_xll.BDP(E334, "CNTRY_OF_DOMICILE",""))</f>
        <v>JP</v>
      </c>
      <c r="L334" t="str">
        <f>IF(ISBLANK(E334),"",_xll.BDP(E334, "GICS_INDUSTRY_GROUP_NAME",""))</f>
        <v>Automobiles &amp; Components</v>
      </c>
    </row>
    <row r="335" spans="1:12">
      <c r="A335" t="str">
        <f>C162</f>
        <v>7203 JP Equity</v>
      </c>
      <c r="B335" t="str">
        <f>IF(ISBLANK(C162),"",_xll.BDP(C162, "LONG_COMP_NAME",""))</f>
        <v>Toyota Motor Corp</v>
      </c>
      <c r="C335" t="s">
        <v>18</v>
      </c>
      <c r="D335" t="str">
        <f>IF(ISBLANK(C335),"",_xll.BDP(C335, "LONG_COMP_NAME",""))</f>
        <v>Toyoda Gosei Co Ltd</v>
      </c>
      <c r="E335" t="s">
        <v>15</v>
      </c>
      <c r="F335" t="str">
        <f>IF(ISBLANK(E335),"",_xll.BDP(E335, "LONG_COMP_NAME",""))</f>
        <v>Hertz Global Holdings Inc</v>
      </c>
      <c r="G335">
        <f>IF(ISBLANK(C335),"",_xll.BDP(A335, "RELATIONSHIP_AMOUNT","RELATIONSHIP_OVERRIDE=S,QUANTIFIED_OVERRIDE=Y,EQY_FUND_CRNCY=USD,RELATED_COMPANY_OVERRIDE="&amp;C335))</f>
        <v>1042.9461733060766</v>
      </c>
      <c r="H335">
        <f>IF(ISBLANK(E335),"",_xll.BDP(A335, "RELATIONSHIP_AMOUNT","RELATIONSHIP_OVERRIDE=C,QUANTIFIED_OVERRIDE=Y,EQY_FUND_CRNCY=USD,RELATED_COMPANY_OVERRIDE="&amp;E335))</f>
        <v>356.44588800000002</v>
      </c>
      <c r="I335" t="str">
        <f>IF(ISBLANK(C335),"",_xll.BDP(C335, "CNTRY_OF_DOMICILE",""))</f>
        <v>JP</v>
      </c>
      <c r="J335" t="str">
        <f>IF(ISBLANK(C335),"",_xll.BDP(C335, "GICS_INDUSTRY_GROUP_NAME",""))</f>
        <v>Automobiles &amp; Components</v>
      </c>
      <c r="K335" t="str">
        <f>IF(ISBLANK(E335),"",_xll.BDP(E335, "CNTRY_OF_DOMICILE",""))</f>
        <v>US</v>
      </c>
      <c r="L335" t="str">
        <f>IF(ISBLANK(E335),"",_xll.BDP(E335, "GICS_INDUSTRY_GROUP_NAME",""))</f>
        <v>Transportation</v>
      </c>
    </row>
    <row r="336" spans="1:12">
      <c r="A336" t="str">
        <f>C162</f>
        <v>7203 JP Equity</v>
      </c>
      <c r="B336" t="str">
        <f>IF(ISBLANK(C162),"",_xll.BDP(C162, "LONG_COMP_NAME",""))</f>
        <v>Toyota Motor Corp</v>
      </c>
      <c r="C336" t="s">
        <v>19</v>
      </c>
      <c r="D336" t="str">
        <f>IF(ISBLANK(C336),"",_xll.BDP(C336, "LONG_COMP_NAME",""))</f>
        <v>Hino Motors Ltd</v>
      </c>
      <c r="E336" t="s">
        <v>16</v>
      </c>
      <c r="F336" t="str">
        <f>IF(ISBLANK(E336),"",_xll.BDP(E336, "LONG_COMP_NAME",""))</f>
        <v>Astra International Tbk PT</v>
      </c>
      <c r="G336">
        <f>IF(ISBLANK(C336),"",_xll.BDP(A336, "RELATIONSHIP_AMOUNT","RELATIONSHIP_OVERRIDE=S,QUANTIFIED_OVERRIDE=Y,EQY_FUND_CRNCY=USD,RELATED_COMPANY_OVERRIDE="&amp;C336))</f>
        <v>847.66626166347032</v>
      </c>
      <c r="H336">
        <f>IF(ISBLANK(E336),"",_xll.BDP(A336, "RELATIONSHIP_AMOUNT","RELATIONSHIP_OVERRIDE=C,QUANTIFIED_OVERRIDE=Y,EQY_FUND_CRNCY=USD,RELATED_COMPANY_OVERRIDE="&amp;E336))</f>
        <v>333.50179685024858</v>
      </c>
      <c r="I336" t="str">
        <f>IF(ISBLANK(C336),"",_xll.BDP(C336, "CNTRY_OF_DOMICILE",""))</f>
        <v>JP</v>
      </c>
      <c r="J336" t="str">
        <f>IF(ISBLANK(C336),"",_xll.BDP(C336, "GICS_INDUSTRY_GROUP_NAME",""))</f>
        <v>Capital Goods</v>
      </c>
      <c r="K336" t="str">
        <f>IF(ISBLANK(E336),"",_xll.BDP(E336, "CNTRY_OF_DOMICILE",""))</f>
        <v>ID</v>
      </c>
      <c r="L336" t="str">
        <f>IF(ISBLANK(E336),"",_xll.BDP(E336, "GICS_INDUSTRY_GROUP_NAME",""))</f>
        <v>Automobiles &amp; Components</v>
      </c>
    </row>
    <row r="337" spans="1:12">
      <c r="A337" t="str">
        <f>C163</f>
        <v>7267 JP Equity</v>
      </c>
      <c r="B337" t="str">
        <f>IF(ISBLANK(C163),"",_xll.BDP(C163, "LONG_COMP_NAME",""))</f>
        <v>Honda Motor Co Ltd</v>
      </c>
      <c r="C337" t="str">
        <f>_xll.BDS(C163,"SUPPLY_CHAIN_SUPPLIERS","SUPPLY_CHAIN_SUM_COUNT_OVERRIDE=5,QUANTIFIED_OVERRIDE=Y,SUP_CHAIN_RELATIONSHIP_SORT_OVR=C","cols=1;rows=5")</f>
        <v>6902 JP Equity</v>
      </c>
      <c r="D337" t="str">
        <f>IF(ISBLANK(C337),"",_xll.BDP(C337, "LONG_COMP_NAME",""))</f>
        <v>Denso Corp</v>
      </c>
      <c r="E337" t="str">
        <f>_xll.BDS(C163,"SUPPLY_CHAIN_CUSTOMERS","SUPPLY_CHAIN_SUM_COUNT_OVERRIDE=5,QUANTIFIED_OVERRIDE=Y,SUP_CHAIN_RELATIONSHIP_SORT_OVR=C","cols=1;rows=5")</f>
        <v>AN US Equity</v>
      </c>
      <c r="F337" t="str">
        <f>IF(ISBLANK(E337),"",_xll.BDP(E337, "LONG_COMP_NAME",""))</f>
        <v>AutoNation Inc</v>
      </c>
      <c r="G337">
        <f>IF(ISBLANK(C337),"",_xll.BDP(A337, "RELATIONSHIP_AMOUNT","RELATIONSHIP_OVERRIDE=S,QUANTIFIED_OVERRIDE=Y,EQY_FUND_CRNCY=USD,RELATED_COMPANY_OVERRIDE="&amp;C337))</f>
        <v>946.00252175431069</v>
      </c>
      <c r="H337">
        <f>IF(ISBLANK(E337),"",_xll.BDP(A337, "RELATIONSHIP_AMOUNT","RELATIONSHIP_OVERRIDE=C,QUANTIFIED_OVERRIDE=Y,EQY_FUND_CRNCY=USD,RELATED_COMPANY_OVERRIDE="&amp;E337))</f>
        <v>342.742144</v>
      </c>
      <c r="I337" t="str">
        <f>IF(ISBLANK(C337),"",_xll.BDP(C337, "CNTRY_OF_DOMICILE",""))</f>
        <v>JP</v>
      </c>
      <c r="J337" t="str">
        <f>IF(ISBLANK(C337),"",_xll.BDP(C337, "GICS_INDUSTRY_GROUP_NAME",""))</f>
        <v>Automobiles &amp; Components</v>
      </c>
      <c r="K337" t="str">
        <f>IF(ISBLANK(E337),"",_xll.BDP(E337, "CNTRY_OF_DOMICILE",""))</f>
        <v>US</v>
      </c>
      <c r="L337" t="str">
        <f>IF(ISBLANK(E337),"",_xll.BDP(E337, "GICS_INDUSTRY_GROUP_NAME",""))</f>
        <v>Retailing</v>
      </c>
    </row>
    <row r="338" spans="1:12">
      <c r="A338" t="str">
        <f>C163</f>
        <v>7267 JP Equity</v>
      </c>
      <c r="B338" t="str">
        <f>IF(ISBLANK(C163),"",_xll.BDP(C163, "LONG_COMP_NAME",""))</f>
        <v>Honda Motor Co Ltd</v>
      </c>
      <c r="C338" t="s">
        <v>84</v>
      </c>
      <c r="D338" t="str">
        <f>IF(ISBLANK(C338),"",_xll.BDP(C338, "LONG_COMP_NAME",""))</f>
        <v>TS Tech Co Ltd</v>
      </c>
      <c r="E338" t="s">
        <v>75</v>
      </c>
      <c r="F338" t="str">
        <f>IF(ISBLANK(E338),"",_xll.BDP(E338, "LONG_COMP_NAME",""))</f>
        <v>Lithia Motors Inc</v>
      </c>
      <c r="G338">
        <f>IF(ISBLANK(C338),"",_xll.BDP(A338, "RELATIONSHIP_AMOUNT","RELATIONSHIP_OVERRIDE=S,QUANTIFIED_OVERRIDE=Y,EQY_FUND_CRNCY=USD,RELATED_COMPANY_OVERRIDE="&amp;C338))</f>
        <v>853.62095340851067</v>
      </c>
      <c r="H338">
        <f>IF(ISBLANK(E338),"",_xll.BDP(A338, "RELATIONSHIP_AMOUNT","RELATIONSHIP_OVERRIDE=C,QUANTIFIED_OVERRIDE=Y,EQY_FUND_CRNCY=USD,RELATED_COMPANY_OVERRIDE="&amp;E338))</f>
        <v>219.10385600000001</v>
      </c>
      <c r="I338" t="str">
        <f>IF(ISBLANK(C338),"",_xll.BDP(C338, "CNTRY_OF_DOMICILE",""))</f>
        <v>JP</v>
      </c>
      <c r="J338" t="str">
        <f>IF(ISBLANK(C338),"",_xll.BDP(C338, "GICS_INDUSTRY_GROUP_NAME",""))</f>
        <v>Automobiles &amp; Components</v>
      </c>
      <c r="K338" t="str">
        <f>IF(ISBLANK(E338),"",_xll.BDP(E338, "CNTRY_OF_DOMICILE",""))</f>
        <v>US</v>
      </c>
      <c r="L338" t="str">
        <f>IF(ISBLANK(E338),"",_xll.BDP(E338, "GICS_INDUSTRY_GROUP_NAME",""))</f>
        <v>Retailing</v>
      </c>
    </row>
    <row r="339" spans="1:12">
      <c r="A339" t="str">
        <f>C163</f>
        <v>7267 JP Equity</v>
      </c>
      <c r="B339" t="str">
        <f>IF(ISBLANK(C163),"",_xll.BDP(C163, "LONG_COMP_NAME",""))</f>
        <v>Honda Motor Co Ltd</v>
      </c>
      <c r="C339" t="s">
        <v>85</v>
      </c>
      <c r="D339" t="str">
        <f>IF(ISBLANK(C339),"",_xll.BDP(C339, "LONG_COMP_NAME",""))</f>
        <v>Keihin Corp</v>
      </c>
      <c r="E339" t="s">
        <v>32</v>
      </c>
      <c r="F339" t="str">
        <f>IF(ISBLANK(E339),"",_xll.BDP(E339, "LONG_COMP_NAME",""))</f>
        <v>Asbury Automotive Group Inc</v>
      </c>
      <c r="G339">
        <f>IF(ISBLANK(C339),"",_xll.BDP(A339, "RELATIONSHIP_AMOUNT","RELATIONSHIP_OVERRIDE=S,QUANTIFIED_OVERRIDE=Y,EQY_FUND_CRNCY=USD,RELATED_COMPANY_OVERRIDE="&amp;C339))</f>
        <v>671.25031660404227</v>
      </c>
      <c r="H339">
        <f>IF(ISBLANK(E339),"",_xll.BDP(A339, "RELATIONSHIP_AMOUNT","RELATIONSHIP_OVERRIDE=C,QUANTIFIED_OVERRIDE=Y,EQY_FUND_CRNCY=USD,RELATED_COMPANY_OVERRIDE="&amp;E339))</f>
        <v>210.01235199999999</v>
      </c>
      <c r="I339" t="str">
        <f>IF(ISBLANK(C339),"",_xll.BDP(C339, "CNTRY_OF_DOMICILE",""))</f>
        <v>JP</v>
      </c>
      <c r="J339" t="str">
        <f>IF(ISBLANK(C339),"",_xll.BDP(C339, "GICS_INDUSTRY_GROUP_NAME",""))</f>
        <v>Automobiles &amp; Components</v>
      </c>
      <c r="K339" t="str">
        <f>IF(ISBLANK(E339),"",_xll.BDP(E339, "CNTRY_OF_DOMICILE",""))</f>
        <v>US</v>
      </c>
      <c r="L339" t="str">
        <f>IF(ISBLANK(E339),"",_xll.BDP(E339, "GICS_INDUSTRY_GROUP_NAME",""))</f>
        <v>Retailing</v>
      </c>
    </row>
    <row r="340" spans="1:12">
      <c r="A340" t="str">
        <f>C163</f>
        <v>7267 JP Equity</v>
      </c>
      <c r="B340" t="str">
        <f>IF(ISBLANK(C163),"",_xll.BDP(C163, "LONG_COMP_NAME",""))</f>
        <v>Honda Motor Co Ltd</v>
      </c>
      <c r="C340" t="s">
        <v>86</v>
      </c>
      <c r="D340" t="str">
        <f>IF(ISBLANK(C340),"",_xll.BDP(C340, "LONG_COMP_NAME",""))</f>
        <v>H-One Co Ltd</v>
      </c>
      <c r="E340" t="s">
        <v>76</v>
      </c>
      <c r="F340" t="str">
        <f>IF(ISBLANK(E340),"",_xll.BDP(E340, "LONG_COMP_NAME",""))</f>
        <v>Sonic Automotive Inc</v>
      </c>
      <c r="G340">
        <f>IF(ISBLANK(C340),"",_xll.BDP(A340, "RELATIONSHIP_AMOUNT","RELATIONSHIP_OVERRIDE=S,QUANTIFIED_OVERRIDE=Y,EQY_FUND_CRNCY=USD,RELATED_COMPANY_OVERRIDE="&amp;C340))</f>
        <v>408.18600946567381</v>
      </c>
      <c r="H340">
        <f>IF(ISBLANK(E340),"",_xll.BDP(A340, "RELATIONSHIP_AMOUNT","RELATIONSHIP_OVERRIDE=C,QUANTIFIED_OVERRIDE=Y,EQY_FUND_CRNCY=USD,RELATED_COMPANY_OVERRIDE="&amp;E340))</f>
        <v>183.94383999999999</v>
      </c>
      <c r="I340" t="str">
        <f>IF(ISBLANK(C340),"",_xll.BDP(C340, "CNTRY_OF_DOMICILE",""))</f>
        <v>JP</v>
      </c>
      <c r="J340" t="str">
        <f>IF(ISBLANK(C340),"",_xll.BDP(C340, "GICS_INDUSTRY_GROUP_NAME",""))</f>
        <v>Automobiles &amp; Components</v>
      </c>
      <c r="K340" t="str">
        <f>IF(ISBLANK(E340),"",_xll.BDP(E340, "CNTRY_OF_DOMICILE",""))</f>
        <v>US</v>
      </c>
      <c r="L340" t="str">
        <f>IF(ISBLANK(E340),"",_xll.BDP(E340, "GICS_INDUSTRY_GROUP_NAME",""))</f>
        <v>Retailing</v>
      </c>
    </row>
    <row r="341" spans="1:12">
      <c r="A341" t="str">
        <f>C163</f>
        <v>7267 JP Equity</v>
      </c>
      <c r="B341" t="str">
        <f>IF(ISBLANK(C163),"",_xll.BDP(C163, "LONG_COMP_NAME",""))</f>
        <v>Honda Motor Co Ltd</v>
      </c>
      <c r="C341" t="s">
        <v>87</v>
      </c>
      <c r="D341" t="str">
        <f>IF(ISBLANK(C341),"",_xll.BDP(C341, "LONG_COMP_NAME",""))</f>
        <v>F-Tech Inc</v>
      </c>
      <c r="E341" t="s">
        <v>31</v>
      </c>
      <c r="F341" t="str">
        <f>IF(ISBLANK(E341),"",_xll.BDP(E341, "LONG_COMP_NAME",""))</f>
        <v>Inchcape PLC</v>
      </c>
      <c r="G341">
        <f>IF(ISBLANK(C341),"",_xll.BDP(A341, "RELATIONSHIP_AMOUNT","RELATIONSHIP_OVERRIDE=S,QUANTIFIED_OVERRIDE=Y,EQY_FUND_CRNCY=USD,RELATED_COMPANY_OVERRIDE="&amp;C341))</f>
        <v>382.14109251197567</v>
      </c>
      <c r="H341">
        <f>IF(ISBLANK(E341),"",_xll.BDP(A341, "RELATIONSHIP_AMOUNT","RELATIONSHIP_OVERRIDE=C,QUANTIFIED_OVERRIDE=Y,EQY_FUND_CRNCY=USD,RELATED_COMPANY_OVERRIDE="&amp;E341))</f>
        <v>145.61270162558029</v>
      </c>
      <c r="I341" t="str">
        <f>IF(ISBLANK(C341),"",_xll.BDP(C341, "CNTRY_OF_DOMICILE",""))</f>
        <v>JP</v>
      </c>
      <c r="J341" t="str">
        <f>IF(ISBLANK(C341),"",_xll.BDP(C341, "GICS_INDUSTRY_GROUP_NAME",""))</f>
        <v>Automobiles &amp; Components</v>
      </c>
      <c r="K341" t="str">
        <f>IF(ISBLANK(E341),"",_xll.BDP(E341, "CNTRY_OF_DOMICILE",""))</f>
        <v>GB</v>
      </c>
      <c r="L341" t="str">
        <f>IF(ISBLANK(E341),"",_xll.BDP(E341, "GICS_INDUSTRY_GROUP_NAME",""))</f>
        <v>Retailing</v>
      </c>
    </row>
    <row r="342" spans="1:12">
      <c r="A342" t="str">
        <f>C164</f>
        <v>F US Equity</v>
      </c>
      <c r="B342" t="str">
        <f>IF(ISBLANK(C164),"",_xll.BDP(C164, "LONG_COMP_NAME",""))</f>
        <v>Ford Motor Co</v>
      </c>
      <c r="C342" t="str">
        <f>_xll.BDS(C164,"SUPPLY_CHAIN_SUPPLIERS","SUPPLY_CHAIN_SUM_COUNT_OVERRIDE=5,QUANTIFIED_OVERRIDE=Y,SUP_CHAIN_RELATIONSHIP_SORT_OVR=C","cols=1;rows=5")</f>
        <v>MG CN Equity</v>
      </c>
      <c r="D342" t="str">
        <f>IF(ISBLANK(C342),"",_xll.BDP(C342, "LONG_COMP_NAME",""))</f>
        <v>Magna International Inc</v>
      </c>
      <c r="E342" t="str">
        <f>_xll.BDS(C164,"SUPPLY_CHAIN_CUSTOMERS","SUPPLY_CHAIN_SUM_COUNT_OVERRIDE=5,QUANTIFIED_OVERRIDE=Y,SUP_CHAIN_RELATIONSHIP_SORT_OVR=C","cols=1;rows=5")</f>
        <v>CAR US Equity</v>
      </c>
      <c r="F342" t="str">
        <f>IF(ISBLANK(E342),"",_xll.BDP(E342, "LONG_COMP_NAME",""))</f>
        <v>Avis Budget Group Inc</v>
      </c>
      <c r="G342">
        <f>IF(ISBLANK(C342),"",_xll.BDP(A342, "RELATIONSHIP_AMOUNT","RELATIONSHIP_OVERRIDE=S,QUANTIFIED_OVERRIDE=Y,EQY_FUND_CRNCY=USD,RELATED_COMPANY_OVERRIDE="&amp;C342))</f>
        <v>1430.25</v>
      </c>
      <c r="H342">
        <f>IF(ISBLANK(E342),"",_xll.BDP(A342, "RELATIONSHIP_AMOUNT","RELATIONSHIP_OVERRIDE=C,QUANTIFIED_OVERRIDE=Y,EQY_FUND_CRNCY=USD,RELATED_COMPANY_OVERRIDE="&amp;E342))</f>
        <v>605.13798399999996</v>
      </c>
      <c r="I342" t="str">
        <f>IF(ISBLANK(C342),"",_xll.BDP(C342, "CNTRY_OF_DOMICILE",""))</f>
        <v>CA</v>
      </c>
      <c r="J342" t="str">
        <f>IF(ISBLANK(C342),"",_xll.BDP(C342, "GICS_INDUSTRY_GROUP_NAME",""))</f>
        <v>Automobiles &amp; Components</v>
      </c>
      <c r="K342" t="str">
        <f>IF(ISBLANK(E342),"",_xll.BDP(E342, "CNTRY_OF_DOMICILE",""))</f>
        <v>US</v>
      </c>
      <c r="L342" t="str">
        <f>IF(ISBLANK(E342),"",_xll.BDP(E342, "GICS_INDUSTRY_GROUP_NAME",""))</f>
        <v>Transportation</v>
      </c>
    </row>
    <row r="343" spans="1:12">
      <c r="A343" t="str">
        <f>C164</f>
        <v>F US Equity</v>
      </c>
      <c r="B343" t="str">
        <f>IF(ISBLANK(C164),"",_xll.BDP(C164, "LONG_COMP_NAME",""))</f>
        <v>Ford Motor Co</v>
      </c>
      <c r="C343" t="s">
        <v>82</v>
      </c>
      <c r="D343" t="str">
        <f>IF(ISBLANK(C343),"",_xll.BDP(C343, "LONG_COMP_NAME",""))</f>
        <v>Continental AG</v>
      </c>
      <c r="E343" t="s">
        <v>15</v>
      </c>
      <c r="F343" t="str">
        <f>IF(ISBLANK(E343),"",_xll.BDP(E343, "LONG_COMP_NAME",""))</f>
        <v>Hertz Global Holdings Inc</v>
      </c>
      <c r="G343">
        <f>IF(ISBLANK(C343),"",_xll.BDP(A343, "RELATIONSHIP_AMOUNT","RELATIONSHIP_OVERRIDE=S,QUANTIFIED_OVERRIDE=Y,EQY_FUND_CRNCY=USD,RELATED_COMPANY_OVERRIDE="&amp;C343))</f>
        <v>1025.9132840841187</v>
      </c>
      <c r="H343">
        <f>IF(ISBLANK(E343),"",_xll.BDP(A343, "RELATIONSHIP_AMOUNT","RELATIONSHIP_OVERRIDE=C,QUANTIFIED_OVERRIDE=Y,EQY_FUND_CRNCY=USD,RELATED_COMPANY_OVERRIDE="&amp;E343))</f>
        <v>319.19468799999999</v>
      </c>
      <c r="I343" t="str">
        <f>IF(ISBLANK(C343),"",_xll.BDP(C343, "CNTRY_OF_DOMICILE",""))</f>
        <v>DE</v>
      </c>
      <c r="J343" t="str">
        <f>IF(ISBLANK(C343),"",_xll.BDP(C343, "GICS_INDUSTRY_GROUP_NAME",""))</f>
        <v>Automobiles &amp; Components</v>
      </c>
      <c r="K343" t="str">
        <f>IF(ISBLANK(E343),"",_xll.BDP(E343, "CNTRY_OF_DOMICILE",""))</f>
        <v>US</v>
      </c>
      <c r="L343" t="str">
        <f>IF(ISBLANK(E343),"",_xll.BDP(E343, "GICS_INDUSTRY_GROUP_NAME",""))</f>
        <v>Transportation</v>
      </c>
    </row>
    <row r="344" spans="1:12">
      <c r="A344" t="str">
        <f>C164</f>
        <v>F US Equity</v>
      </c>
      <c r="B344" t="str">
        <f>IF(ISBLANK(C164),"",_xll.BDP(C164, "LONG_COMP_NAME",""))</f>
        <v>Ford Motor Co</v>
      </c>
      <c r="C344" t="s">
        <v>77</v>
      </c>
      <c r="D344" t="str">
        <f>IF(ISBLANK(C344),"",_xll.BDP(C344, "LONG_COMP_NAME",""))</f>
        <v>Lear Corp</v>
      </c>
      <c r="E344" t="s">
        <v>13</v>
      </c>
      <c r="F344" t="str">
        <f>IF(ISBLANK(E344),"",_xll.BDP(E344, "LONG_COMP_NAME",""))</f>
        <v>AutoNation Inc</v>
      </c>
      <c r="G344">
        <f>IF(ISBLANK(C344),"",_xll.BDP(A344, "RELATIONSHIP_AMOUNT","RELATIONSHIP_OVERRIDE=S,QUANTIFIED_OVERRIDE=Y,EQY_FUND_CRNCY=USD,RELATED_COMPANY_OVERRIDE="&amp;C344))</f>
        <v>824.79148799999996</v>
      </c>
      <c r="H344">
        <f>IF(ISBLANK(E344),"",_xll.BDP(A344, "RELATIONSHIP_AMOUNT","RELATIONSHIP_OVERRIDE=C,QUANTIFIED_OVERRIDE=Y,EQY_FUND_CRNCY=USD,RELATED_COMPANY_OVERRIDE="&amp;E344))</f>
        <v>265.84499199999999</v>
      </c>
      <c r="I344" t="str">
        <f>IF(ISBLANK(C344),"",_xll.BDP(C344, "CNTRY_OF_DOMICILE",""))</f>
        <v>US</v>
      </c>
      <c r="J344" t="str">
        <f>IF(ISBLANK(C344),"",_xll.BDP(C344, "GICS_INDUSTRY_GROUP_NAME",""))</f>
        <v>Automobiles &amp; Components</v>
      </c>
      <c r="K344" t="str">
        <f>IF(ISBLANK(E344),"",_xll.BDP(E344, "CNTRY_OF_DOMICILE",""))</f>
        <v>US</v>
      </c>
      <c r="L344" t="str">
        <f>IF(ISBLANK(E344),"",_xll.BDP(E344, "GICS_INDUSTRY_GROUP_NAME",""))</f>
        <v>Retailing</v>
      </c>
    </row>
    <row r="345" spans="1:12">
      <c r="A345" t="str">
        <f>C164</f>
        <v>F US Equity</v>
      </c>
      <c r="B345" t="str">
        <f>IF(ISBLANK(C164),"",_xll.BDP(C164, "LONG_COMP_NAME",""))</f>
        <v>Ford Motor Co</v>
      </c>
      <c r="C345" t="s">
        <v>83</v>
      </c>
      <c r="D345" t="str">
        <f>IF(ISBLANK(C345),"",_xll.BDP(C345, "LONG_COMP_NAME",""))</f>
        <v>Faurecia SE</v>
      </c>
      <c r="E345" t="s">
        <v>81</v>
      </c>
      <c r="F345" t="str">
        <f>IF(ISBLANK(E345),"",_xll.BDP(E345, "LONG_COMP_NAME",""))</f>
        <v>Group 1 Automotive Inc</v>
      </c>
      <c r="G345">
        <f>IF(ISBLANK(C345),"",_xll.BDP(A345, "RELATIONSHIP_AMOUNT","RELATIONSHIP_OVERRIDE=S,QUANTIFIED_OVERRIDE=Y,EQY_FUND_CRNCY=USD,RELATED_COMPANY_OVERRIDE="&amp;C345))</f>
        <v>736.66722758275887</v>
      </c>
      <c r="H345">
        <f>IF(ISBLANK(E345),"",_xll.BDP(A345, "RELATIONSHIP_AMOUNT","RELATIONSHIP_OVERRIDE=C,QUANTIFIED_OVERRIDE=Y,EQY_FUND_CRNCY=USD,RELATED_COMPANY_OVERRIDE="&amp;E345))</f>
        <v>149.48001600000001</v>
      </c>
      <c r="I345" t="str">
        <f>IF(ISBLANK(C345),"",_xll.BDP(C345, "CNTRY_OF_DOMICILE",""))</f>
        <v>FR</v>
      </c>
      <c r="J345" t="str">
        <f>IF(ISBLANK(C345),"",_xll.BDP(C345, "GICS_INDUSTRY_GROUP_NAME",""))</f>
        <v>Automobiles &amp; Components</v>
      </c>
      <c r="K345" t="str">
        <f>IF(ISBLANK(E345),"",_xll.BDP(E345, "CNTRY_OF_DOMICILE",""))</f>
        <v>US</v>
      </c>
      <c r="L345" t="str">
        <f>IF(ISBLANK(E345),"",_xll.BDP(E345, "GICS_INDUSTRY_GROUP_NAME",""))</f>
        <v>Retailing</v>
      </c>
    </row>
    <row r="346" spans="1:12">
      <c r="A346" t="str">
        <f>C164</f>
        <v>F US Equity</v>
      </c>
      <c r="B346" t="str">
        <f>IF(ISBLANK(C164),"",_xll.BDP(C164, "LONG_COMP_NAME",""))</f>
        <v>Ford Motor Co</v>
      </c>
      <c r="C346" t="s">
        <v>23</v>
      </c>
      <c r="D346" t="str">
        <f>IF(ISBLANK(C346),"",_xll.BDP(C346, "LONG_COMP_NAME",""))</f>
        <v>ZF Friedrichshafen AG</v>
      </c>
      <c r="E346" t="s">
        <v>75</v>
      </c>
      <c r="F346" t="str">
        <f>IF(ISBLANK(E346),"",_xll.BDP(E346, "LONG_COMP_NAME",""))</f>
        <v>Lithia Motors Inc</v>
      </c>
      <c r="G346">
        <f>IF(ISBLANK(C346),"",_xll.BDP(A346, "RELATIONSHIP_AMOUNT","RELATIONSHIP_OVERRIDE=S,QUANTIFIED_OVERRIDE=Y,EQY_FUND_CRNCY=USD,RELATED_COMPANY_OVERRIDE="&amp;C346))</f>
        <v>622.89618037119533</v>
      </c>
      <c r="H346">
        <f>IF(ISBLANK(E346),"",_xll.BDP(A346, "RELATIONSHIP_AMOUNT","RELATIONSHIP_OVERRIDE=C,QUANTIFIED_OVERRIDE=Y,EQY_FUND_CRNCY=USD,RELATED_COMPANY_OVERRIDE="&amp;E346))</f>
        <v>121.282408</v>
      </c>
      <c r="I346" t="str">
        <f>IF(ISBLANK(C346),"",_xll.BDP(C346, "CNTRY_OF_DOMICILE",""))</f>
        <v>DE</v>
      </c>
      <c r="J346" t="str">
        <f>IF(ISBLANK(C346),"",_xll.BDP(C346, "GICS_INDUSTRY_GROUP_NAME",""))</f>
        <v>#N/A N/A</v>
      </c>
      <c r="K346" t="str">
        <f>IF(ISBLANK(E346),"",_xll.BDP(E346, "CNTRY_OF_DOMICILE",""))</f>
        <v>US</v>
      </c>
      <c r="L346" t="str">
        <f>IF(ISBLANK(E346),"",_xll.BDP(E346, "GICS_INDUSTRY_GROUP_NAME",""))</f>
        <v>Retailing</v>
      </c>
    </row>
    <row r="347" spans="1:12">
      <c r="A347" t="str">
        <f>C165</f>
        <v>GM US Equity</v>
      </c>
      <c r="B347" t="str">
        <f>IF(ISBLANK(C165),"",_xll.BDP(C165, "LONG_COMP_NAME",""))</f>
        <v>General Motors Co</v>
      </c>
      <c r="C347" t="str">
        <f>_xll.BDS(C165,"SUPPLY_CHAIN_SUPPLIERS","SUPPLY_CHAIN_SUM_COUNT_OVERRIDE=5,QUANTIFIED_OVERRIDE=Y,SUP_CHAIN_RELATIONSHIP_SORT_OVR=C","cols=1;rows=5")</f>
        <v>MG CN Equity</v>
      </c>
      <c r="D347" t="str">
        <f>IF(ISBLANK(C347),"",_xll.BDP(C347, "LONG_COMP_NAME",""))</f>
        <v>Magna International Inc</v>
      </c>
      <c r="E347" t="str">
        <f>_xll.BDS(C165,"SUPPLY_CHAIN_CUSTOMERS","SUPPLY_CHAIN_SUM_COUNT_OVERRIDE=5,QUANTIFIED_OVERRIDE=Y,SUP_CHAIN_RELATIONSHIP_SORT_OVR=C","cols=1;rows=5")</f>
        <v>HTZ US Equity</v>
      </c>
      <c r="F347" t="str">
        <f>IF(ISBLANK(E347),"",_xll.BDP(E347, "LONG_COMP_NAME",""))</f>
        <v>Hertz Global Holdings Inc</v>
      </c>
      <c r="G347">
        <f>IF(ISBLANK(C347),"",_xll.BDP(A347, "RELATIONSHIP_AMOUNT","RELATIONSHIP_OVERRIDE=S,QUANTIFIED_OVERRIDE=Y,EQY_FUND_CRNCY=USD,RELATED_COMPANY_OVERRIDE="&amp;C347))</f>
        <v>1575.75</v>
      </c>
      <c r="H347">
        <f>IF(ISBLANK(E347),"",_xll.BDP(A347, "RELATIONSHIP_AMOUNT","RELATIONSHIP_OVERRIDE=C,QUANTIFIED_OVERRIDE=Y,EQY_FUND_CRNCY=USD,RELATED_COMPANY_OVERRIDE="&amp;E347))</f>
        <v>830.07833600000004</v>
      </c>
      <c r="I347" t="str">
        <f>IF(ISBLANK(C347),"",_xll.BDP(C347, "CNTRY_OF_DOMICILE",""))</f>
        <v>CA</v>
      </c>
      <c r="J347" t="str">
        <f>IF(ISBLANK(C347),"",_xll.BDP(C347, "GICS_INDUSTRY_GROUP_NAME",""))</f>
        <v>Automobiles &amp; Components</v>
      </c>
      <c r="K347" t="str">
        <f>IF(ISBLANK(E347),"",_xll.BDP(E347, "CNTRY_OF_DOMICILE",""))</f>
        <v>US</v>
      </c>
      <c r="L347" t="str">
        <f>IF(ISBLANK(E347),"",_xll.BDP(E347, "GICS_INDUSTRY_GROUP_NAME",""))</f>
        <v>Transportation</v>
      </c>
    </row>
    <row r="348" spans="1:12">
      <c r="A348" t="str">
        <f>C165</f>
        <v>GM US Equity</v>
      </c>
      <c r="B348" t="str">
        <f>IF(ISBLANK(C165),"",_xll.BDP(C165, "LONG_COMP_NAME",""))</f>
        <v>General Motors Co</v>
      </c>
      <c r="C348" t="s">
        <v>77</v>
      </c>
      <c r="D348" t="str">
        <f>IF(ISBLANK(C348),"",_xll.BDP(C348, "LONG_COMP_NAME",""))</f>
        <v>Lear Corp</v>
      </c>
      <c r="E348" t="s">
        <v>80</v>
      </c>
      <c r="F348" t="str">
        <f>IF(ISBLANK(E348),"",_xll.BDP(E348, "LONG_COMP_NAME",""))</f>
        <v>Avis Budget Group Inc</v>
      </c>
      <c r="G348">
        <f>IF(ISBLANK(C348),"",_xll.BDP(A348, "RELATIONSHIP_AMOUNT","RELATIONSHIP_OVERRIDE=S,QUANTIFIED_OVERRIDE=Y,EQY_FUND_CRNCY=USD,RELATED_COMPANY_OVERRIDE="&amp;C348))</f>
        <v>956.96960000000001</v>
      </c>
      <c r="H348">
        <f>IF(ISBLANK(E348),"",_xll.BDP(A348, "RELATIONSHIP_AMOUNT","RELATIONSHIP_OVERRIDE=C,QUANTIFIED_OVERRIDE=Y,EQY_FUND_CRNCY=USD,RELATED_COMPANY_OVERRIDE="&amp;E348))</f>
        <v>427.52591999999999</v>
      </c>
      <c r="I348" t="str">
        <f>IF(ISBLANK(C348),"",_xll.BDP(C348, "CNTRY_OF_DOMICILE",""))</f>
        <v>US</v>
      </c>
      <c r="J348" t="str">
        <f>IF(ISBLANK(C348),"",_xll.BDP(C348, "GICS_INDUSTRY_GROUP_NAME",""))</f>
        <v>Automobiles &amp; Components</v>
      </c>
      <c r="K348" t="str">
        <f>IF(ISBLANK(E348),"",_xll.BDP(E348, "CNTRY_OF_DOMICILE",""))</f>
        <v>US</v>
      </c>
      <c r="L348" t="str">
        <f>IF(ISBLANK(E348),"",_xll.BDP(E348, "GICS_INDUSTRY_GROUP_NAME",""))</f>
        <v>Transportation</v>
      </c>
    </row>
    <row r="349" spans="1:12">
      <c r="A349" t="str">
        <f>C165</f>
        <v>GM US Equity</v>
      </c>
      <c r="B349" t="str">
        <f>IF(ISBLANK(C165),"",_xll.BDP(C165, "LONG_COMP_NAME",""))</f>
        <v>General Motors Co</v>
      </c>
      <c r="C349" t="s">
        <v>78</v>
      </c>
      <c r="D349" t="str">
        <f>IF(ISBLANK(C349),"",_xll.BDP(C349, "LONG_COMP_NAME",""))</f>
        <v>American Axle &amp; Manufacturing Holdings Inc</v>
      </c>
      <c r="E349" t="s">
        <v>13</v>
      </c>
      <c r="F349" t="str">
        <f>IF(ISBLANK(E349),"",_xll.BDP(E349, "LONG_COMP_NAME",""))</f>
        <v>AutoNation Inc</v>
      </c>
      <c r="G349">
        <f>IF(ISBLANK(C349),"",_xll.BDP(A349, "RELATIONSHIP_AMOUNT","RELATIONSHIP_OVERRIDE=S,QUANTIFIED_OVERRIDE=Y,EQY_FUND_CRNCY=USD,RELATED_COMPANY_OVERRIDE="&amp;C349))</f>
        <v>664.67699200000004</v>
      </c>
      <c r="H349">
        <f>IF(ISBLANK(E349),"",_xll.BDP(A349, "RELATIONSHIP_AMOUNT","RELATIONSHIP_OVERRIDE=C,QUANTIFIED_OVERRIDE=Y,EQY_FUND_CRNCY=USD,RELATED_COMPANY_OVERRIDE="&amp;E349))</f>
        <v>258.79403200000002</v>
      </c>
      <c r="I349" t="str">
        <f>IF(ISBLANK(C349),"",_xll.BDP(C349, "CNTRY_OF_DOMICILE",""))</f>
        <v>US</v>
      </c>
      <c r="J349" t="str">
        <f>IF(ISBLANK(C349),"",_xll.BDP(C349, "GICS_INDUSTRY_GROUP_NAME",""))</f>
        <v>Automobiles &amp; Components</v>
      </c>
      <c r="K349" t="str">
        <f>IF(ISBLANK(E349),"",_xll.BDP(E349, "CNTRY_OF_DOMICILE",""))</f>
        <v>US</v>
      </c>
      <c r="L349" t="str">
        <f>IF(ISBLANK(E349),"",_xll.BDP(E349, "GICS_INDUSTRY_GROUP_NAME",""))</f>
        <v>Retailing</v>
      </c>
    </row>
    <row r="350" spans="1:12">
      <c r="A350" t="str">
        <f>C165</f>
        <v>GM US Equity</v>
      </c>
      <c r="B350" t="str">
        <f>IF(ISBLANK(C165),"",_xll.BDP(C165, "LONG_COMP_NAME",""))</f>
        <v>General Motors Co</v>
      </c>
      <c r="C350" t="s">
        <v>79</v>
      </c>
      <c r="D350" t="str">
        <f>IF(ISBLANK(C350),"",_xll.BDP(C350, "LONG_COMP_NAME",""))</f>
        <v>Hanwha Corp</v>
      </c>
      <c r="E350" t="s">
        <v>75</v>
      </c>
      <c r="F350" t="str">
        <f>IF(ISBLANK(E350),"",_xll.BDP(E350, "LONG_COMP_NAME",""))</f>
        <v>Lithia Motors Inc</v>
      </c>
      <c r="G350">
        <f>IF(ISBLANK(C350),"",_xll.BDP(A350, "RELATIONSHIP_AMOUNT","RELATIONSHIP_OVERRIDE=S,QUANTIFIED_OVERRIDE=Y,EQY_FUND_CRNCY=USD,RELATED_COMPANY_OVERRIDE="&amp;C350))</f>
        <v>628.14163263757757</v>
      </c>
      <c r="H350">
        <f>IF(ISBLANK(E350),"",_xll.BDP(A350, "RELATIONSHIP_AMOUNT","RELATIONSHIP_OVERRIDE=C,QUANTIFIED_OVERRIDE=Y,EQY_FUND_CRNCY=USD,RELATED_COMPANY_OVERRIDE="&amp;E350))</f>
        <v>134.93219199999999</v>
      </c>
      <c r="I350" t="str">
        <f>IF(ISBLANK(C350),"",_xll.BDP(C350, "CNTRY_OF_DOMICILE",""))</f>
        <v>KR</v>
      </c>
      <c r="J350" t="str">
        <f>IF(ISBLANK(C350),"",_xll.BDP(C350, "GICS_INDUSTRY_GROUP_NAME",""))</f>
        <v>Capital Goods</v>
      </c>
      <c r="K350" t="str">
        <f>IF(ISBLANK(E350),"",_xll.BDP(E350, "CNTRY_OF_DOMICILE",""))</f>
        <v>US</v>
      </c>
      <c r="L350" t="str">
        <f>IF(ISBLANK(E350),"",_xll.BDP(E350, "GICS_INDUSTRY_GROUP_NAME",""))</f>
        <v>Retailing</v>
      </c>
    </row>
    <row r="351" spans="1:12">
      <c r="A351" t="str">
        <f>C165</f>
        <v>GM US Equity</v>
      </c>
      <c r="B351" t="str">
        <f>IF(ISBLANK(C165),"",_xll.BDP(C165, "LONG_COMP_NAME",""))</f>
        <v>General Motors Co</v>
      </c>
      <c r="C351" t="s">
        <v>23</v>
      </c>
      <c r="D351" t="str">
        <f>IF(ISBLANK(C351),"",_xll.BDP(C351, "LONG_COMP_NAME",""))</f>
        <v>ZF Friedrichshafen AG</v>
      </c>
      <c r="E351" t="s">
        <v>81</v>
      </c>
      <c r="F351" t="str">
        <f>IF(ISBLANK(E351),"",_xll.BDP(E351, "LONG_COMP_NAME",""))</f>
        <v>Group 1 Automotive Inc</v>
      </c>
      <c r="G351">
        <f>IF(ISBLANK(C351),"",_xll.BDP(A351, "RELATIONSHIP_AMOUNT","RELATIONSHIP_OVERRIDE=S,QUANTIFIED_OVERRIDE=Y,EQY_FUND_CRNCY=USD,RELATED_COMPANY_OVERRIDE="&amp;C351))</f>
        <v>500.2732249147623</v>
      </c>
      <c r="H351">
        <f>IF(ISBLANK(E351),"",_xll.BDP(A351, "RELATIONSHIP_AMOUNT","RELATIONSHIP_OVERRIDE=C,QUANTIFIED_OVERRIDE=Y,EQY_FUND_CRNCY=USD,RELATED_COMPANY_OVERRIDE="&amp;E351))</f>
        <v>88.657432</v>
      </c>
      <c r="I351" t="str">
        <f>IF(ISBLANK(C351),"",_xll.BDP(C351, "CNTRY_OF_DOMICILE",""))</f>
        <v>DE</v>
      </c>
      <c r="J351" t="str">
        <f>IF(ISBLANK(C351),"",_xll.BDP(C351, "GICS_INDUSTRY_GROUP_NAME",""))</f>
        <v>#N/A N/A</v>
      </c>
      <c r="K351" t="str">
        <f>IF(ISBLANK(E351),"",_xll.BDP(E351, "CNTRY_OF_DOMICILE",""))</f>
        <v>US</v>
      </c>
      <c r="L351" t="str">
        <f>IF(ISBLANK(E351),"",_xll.BDP(E351, "GICS_INDUSTRY_GROUP_NAME",""))</f>
        <v>Retailing</v>
      </c>
    </row>
    <row r="352" spans="1:12">
      <c r="A352" t="str">
        <f>C166</f>
        <v>FCAU US Equity</v>
      </c>
      <c r="B352" t="str">
        <f>IF(ISBLANK(C166),"",_xll.BDP(C166, "LONG_COMP_NAME",""))</f>
        <v>Fiat Chrysler Automobiles NV</v>
      </c>
      <c r="C352" t="str">
        <f>_xll.BDS(C166,"SUPPLY_CHAIN_SUPPLIERS","SUPPLY_CHAIN_SUM_COUNT_OVERRIDE=5,QUANTIFIED_OVERRIDE=Y,SUP_CHAIN_RELATIONSHIP_SORT_OVR=C","cols=1;rows=5")</f>
        <v>MG CN Equity</v>
      </c>
      <c r="D352" t="str">
        <f>IF(ISBLANK(C352),"",_xll.BDP(C352, "LONG_COMP_NAME",""))</f>
        <v>Magna International Inc</v>
      </c>
      <c r="E352" t="str">
        <f>_xll.BDS(C166,"SUPPLY_CHAIN_CUSTOMERS","SUPPLY_CHAIN_SUM_COUNT_OVERRIDE=5,QUANTIFIED_OVERRIDE=Y,SUP_CHAIN_RELATIONSHIP_SORT_OVR=C","cols=1;rows=5")</f>
        <v>HTZ US Equity</v>
      </c>
      <c r="F352" t="str">
        <f>IF(ISBLANK(E352),"",_xll.BDP(E352, "LONG_COMP_NAME",""))</f>
        <v>Hertz Global Holdings Inc</v>
      </c>
      <c r="G352">
        <f>IF(ISBLANK(C352),"",_xll.BDP(A352, "RELATIONSHIP_AMOUNT","RELATIONSHIP_OVERRIDE=S,QUANTIFIED_OVERRIDE=Y,EQY_FUND_CRNCY=USD,RELATED_COMPANY_OVERRIDE="&amp;C352))</f>
        <v>1423.25</v>
      </c>
      <c r="H352">
        <f>IF(ISBLANK(E352),"",_xll.BDP(A352, "RELATIONSHIP_AMOUNT","RELATIONSHIP_OVERRIDE=C,QUANTIFIED_OVERRIDE=Y,EQY_FUND_CRNCY=USD,RELATED_COMPANY_OVERRIDE="&amp;E352))</f>
        <v>756.65664000000004</v>
      </c>
      <c r="I352" t="str">
        <f>IF(ISBLANK(C352),"",_xll.BDP(C352, "CNTRY_OF_DOMICILE",""))</f>
        <v>CA</v>
      </c>
      <c r="J352" t="str">
        <f>IF(ISBLANK(C352),"",_xll.BDP(C352, "GICS_INDUSTRY_GROUP_NAME",""))</f>
        <v>Automobiles &amp; Components</v>
      </c>
      <c r="K352" t="str">
        <f>IF(ISBLANK(E352),"",_xll.BDP(E352, "CNTRY_OF_DOMICILE",""))</f>
        <v>US</v>
      </c>
      <c r="L352" t="str">
        <f>IF(ISBLANK(E352),"",_xll.BDP(E352, "GICS_INDUSTRY_GROUP_NAME",""))</f>
        <v>Transportation</v>
      </c>
    </row>
    <row r="353" spans="1:12">
      <c r="A353" t="str">
        <f>C166</f>
        <v>FCAU US Equity</v>
      </c>
      <c r="B353" t="str">
        <f>IF(ISBLANK(C166),"",_xll.BDP(C166, "LONG_COMP_NAME",""))</f>
        <v>Fiat Chrysler Automobiles NV</v>
      </c>
      <c r="C353" t="s">
        <v>82</v>
      </c>
      <c r="D353" t="str">
        <f>IF(ISBLANK(C353),"",_xll.BDP(C353, "LONG_COMP_NAME",""))</f>
        <v>Continental AG</v>
      </c>
      <c r="E353" t="s">
        <v>80</v>
      </c>
      <c r="F353" t="str">
        <f>IF(ISBLANK(E353),"",_xll.BDP(E353, "LONG_COMP_NAME",""))</f>
        <v>Avis Budget Group Inc</v>
      </c>
      <c r="G353">
        <f>IF(ISBLANK(C353),"",_xll.BDP(A353, "RELATIONSHIP_AMOUNT","RELATIONSHIP_OVERRIDE=S,QUANTIFIED_OVERRIDE=Y,EQY_FUND_CRNCY=USD,RELATED_COMPANY_OVERRIDE="&amp;C353))</f>
        <v>967.90834964893986</v>
      </c>
      <c r="H353">
        <f>IF(ISBLANK(E353),"",_xll.BDP(A353, "RELATIONSHIP_AMOUNT","RELATIONSHIP_OVERRIDE=C,QUANTIFIED_OVERRIDE=Y,EQY_FUND_CRNCY=USD,RELATED_COMPANY_OVERRIDE="&amp;E353))</f>
        <v>567.61472000000003</v>
      </c>
      <c r="I353" t="str">
        <f>IF(ISBLANK(C353),"",_xll.BDP(C353, "CNTRY_OF_DOMICILE",""))</f>
        <v>DE</v>
      </c>
      <c r="J353" t="str">
        <f>IF(ISBLANK(C353),"",_xll.BDP(C353, "GICS_INDUSTRY_GROUP_NAME",""))</f>
        <v>Automobiles &amp; Components</v>
      </c>
      <c r="K353" t="str">
        <f>IF(ISBLANK(E353),"",_xll.BDP(E353, "CNTRY_OF_DOMICILE",""))</f>
        <v>US</v>
      </c>
      <c r="L353" t="str">
        <f>IF(ISBLANK(E353),"",_xll.BDP(E353, "GICS_INDUSTRY_GROUP_NAME",""))</f>
        <v>Transportation</v>
      </c>
    </row>
    <row r="354" spans="1:12">
      <c r="A354" t="str">
        <f>C166</f>
        <v>FCAU US Equity</v>
      </c>
      <c r="B354" t="str">
        <f>IF(ISBLANK(C166),"",_xll.BDP(C166, "LONG_COMP_NAME",""))</f>
        <v>Fiat Chrysler Automobiles NV</v>
      </c>
      <c r="C354" t="s">
        <v>90</v>
      </c>
      <c r="D354" t="str">
        <f>IF(ISBLANK(C354),"",_xll.BDP(C354, "LONG_COMP_NAME",""))</f>
        <v>Adient PLC</v>
      </c>
      <c r="E354" t="s">
        <v>88</v>
      </c>
      <c r="F354" t="str">
        <f>IF(ISBLANK(E354),"",_xll.BDP(E354, "LONG_COMP_NAME",""))</f>
        <v>FCA Bank SpA</v>
      </c>
      <c r="G354">
        <f>IF(ISBLANK(C354),"",_xll.BDP(A354, "RELATIONSHIP_AMOUNT","RELATIONSHIP_OVERRIDE=S,QUANTIFIED_OVERRIDE=Y,EQY_FUND_CRNCY=USD,RELATED_COMPANY_OVERRIDE="&amp;C354))</f>
        <v>479.57251200000002</v>
      </c>
      <c r="H354">
        <f>IF(ISBLANK(E354),"",_xll.BDP(A354, "RELATIONSHIP_AMOUNT","RELATIONSHIP_OVERRIDE=C,QUANTIFIED_OVERRIDE=Y,EQY_FUND_CRNCY=USD,RELATED_COMPANY_OVERRIDE="&amp;E354))</f>
        <v>475.69781290517255</v>
      </c>
      <c r="I354" t="str">
        <f>IF(ISBLANK(C354),"",_xll.BDP(C354, "CNTRY_OF_DOMICILE",""))</f>
        <v>US</v>
      </c>
      <c r="J354" t="str">
        <f>IF(ISBLANK(C354),"",_xll.BDP(C354, "GICS_INDUSTRY_GROUP_NAME",""))</f>
        <v>Automobiles &amp; Components</v>
      </c>
      <c r="K354" t="str">
        <f>IF(ISBLANK(E354),"",_xll.BDP(E354, "CNTRY_OF_DOMICILE",""))</f>
        <v>IT</v>
      </c>
      <c r="L354" t="str">
        <f>IF(ISBLANK(E354),"",_xll.BDP(E354, "GICS_INDUSTRY_GROUP_NAME",""))</f>
        <v>#N/A N/A</v>
      </c>
    </row>
    <row r="355" spans="1:12">
      <c r="A355" t="str">
        <f>C166</f>
        <v>FCAU US Equity</v>
      </c>
      <c r="B355" t="str">
        <f>IF(ISBLANK(C166),"",_xll.BDP(C166, "LONG_COMP_NAME",""))</f>
        <v>Fiat Chrysler Automobiles NV</v>
      </c>
      <c r="C355" t="s">
        <v>34</v>
      </c>
      <c r="D355" t="str">
        <f>IF(ISBLANK(C355),"",_xll.BDP(C355, "LONG_COMP_NAME",""))</f>
        <v>Denso Corp</v>
      </c>
      <c r="E355" t="s">
        <v>89</v>
      </c>
      <c r="F355" t="str">
        <f>IF(ISBLANK(E355),"",_xll.BDP(E355, "LONG_COMP_NAME",""))</f>
        <v>Tofas Turk Otomobil Fabrikasi AS</v>
      </c>
      <c r="G355">
        <f>IF(ISBLANK(C355),"",_xll.BDP(A355, "RELATIONSHIP_AMOUNT","RELATIONSHIP_OVERRIDE=S,QUANTIFIED_OVERRIDE=Y,EQY_FUND_CRNCY=USD,RELATED_COMPANY_OVERRIDE="&amp;C355))</f>
        <v>474.82049649591363</v>
      </c>
      <c r="H355">
        <f>IF(ISBLANK(E355),"",_xll.BDP(A355, "RELATIONSHIP_AMOUNT","RELATIONSHIP_OVERRIDE=C,QUANTIFIED_OVERRIDE=Y,EQY_FUND_CRNCY=USD,RELATED_COMPANY_OVERRIDE="&amp;E355))</f>
        <v>273.4302949688701</v>
      </c>
      <c r="I355" t="str">
        <f>IF(ISBLANK(C355),"",_xll.BDP(C355, "CNTRY_OF_DOMICILE",""))</f>
        <v>JP</v>
      </c>
      <c r="J355" t="str">
        <f>IF(ISBLANK(C355),"",_xll.BDP(C355, "GICS_INDUSTRY_GROUP_NAME",""))</f>
        <v>Automobiles &amp; Components</v>
      </c>
      <c r="K355" t="str">
        <f>IF(ISBLANK(E355),"",_xll.BDP(E355, "CNTRY_OF_DOMICILE",""))</f>
        <v>TR</v>
      </c>
      <c r="L355" t="str">
        <f>IF(ISBLANK(E355),"",_xll.BDP(E355, "GICS_INDUSTRY_GROUP_NAME",""))</f>
        <v>Automobiles &amp; Components</v>
      </c>
    </row>
    <row r="356" spans="1:12">
      <c r="A356" t="str">
        <f>C166</f>
        <v>FCAU US Equity</v>
      </c>
      <c r="B356" t="str">
        <f>IF(ISBLANK(C166),"",_xll.BDP(C166, "LONG_COMP_NAME",""))</f>
        <v>Fiat Chrysler Automobiles NV</v>
      </c>
      <c r="C356" t="s">
        <v>77</v>
      </c>
      <c r="D356" t="str">
        <f>IF(ISBLANK(C356),"",_xll.BDP(C356, "LONG_COMP_NAME",""))</f>
        <v>Lear Corp</v>
      </c>
      <c r="E356" t="s">
        <v>13</v>
      </c>
      <c r="F356" t="str">
        <f>IF(ISBLANK(E356),"",_xll.BDP(E356, "LONG_COMP_NAME",""))</f>
        <v>AutoNation Inc</v>
      </c>
      <c r="G356">
        <f>IF(ISBLANK(C356),"",_xll.BDP(A356, "RELATIONSHIP_AMOUNT","RELATIONSHIP_OVERRIDE=S,QUANTIFIED_OVERRIDE=Y,EQY_FUND_CRNCY=USD,RELATED_COMPANY_OVERRIDE="&amp;C356))</f>
        <v>445.160032</v>
      </c>
      <c r="H356">
        <f>IF(ISBLANK(E356),"",_xll.BDP(A356, "RELATIONSHIP_AMOUNT","RELATIONSHIP_OVERRIDE=C,QUANTIFIED_OVERRIDE=Y,EQY_FUND_CRNCY=USD,RELATED_COMPANY_OVERRIDE="&amp;E356))</f>
        <v>220.970416</v>
      </c>
      <c r="I356" t="str">
        <f>IF(ISBLANK(C356),"",_xll.BDP(C356, "CNTRY_OF_DOMICILE",""))</f>
        <v>US</v>
      </c>
      <c r="J356" t="str">
        <f>IF(ISBLANK(C356),"",_xll.BDP(C356, "GICS_INDUSTRY_GROUP_NAME",""))</f>
        <v>Automobiles &amp; Components</v>
      </c>
      <c r="K356" t="str">
        <f>IF(ISBLANK(E356),"",_xll.BDP(E356, "CNTRY_OF_DOMICILE",""))</f>
        <v>US</v>
      </c>
      <c r="L356" t="str">
        <f>IF(ISBLANK(E356),"",_xll.BDP(E356, "GICS_INDUSTRY_GROUP_NAME",""))</f>
        <v>Retailing</v>
      </c>
    </row>
    <row r="357" spans="1:12">
      <c r="A357" t="str">
        <f>C167</f>
        <v>7203 JP Equity</v>
      </c>
      <c r="B357" t="str">
        <f>IF(ISBLANK(C167),"",_xll.BDP(C167, "LONG_COMP_NAME",""))</f>
        <v>Toyota Motor Corp</v>
      </c>
      <c r="C357" t="str">
        <f>_xll.BDS(C167,"SUPPLY_CHAIN_SUPPLIERS","SUPPLY_CHAIN_SUM_COUNT_OVERRIDE=5,QUANTIFIED_OVERRIDE=Y,SUP_CHAIN_RELATIONSHIP_SORT_OVR=C","cols=1;rows=5")</f>
        <v>6902 JP Equity</v>
      </c>
      <c r="D357" t="str">
        <f>IF(ISBLANK(C357),"",_xll.BDP(C357, "LONG_COMP_NAME",""))</f>
        <v>Denso Corp</v>
      </c>
      <c r="E357" t="str">
        <f>_xll.BDS(C167,"SUPPLY_CHAIN_CUSTOMERS","SUPPLY_CHAIN_SUM_COUNT_OVERRIDE=5,QUANTIFIED_OVERRIDE=Y,SUP_CHAIN_RELATIONSHIP_SORT_OVR=C","cols=1;rows=5")</f>
        <v>7205 JP Equity</v>
      </c>
      <c r="F357" t="str">
        <f>IF(ISBLANK(E357),"",_xll.BDP(E357, "LONG_COMP_NAME",""))</f>
        <v>Hino Motors Ltd</v>
      </c>
      <c r="G357">
        <f>IF(ISBLANK(C357),"",_xll.BDP(A357, "RELATIONSHIP_AMOUNT","RELATIONSHIP_OVERRIDE=S,QUANTIFIED_OVERRIDE=Y,EQY_FUND_CRNCY=USD,RELATED_COMPANY_OVERRIDE="&amp;C357))</f>
        <v>5629.6246222475274</v>
      </c>
      <c r="H357">
        <f>IF(ISBLANK(E357),"",_xll.BDP(A357, "RELATIONSHIP_AMOUNT","RELATIONSHIP_OVERRIDE=C,QUANTIFIED_OVERRIDE=Y,EQY_FUND_CRNCY=USD,RELATED_COMPANY_OVERRIDE="&amp;E357))</f>
        <v>613.4388000097897</v>
      </c>
      <c r="I357" t="str">
        <f>IF(ISBLANK(C357),"",_xll.BDP(C357, "CNTRY_OF_DOMICILE",""))</f>
        <v>JP</v>
      </c>
      <c r="J357" t="str">
        <f>IF(ISBLANK(C357),"",_xll.BDP(C357, "GICS_INDUSTRY_GROUP_NAME",""))</f>
        <v>Automobiles &amp; Components</v>
      </c>
      <c r="K357" t="str">
        <f>IF(ISBLANK(E357),"",_xll.BDP(E357, "CNTRY_OF_DOMICILE",""))</f>
        <v>JP</v>
      </c>
      <c r="L357" t="str">
        <f>IF(ISBLANK(E357),"",_xll.BDP(E357, "GICS_INDUSTRY_GROUP_NAME",""))</f>
        <v>Capital Goods</v>
      </c>
    </row>
    <row r="358" spans="1:12">
      <c r="A358" t="str">
        <f>C167</f>
        <v>7203 JP Equity</v>
      </c>
      <c r="B358" t="str">
        <f>IF(ISBLANK(C167),"",_xll.BDP(C167, "LONG_COMP_NAME",""))</f>
        <v>Toyota Motor Corp</v>
      </c>
      <c r="C358" t="s">
        <v>17</v>
      </c>
      <c r="D358" t="str">
        <f>IF(ISBLANK(C358),"",_xll.BDP(C358, "LONG_COMP_NAME",""))</f>
        <v>Aisin Seiki Co Ltd</v>
      </c>
      <c r="E358" t="s">
        <v>13</v>
      </c>
      <c r="F358" t="str">
        <f>IF(ISBLANK(E358),"",_xll.BDP(E358, "LONG_COMP_NAME",""))</f>
        <v>AutoNation Inc</v>
      </c>
      <c r="G358">
        <f>IF(ISBLANK(C358),"",_xll.BDP(A358, "RELATIONSHIP_AMOUNT","RELATIONSHIP_OVERRIDE=S,QUANTIFIED_OVERRIDE=Y,EQY_FUND_CRNCY=USD,RELATED_COMPANY_OVERRIDE="&amp;C358))</f>
        <v>5081.8925846185275</v>
      </c>
      <c r="H358">
        <f>IF(ISBLANK(E358),"",_xll.BDP(A358, "RELATIONSHIP_AMOUNT","RELATIONSHIP_OVERRIDE=C,QUANTIFIED_OVERRIDE=Y,EQY_FUND_CRNCY=USD,RELATED_COMPANY_OVERRIDE="&amp;E358))</f>
        <v>510.79116800000003</v>
      </c>
      <c r="I358" t="str">
        <f>IF(ISBLANK(C358),"",_xll.BDP(C358, "CNTRY_OF_DOMICILE",""))</f>
        <v>JP</v>
      </c>
      <c r="J358" t="str">
        <f>IF(ISBLANK(C358),"",_xll.BDP(C358, "GICS_INDUSTRY_GROUP_NAME",""))</f>
        <v>Automobiles &amp; Components</v>
      </c>
      <c r="K358" t="str">
        <f>IF(ISBLANK(E358),"",_xll.BDP(E358, "CNTRY_OF_DOMICILE",""))</f>
        <v>US</v>
      </c>
      <c r="L358" t="str">
        <f>IF(ISBLANK(E358),"",_xll.BDP(E358, "GICS_INDUSTRY_GROUP_NAME",""))</f>
        <v>Retailing</v>
      </c>
    </row>
    <row r="359" spans="1:12">
      <c r="A359" t="str">
        <f>C167</f>
        <v>7203 JP Equity</v>
      </c>
      <c r="B359" t="str">
        <f>IF(ISBLANK(C167),"",_xll.BDP(C167, "LONG_COMP_NAME",""))</f>
        <v>Toyota Motor Corp</v>
      </c>
      <c r="C359" t="s">
        <v>14</v>
      </c>
      <c r="D359" t="str">
        <f>IF(ISBLANK(C359),"",_xll.BDP(C359, "LONG_COMP_NAME",""))</f>
        <v>Toyota Boshoku Corp</v>
      </c>
      <c r="E359" t="s">
        <v>14</v>
      </c>
      <c r="F359" t="str">
        <f>IF(ISBLANK(E359),"",_xll.BDP(E359, "LONG_COMP_NAME",""))</f>
        <v>Toyota Boshoku Corp</v>
      </c>
      <c r="G359">
        <f>IF(ISBLANK(C359),"",_xll.BDP(A359, "RELATIONSHIP_AMOUNT","RELATIONSHIP_OVERRIDE=S,QUANTIFIED_OVERRIDE=Y,EQY_FUND_CRNCY=USD,RELATED_COMPANY_OVERRIDE="&amp;C359))</f>
        <v>2310.9218188161435</v>
      </c>
      <c r="H359">
        <f>IF(ISBLANK(E359),"",_xll.BDP(A359, "RELATIONSHIP_AMOUNT","RELATIONSHIP_OVERRIDE=C,QUANTIFIED_OVERRIDE=Y,EQY_FUND_CRNCY=USD,RELATED_COMPANY_OVERRIDE="&amp;E359))</f>
        <v>347.92985436151741</v>
      </c>
      <c r="I359" t="str">
        <f>IF(ISBLANK(C359),"",_xll.BDP(C359, "CNTRY_OF_DOMICILE",""))</f>
        <v>JP</v>
      </c>
      <c r="J359" t="str">
        <f>IF(ISBLANK(C359),"",_xll.BDP(C359, "GICS_INDUSTRY_GROUP_NAME",""))</f>
        <v>Automobiles &amp; Components</v>
      </c>
      <c r="K359" t="str">
        <f>IF(ISBLANK(E359),"",_xll.BDP(E359, "CNTRY_OF_DOMICILE",""))</f>
        <v>JP</v>
      </c>
      <c r="L359" t="str">
        <f>IF(ISBLANK(E359),"",_xll.BDP(E359, "GICS_INDUSTRY_GROUP_NAME",""))</f>
        <v>Automobiles &amp; Components</v>
      </c>
    </row>
    <row r="360" spans="1:12">
      <c r="A360" t="str">
        <f>C167</f>
        <v>7203 JP Equity</v>
      </c>
      <c r="B360" t="str">
        <f>IF(ISBLANK(C167),"",_xll.BDP(C167, "LONG_COMP_NAME",""))</f>
        <v>Toyota Motor Corp</v>
      </c>
      <c r="C360" t="s">
        <v>18</v>
      </c>
      <c r="D360" t="str">
        <f>IF(ISBLANK(C360),"",_xll.BDP(C360, "LONG_COMP_NAME",""))</f>
        <v>Toyoda Gosei Co Ltd</v>
      </c>
      <c r="E360" t="s">
        <v>15</v>
      </c>
      <c r="F360" t="str">
        <f>IF(ISBLANK(E360),"",_xll.BDP(E360, "LONG_COMP_NAME",""))</f>
        <v>Hertz Global Holdings Inc</v>
      </c>
      <c r="G360">
        <f>IF(ISBLANK(C360),"",_xll.BDP(A360, "RELATIONSHIP_AMOUNT","RELATIONSHIP_OVERRIDE=S,QUANTIFIED_OVERRIDE=Y,EQY_FUND_CRNCY=USD,RELATED_COMPANY_OVERRIDE="&amp;C360))</f>
        <v>1042.9461733060766</v>
      </c>
      <c r="H360">
        <f>IF(ISBLANK(E360),"",_xll.BDP(A360, "RELATIONSHIP_AMOUNT","RELATIONSHIP_OVERRIDE=C,QUANTIFIED_OVERRIDE=Y,EQY_FUND_CRNCY=USD,RELATED_COMPANY_OVERRIDE="&amp;E360))</f>
        <v>356.44588800000002</v>
      </c>
      <c r="I360" t="str">
        <f>IF(ISBLANK(C360),"",_xll.BDP(C360, "CNTRY_OF_DOMICILE",""))</f>
        <v>JP</v>
      </c>
      <c r="J360" t="str">
        <f>IF(ISBLANK(C360),"",_xll.BDP(C360, "GICS_INDUSTRY_GROUP_NAME",""))</f>
        <v>Automobiles &amp; Components</v>
      </c>
      <c r="K360" t="str">
        <f>IF(ISBLANK(E360),"",_xll.BDP(E360, "CNTRY_OF_DOMICILE",""))</f>
        <v>US</v>
      </c>
      <c r="L360" t="str">
        <f>IF(ISBLANK(E360),"",_xll.BDP(E360, "GICS_INDUSTRY_GROUP_NAME",""))</f>
        <v>Transportation</v>
      </c>
    </row>
    <row r="361" spans="1:12">
      <c r="A361" t="str">
        <f>C167</f>
        <v>7203 JP Equity</v>
      </c>
      <c r="B361" t="str">
        <f>IF(ISBLANK(C167),"",_xll.BDP(C167, "LONG_COMP_NAME",""))</f>
        <v>Toyota Motor Corp</v>
      </c>
      <c r="C361" t="s">
        <v>19</v>
      </c>
      <c r="D361" t="str">
        <f>IF(ISBLANK(C361),"",_xll.BDP(C361, "LONG_COMP_NAME",""))</f>
        <v>Hino Motors Ltd</v>
      </c>
      <c r="E361" t="s">
        <v>16</v>
      </c>
      <c r="F361" t="str">
        <f>IF(ISBLANK(E361),"",_xll.BDP(E361, "LONG_COMP_NAME",""))</f>
        <v>Astra International Tbk PT</v>
      </c>
      <c r="G361">
        <f>IF(ISBLANK(C361),"",_xll.BDP(A361, "RELATIONSHIP_AMOUNT","RELATIONSHIP_OVERRIDE=S,QUANTIFIED_OVERRIDE=Y,EQY_FUND_CRNCY=USD,RELATED_COMPANY_OVERRIDE="&amp;C361))</f>
        <v>847.66626166347032</v>
      </c>
      <c r="H361">
        <f>IF(ISBLANK(E361),"",_xll.BDP(A361, "RELATIONSHIP_AMOUNT","RELATIONSHIP_OVERRIDE=C,QUANTIFIED_OVERRIDE=Y,EQY_FUND_CRNCY=USD,RELATED_COMPANY_OVERRIDE="&amp;E361))</f>
        <v>333.50179685024858</v>
      </c>
      <c r="I361" t="str">
        <f>IF(ISBLANK(C361),"",_xll.BDP(C361, "CNTRY_OF_DOMICILE",""))</f>
        <v>JP</v>
      </c>
      <c r="J361" t="str">
        <f>IF(ISBLANK(C361),"",_xll.BDP(C361, "GICS_INDUSTRY_GROUP_NAME",""))</f>
        <v>Capital Goods</v>
      </c>
      <c r="K361" t="str">
        <f>IF(ISBLANK(E361),"",_xll.BDP(E361, "CNTRY_OF_DOMICILE",""))</f>
        <v>ID</v>
      </c>
      <c r="L361" t="str">
        <f>IF(ISBLANK(E361),"",_xll.BDP(E361, "GICS_INDUSTRY_GROUP_NAME",""))</f>
        <v>Automobiles &amp; Components</v>
      </c>
    </row>
    <row r="362" spans="1:12">
      <c r="A362" t="str">
        <f>C168</f>
        <v>7259 JP Equity</v>
      </c>
      <c r="B362" t="str">
        <f>IF(ISBLANK(C168),"",_xll.BDP(C168, "LONG_COMP_NAME",""))</f>
        <v>Aisin Seiki Co Ltd</v>
      </c>
      <c r="C362" t="str">
        <f>_xll.BDS(C168,"SUPPLY_CHAIN_SUPPLIERS","SUPPLY_CHAIN_SUM_COUNT_OVERRIDE=5,QUANTIFIED_OVERRIDE=Y,SUP_CHAIN_RELATIONSHIP_SORT_OVR=C","cols=1;rows=5")</f>
        <v>7278 JP Equity</v>
      </c>
      <c r="D362" t="str">
        <f>IF(ISBLANK(C362),"",_xll.BDP(C362, "LONG_COMP_NAME",""))</f>
        <v>Exedy Corp</v>
      </c>
      <c r="E362" t="str">
        <f>_xll.BDS(C168,"SUPPLY_CHAIN_CUSTOMERS","SUPPLY_CHAIN_SUM_COUNT_OVERRIDE=5,QUANTIFIED_OVERRIDE=Y,SUP_CHAIN_RELATIONSHIP_SORT_OVR=C","cols=1;rows=5")</f>
        <v>7203 JP Equity</v>
      </c>
      <c r="F362" t="str">
        <f>IF(ISBLANK(E362),"",_xll.BDP(E362, "LONG_COMP_NAME",""))</f>
        <v>Toyota Motor Corp</v>
      </c>
      <c r="G362">
        <f>IF(ISBLANK(C362),"",_xll.BDP(A362, "RELATIONSHIP_AMOUNT","RELATIONSHIP_OVERRIDE=S,QUANTIFIED_OVERRIDE=Y,EQY_FUND_CRNCY=USD,RELATED_COMPANY_OVERRIDE="&amp;C362))</f>
        <v>72.856248564135512</v>
      </c>
      <c r="H362">
        <f>IF(ISBLANK(E362),"",_xll.BDP(A362, "RELATIONSHIP_AMOUNT","RELATIONSHIP_OVERRIDE=C,QUANTIFIED_OVERRIDE=Y,EQY_FUND_CRNCY=USD,RELATED_COMPANY_OVERRIDE="&amp;E362))</f>
        <v>5081.8925846185275</v>
      </c>
      <c r="I362" t="str">
        <f>IF(ISBLANK(C362),"",_xll.BDP(C362, "CNTRY_OF_DOMICILE",""))</f>
        <v>JP</v>
      </c>
      <c r="J362" t="str">
        <f>IF(ISBLANK(C362),"",_xll.BDP(C362, "GICS_INDUSTRY_GROUP_NAME",""))</f>
        <v>Automobiles &amp; Components</v>
      </c>
      <c r="K362" t="str">
        <f>IF(ISBLANK(E362),"",_xll.BDP(E362, "CNTRY_OF_DOMICILE",""))</f>
        <v>JP</v>
      </c>
      <c r="L362" t="str">
        <f>IF(ISBLANK(E362),"",_xll.BDP(E362, "GICS_INDUSTRY_GROUP_NAME",""))</f>
        <v>Automobiles &amp; Components</v>
      </c>
    </row>
    <row r="363" spans="1:12">
      <c r="A363" t="str">
        <f>C168</f>
        <v>7259 JP Equity</v>
      </c>
      <c r="B363" t="str">
        <f>IF(ISBLANK(C168),"",_xll.BDP(C168, "LONG_COMP_NAME",""))</f>
        <v>Aisin Seiki Co Ltd</v>
      </c>
      <c r="C363" t="s">
        <v>57</v>
      </c>
      <c r="D363" t="str">
        <f>IF(ISBLANK(C363),"",_xll.BDP(C363, "LONG_COMP_NAME",""))</f>
        <v>Magna International Inc</v>
      </c>
      <c r="E363" t="s">
        <v>43</v>
      </c>
      <c r="F363" t="str">
        <f>IF(ISBLANK(E363),"",_xll.BDP(E363, "LONG_COMP_NAME",""))</f>
        <v>Volkswagen AG</v>
      </c>
      <c r="G363">
        <f>IF(ISBLANK(C363),"",_xll.BDP(A363, "RELATIONSHIP_AMOUNT","RELATIONSHIP_OVERRIDE=S,QUANTIFIED_OVERRIDE=Y,EQY_FUND_CRNCY=USD,RELATED_COMPANY_OVERRIDE="&amp;C363))</f>
        <v>47.296911999999999</v>
      </c>
      <c r="H363">
        <f>IF(ISBLANK(E363),"",_xll.BDP(A363, "RELATIONSHIP_AMOUNT","RELATIONSHIP_OVERRIDE=C,QUANTIFIED_OVERRIDE=Y,EQY_FUND_CRNCY=USD,RELATED_COMPANY_OVERRIDE="&amp;E363))</f>
        <v>646.0726511583764</v>
      </c>
      <c r="I363" t="str">
        <f>IF(ISBLANK(C363),"",_xll.BDP(C363, "CNTRY_OF_DOMICILE",""))</f>
        <v>CA</v>
      </c>
      <c r="J363" t="str">
        <f>IF(ISBLANK(C363),"",_xll.BDP(C363, "GICS_INDUSTRY_GROUP_NAME",""))</f>
        <v>Automobiles &amp; Components</v>
      </c>
      <c r="K363" t="str">
        <f>IF(ISBLANK(E363),"",_xll.BDP(E363, "CNTRY_OF_DOMICILE",""))</f>
        <v>DE</v>
      </c>
      <c r="L363" t="str">
        <f>IF(ISBLANK(E363),"",_xll.BDP(E363, "GICS_INDUSTRY_GROUP_NAME",""))</f>
        <v>Automobiles &amp; Components</v>
      </c>
    </row>
    <row r="364" spans="1:12">
      <c r="A364" t="str">
        <f>C168</f>
        <v>7259 JP Equity</v>
      </c>
      <c r="B364" t="str">
        <f>IF(ISBLANK(C168),"",_xll.BDP(C168, "LONG_COMP_NAME",""))</f>
        <v>Aisin Seiki Co Ltd</v>
      </c>
      <c r="C364" t="s">
        <v>58</v>
      </c>
      <c r="D364" t="str">
        <f>IF(ISBLANK(C364),"",_xll.BDP(C364, "LONG_COMP_NAME",""))</f>
        <v>Panasonic Corp</v>
      </c>
      <c r="E364" t="s">
        <v>44</v>
      </c>
      <c r="F364" t="str">
        <f>IF(ISBLANK(E364),"",_xll.BDP(E364, "LONG_COMP_NAME",""))</f>
        <v>Peugeot SA</v>
      </c>
      <c r="G364">
        <f>IF(ISBLANK(C364),"",_xll.BDP(A364, "RELATIONSHIP_AMOUNT","RELATIONSHIP_OVERRIDE=S,QUANTIFIED_OVERRIDE=Y,EQY_FUND_CRNCY=USD,RELATED_COMPANY_OVERRIDE="&amp;C364))</f>
        <v>42.368234383936283</v>
      </c>
      <c r="H364">
        <f>IF(ISBLANK(E364),"",_xll.BDP(A364, "RELATIONSHIP_AMOUNT","RELATIONSHIP_OVERRIDE=C,QUANTIFIED_OVERRIDE=Y,EQY_FUND_CRNCY=USD,RELATED_COMPANY_OVERRIDE="&amp;E364))</f>
        <v>294.73541188970262</v>
      </c>
      <c r="I364" t="str">
        <f>IF(ISBLANK(C364),"",_xll.BDP(C364, "CNTRY_OF_DOMICILE",""))</f>
        <v>JP</v>
      </c>
      <c r="J364" t="str">
        <f>IF(ISBLANK(C364),"",_xll.BDP(C364, "GICS_INDUSTRY_GROUP_NAME",""))</f>
        <v>Consumer Durables &amp; Apparel</v>
      </c>
      <c r="K364" t="str">
        <f>IF(ISBLANK(E364),"",_xll.BDP(E364, "CNTRY_OF_DOMICILE",""))</f>
        <v>FR</v>
      </c>
      <c r="L364" t="str">
        <f>IF(ISBLANK(E364),"",_xll.BDP(E364, "GICS_INDUSTRY_GROUP_NAME",""))</f>
        <v>Automobiles &amp; Components</v>
      </c>
    </row>
    <row r="365" spans="1:12">
      <c r="A365" t="str">
        <f>C168</f>
        <v>7259 JP Equity</v>
      </c>
      <c r="B365" t="str">
        <f>IF(ISBLANK(C168),"",_xll.BDP(C168, "LONG_COMP_NAME",""))</f>
        <v>Aisin Seiki Co Ltd</v>
      </c>
      <c r="C365" t="s">
        <v>59</v>
      </c>
      <c r="D365" t="str">
        <f>IF(ISBLANK(C365),"",_xll.BDP(C365, "LONG_COMP_NAME",""))</f>
        <v>Macnica Fuji Electronics Holdings Inc</v>
      </c>
      <c r="E365" t="s">
        <v>45</v>
      </c>
      <c r="F365" t="str">
        <f>IF(ISBLANK(E365),"",_xll.BDP(E365, "LONG_COMP_NAME",""))</f>
        <v>Volvo Car AB</v>
      </c>
      <c r="G365">
        <f>IF(ISBLANK(C365),"",_xll.BDP(A365, "RELATIONSHIP_AMOUNT","RELATIONSHIP_OVERRIDE=S,QUANTIFIED_OVERRIDE=Y,EQY_FUND_CRNCY=USD,RELATED_COMPANY_OVERRIDE="&amp;C365))</f>
        <v>36.270133018606771</v>
      </c>
      <c r="H365">
        <f>IF(ISBLANK(E365),"",_xll.BDP(A365, "RELATIONSHIP_AMOUNT","RELATIONSHIP_OVERRIDE=C,QUANTIFIED_OVERRIDE=Y,EQY_FUND_CRNCY=USD,RELATED_COMPANY_OVERRIDE="&amp;E365))</f>
        <v>261.58613450042463</v>
      </c>
      <c r="I365" t="str">
        <f>IF(ISBLANK(C365),"",_xll.BDP(C365, "CNTRY_OF_DOMICILE",""))</f>
        <v>JP</v>
      </c>
      <c r="J365" t="str">
        <f>IF(ISBLANK(C365),"",_xll.BDP(C365, "GICS_INDUSTRY_GROUP_NAME",""))</f>
        <v>Technology Hardware &amp; Equipmen</v>
      </c>
      <c r="K365" t="str">
        <f>IF(ISBLANK(E365),"",_xll.BDP(E365, "CNTRY_OF_DOMICILE",""))</f>
        <v>SE</v>
      </c>
      <c r="L365" t="str">
        <f>IF(ISBLANK(E365),"",_xll.BDP(E365, "GICS_INDUSTRY_GROUP_NAME",""))</f>
        <v>#N/A N/A</v>
      </c>
    </row>
    <row r="366" spans="1:12">
      <c r="A366" t="str">
        <f>C168</f>
        <v>7259 JP Equity</v>
      </c>
      <c r="B366" t="str">
        <f>IF(ISBLANK(C168),"",_xll.BDP(C168, "LONG_COMP_NAME",""))</f>
        <v>Aisin Seiki Co Ltd</v>
      </c>
      <c r="C366" t="s">
        <v>60</v>
      </c>
      <c r="D366" t="str">
        <f>IF(ISBLANK(C366),"",_xll.BDP(C366, "LONG_COMP_NAME",""))</f>
        <v>Nidec Corp</v>
      </c>
      <c r="E366" t="s">
        <v>46</v>
      </c>
      <c r="F366" t="str">
        <f>IF(ISBLANK(E366),"",_xll.BDP(E366, "LONG_COMP_NAME",""))</f>
        <v>Mitsubishi Motors Corp</v>
      </c>
      <c r="G366">
        <f>IF(ISBLANK(C366),"",_xll.BDP(A366, "RELATIONSHIP_AMOUNT","RELATIONSHIP_OVERRIDE=S,QUANTIFIED_OVERRIDE=Y,EQY_FUND_CRNCY=USD,RELATED_COMPANY_OVERRIDE="&amp;C366))</f>
        <v>35.48106385011117</v>
      </c>
      <c r="H366">
        <f>IF(ISBLANK(E366),"",_xll.BDP(A366, "RELATIONSHIP_AMOUNT","RELATIONSHIP_OVERRIDE=C,QUANTIFIED_OVERRIDE=Y,EQY_FUND_CRNCY=USD,RELATED_COMPANY_OVERRIDE="&amp;E366))</f>
        <v>239.03560566418113</v>
      </c>
      <c r="I366" t="str">
        <f>IF(ISBLANK(C366),"",_xll.BDP(C366, "CNTRY_OF_DOMICILE",""))</f>
        <v>JP</v>
      </c>
      <c r="J366" t="str">
        <f>IF(ISBLANK(C366),"",_xll.BDP(C366, "GICS_INDUSTRY_GROUP_NAME",""))</f>
        <v>Capital Goods</v>
      </c>
      <c r="K366" t="str">
        <f>IF(ISBLANK(E366),"",_xll.BDP(E366, "CNTRY_OF_DOMICILE",""))</f>
        <v>JP</v>
      </c>
      <c r="L366" t="str">
        <f>IF(ISBLANK(E366),"",_xll.BDP(E366, "GICS_INDUSTRY_GROUP_NAME",""))</f>
        <v>Automobiles &amp; Components</v>
      </c>
    </row>
    <row r="367" spans="1:12">
      <c r="A367" t="str">
        <f>C169</f>
        <v>LEG US Equity</v>
      </c>
      <c r="B367" t="str">
        <f>IF(ISBLANK(C169),"",_xll.BDP(C169, "LONG_COMP_NAME",""))</f>
        <v>Leggett &amp; Platt Inc</v>
      </c>
      <c r="C367" t="str">
        <f>_xll.BDS(C169,"SUPPLY_CHAIN_SUPPLIERS","SUPPLY_CHAIN_SUM_COUNT_OVERRIDE=5,QUANTIFIED_OVERRIDE=Y,SUP_CHAIN_RELATIONSHIP_SORT_OVR=C")</f>
        <v>#N/A N/A</v>
      </c>
      <c r="D367" t="str">
        <f>IF(ISBLANK(C367),"",_xll.BDP(C367, "LONG_COMP_NAME",""))</f>
        <v>#N/A Invalid Security</v>
      </c>
      <c r="E367" t="str">
        <f>_xll.BDS(C169,"SUPPLY_CHAIN_CUSTOMERS","SUPPLY_CHAIN_SUM_COUNT_OVERRIDE=5,QUANTIFIED_OVERRIDE=Y,SUP_CHAIN_RELATIONSHIP_SORT_OVR=C","cols=1;rows=5")</f>
        <v>HD US Equity</v>
      </c>
      <c r="F367" t="str">
        <f>IF(ISBLANK(E367),"",_xll.BDP(E367, "LONG_COMP_NAME",""))</f>
        <v>Home Depot Inc/The</v>
      </c>
      <c r="G367" t="str">
        <f>IF(ISBLANK(C367),"",_xll.BDP(A367, "RELATIONSHIP_AMOUNT","RELATIONSHIP_OVERRIDE=S,QUANTIFIED_OVERRIDE=Y,EQY_FUND_CRNCY=USD,RELATED_COMPANY_OVERRIDE="&amp;C367))</f>
        <v>#N/A Invalid Override</v>
      </c>
      <c r="H367">
        <f>IF(ISBLANK(E367),"",_xll.BDP(A367, "RELATIONSHIP_AMOUNT","RELATIONSHIP_OVERRIDE=C,QUANTIFIED_OVERRIDE=Y,EQY_FUND_CRNCY=USD,RELATED_COMPANY_OVERRIDE="&amp;E367))</f>
        <v>71.991479999999996</v>
      </c>
      <c r="I367" t="str">
        <f>IF(ISBLANK(C367),"",_xll.BDP(C367, "CNTRY_OF_DOMICILE",""))</f>
        <v>#N/A Invalid Security</v>
      </c>
      <c r="J367" t="str">
        <f>IF(ISBLANK(C367),"",_xll.BDP(C367, "GICS_INDUSTRY_GROUP_NAME",""))</f>
        <v>#N/A Invalid Security</v>
      </c>
      <c r="K367" t="str">
        <f>IF(ISBLANK(E367),"",_xll.BDP(E367, "CNTRY_OF_DOMICILE",""))</f>
        <v>US</v>
      </c>
      <c r="L367" t="str">
        <f>IF(ISBLANK(E367),"",_xll.BDP(E367, "GICS_INDUSTRY_GROUP_NAME",""))</f>
        <v>Retailing</v>
      </c>
    </row>
    <row r="368" spans="1:12">
      <c r="A368" t="str">
        <f>C169</f>
        <v>LEG US Equity</v>
      </c>
      <c r="B368" t="str">
        <f>IF(ISBLANK(C169),"",_xll.BDP(C169, "LONG_COMP_NAME",""))</f>
        <v>Leggett &amp; Platt Inc</v>
      </c>
      <c r="D368" t="str">
        <f>IF(ISBLANK(C368),"",_xll.BDP(C368, "LONG_COMP_NAME",""))</f>
        <v/>
      </c>
      <c r="E368" t="s">
        <v>112</v>
      </c>
      <c r="F368" t="str">
        <f>IF(ISBLANK(E368),"",_xll.BDP(E368, "LONG_COMP_NAME",""))</f>
        <v>Lowe's Cos Inc</v>
      </c>
      <c r="G368" t="str">
        <f>IF(ISBLANK(C368),"",_xll.BDP(A368, "RELATIONSHIP_AMOUNT","RELATIONSHIP_OVERRIDE=S,QUANTIFIED_OVERRIDE=Y,EQY_FUND_CRNCY=USD,RELATED_COMPANY_OVERRIDE="&amp;C368))</f>
        <v/>
      </c>
      <c r="H368">
        <f>IF(ISBLANK(E368),"",_xll.BDP(A368, "RELATIONSHIP_AMOUNT","RELATIONSHIP_OVERRIDE=C,QUANTIFIED_OVERRIDE=Y,EQY_FUND_CRNCY=USD,RELATED_COMPANY_OVERRIDE="&amp;E368))</f>
        <v>54.720255999999999</v>
      </c>
      <c r="I368" t="str">
        <f>IF(ISBLANK(C368),"",_xll.BDP(C368, "CNTRY_OF_DOMICILE",""))</f>
        <v/>
      </c>
      <c r="J368" t="str">
        <f>IF(ISBLANK(C368),"",_xll.BDP(C368, "GICS_INDUSTRY_GROUP_NAME",""))</f>
        <v/>
      </c>
      <c r="K368" t="str">
        <f>IF(ISBLANK(E368),"",_xll.BDP(E368, "CNTRY_OF_DOMICILE",""))</f>
        <v>US</v>
      </c>
      <c r="L368" t="str">
        <f>IF(ISBLANK(E368),"",_xll.BDP(E368, "GICS_INDUSTRY_GROUP_NAME",""))</f>
        <v>Retailing</v>
      </c>
    </row>
    <row r="369" spans="1:12">
      <c r="A369" t="str">
        <f>C169</f>
        <v>LEG US Equity</v>
      </c>
      <c r="B369" t="str">
        <f>IF(ISBLANK(C169),"",_xll.BDP(C169, "LONG_COMP_NAME",""))</f>
        <v>Leggett &amp; Platt Inc</v>
      </c>
      <c r="D369" t="str">
        <f>IF(ISBLANK(C369),"",_xll.BDP(C369, "LONG_COMP_NAME",""))</f>
        <v/>
      </c>
      <c r="E369" t="s">
        <v>113</v>
      </c>
      <c r="F369" t="str">
        <f>IF(ISBLANK(E369),"",_xll.BDP(E369, "LONG_COMP_NAME",""))</f>
        <v>Steinhoff International Holdings NV</v>
      </c>
      <c r="G369" t="str">
        <f>IF(ISBLANK(C369),"",_xll.BDP(A369, "RELATIONSHIP_AMOUNT","RELATIONSHIP_OVERRIDE=S,QUANTIFIED_OVERRIDE=Y,EQY_FUND_CRNCY=USD,RELATED_COMPANY_OVERRIDE="&amp;C369))</f>
        <v/>
      </c>
      <c r="H369">
        <f>IF(ISBLANK(E369),"",_xll.BDP(A369, "RELATIONSHIP_AMOUNT","RELATIONSHIP_OVERRIDE=C,QUANTIFIED_OVERRIDE=Y,EQY_FUND_CRNCY=USD,RELATED_COMPANY_OVERRIDE="&amp;E369))</f>
        <v>53.273527999999999</v>
      </c>
      <c r="I369" t="str">
        <f>IF(ISBLANK(C369),"",_xll.BDP(C369, "CNTRY_OF_DOMICILE",""))</f>
        <v/>
      </c>
      <c r="J369" t="str">
        <f>IF(ISBLANK(C369),"",_xll.BDP(C369, "GICS_INDUSTRY_GROUP_NAME",""))</f>
        <v/>
      </c>
      <c r="K369" t="str">
        <f>IF(ISBLANK(E369),"",_xll.BDP(E369, "CNTRY_OF_DOMICILE",""))</f>
        <v>ZA</v>
      </c>
      <c r="L369" t="str">
        <f>IF(ISBLANK(E369),"",_xll.BDP(E369, "GICS_INDUSTRY_GROUP_NAME",""))</f>
        <v>Consumer Durables &amp; Apparel</v>
      </c>
    </row>
    <row r="370" spans="1:12">
      <c r="A370" t="str">
        <f>C169</f>
        <v>LEG US Equity</v>
      </c>
      <c r="B370" t="str">
        <f>IF(ISBLANK(C169),"",_xll.BDP(C169, "LONG_COMP_NAME",""))</f>
        <v>Leggett &amp; Platt Inc</v>
      </c>
      <c r="D370" t="str">
        <f>IF(ISBLANK(C370),"",_xll.BDP(C370, "LONG_COMP_NAME",""))</f>
        <v/>
      </c>
      <c r="E370" t="s">
        <v>77</v>
      </c>
      <c r="F370" t="str">
        <f>IF(ISBLANK(E370),"",_xll.BDP(E370, "LONG_COMP_NAME",""))</f>
        <v>Lear Corp</v>
      </c>
      <c r="G370" t="str">
        <f>IF(ISBLANK(C370),"",_xll.BDP(A370, "RELATIONSHIP_AMOUNT","RELATIONSHIP_OVERRIDE=S,QUANTIFIED_OVERRIDE=Y,EQY_FUND_CRNCY=USD,RELATED_COMPANY_OVERRIDE="&amp;C370))</f>
        <v/>
      </c>
      <c r="H370">
        <f>IF(ISBLANK(E370),"",_xll.BDP(A370, "RELATIONSHIP_AMOUNT","RELATIONSHIP_OVERRIDE=C,QUANTIFIED_OVERRIDE=Y,EQY_FUND_CRNCY=USD,RELATED_COMPANY_OVERRIDE="&amp;E370))</f>
        <v>30.615296000000001</v>
      </c>
      <c r="I370" t="str">
        <f>IF(ISBLANK(C370),"",_xll.BDP(C370, "CNTRY_OF_DOMICILE",""))</f>
        <v/>
      </c>
      <c r="J370" t="str">
        <f>IF(ISBLANK(C370),"",_xll.BDP(C370, "GICS_INDUSTRY_GROUP_NAME",""))</f>
        <v/>
      </c>
      <c r="K370" t="str">
        <f>IF(ISBLANK(E370),"",_xll.BDP(E370, "CNTRY_OF_DOMICILE",""))</f>
        <v>US</v>
      </c>
      <c r="L370" t="str">
        <f>IF(ISBLANK(E370),"",_xll.BDP(E370, "GICS_INDUSTRY_GROUP_NAME",""))</f>
        <v>Automobiles &amp; Components</v>
      </c>
    </row>
    <row r="371" spans="1:12">
      <c r="A371" t="str">
        <f>C169</f>
        <v>LEG US Equity</v>
      </c>
      <c r="B371" t="str">
        <f>IF(ISBLANK(C169),"",_xll.BDP(C169, "LONG_COMP_NAME",""))</f>
        <v>Leggett &amp; Platt Inc</v>
      </c>
      <c r="D371" t="str">
        <f>IF(ISBLANK(C371),"",_xll.BDP(C371, "LONG_COMP_NAME",""))</f>
        <v/>
      </c>
      <c r="E371" t="s">
        <v>90</v>
      </c>
      <c r="F371" t="str">
        <f>IF(ISBLANK(E371),"",_xll.BDP(E371, "LONG_COMP_NAME",""))</f>
        <v>Adient PLC</v>
      </c>
      <c r="G371" t="str">
        <f>IF(ISBLANK(C371),"",_xll.BDP(A371, "RELATIONSHIP_AMOUNT","RELATIONSHIP_OVERRIDE=S,QUANTIFIED_OVERRIDE=Y,EQY_FUND_CRNCY=USD,RELATED_COMPANY_OVERRIDE="&amp;C371))</f>
        <v/>
      </c>
      <c r="H371">
        <f>IF(ISBLANK(E371),"",_xll.BDP(A371, "RELATIONSHIP_AMOUNT","RELATIONSHIP_OVERRIDE=C,QUANTIFIED_OVERRIDE=Y,EQY_FUND_CRNCY=USD,RELATED_COMPANY_OVERRIDE="&amp;E371))</f>
        <v>30.497336000000001</v>
      </c>
      <c r="I371" t="str">
        <f>IF(ISBLANK(C371),"",_xll.BDP(C371, "CNTRY_OF_DOMICILE",""))</f>
        <v/>
      </c>
      <c r="J371" t="str">
        <f>IF(ISBLANK(C371),"",_xll.BDP(C371, "GICS_INDUSTRY_GROUP_NAME",""))</f>
        <v/>
      </c>
      <c r="K371" t="str">
        <f>IF(ISBLANK(E371),"",_xll.BDP(E371, "CNTRY_OF_DOMICILE",""))</f>
        <v>US</v>
      </c>
      <c r="L371" t="str">
        <f>IF(ISBLANK(E371),"",_xll.BDP(E371, "GICS_INDUSTRY_GROUP_NAME",""))</f>
        <v>Automobiles &amp; Components</v>
      </c>
    </row>
    <row r="372" spans="1:12">
      <c r="A372" t="str">
        <f>C170</f>
        <v>7284 JP Equity</v>
      </c>
      <c r="B372" t="str">
        <f>IF(ISBLANK(C170),"",_xll.BDP(C170, "LONG_COMP_NAME",""))</f>
        <v>Meiwa Industry Co Ltd</v>
      </c>
      <c r="C372" t="str">
        <f>_xll.BDS(C170,"SUPPLY_CHAIN_SUPPLIERS","SUPPLY_CHAIN_SUM_COUNT_OVERRIDE=5,QUANTIFIED_OVERRIDE=Y,SUP_CHAIN_RELATIONSHIP_SORT_OVR=C")</f>
        <v>6503 JP Equity</v>
      </c>
      <c r="D372" t="str">
        <f>IF(ISBLANK(C372),"",_xll.BDP(C372, "LONG_COMP_NAME",""))</f>
        <v>Mitsubishi Electric Corp</v>
      </c>
      <c r="E372" t="str">
        <f>_xll.BDS(C170,"SUPPLY_CHAIN_CUSTOMERS","SUPPLY_CHAIN_SUM_COUNT_OVERRIDE=5,QUANTIFIED_OVERRIDE=Y,SUP_CHAIN_RELATIONSHIP_SORT_OVR=C","cols=1;rows=3")</f>
        <v>7203 JP Equity</v>
      </c>
      <c r="F372" t="str">
        <f>IF(ISBLANK(E372),"",_xll.BDP(E372, "LONG_COMP_NAME",""))</f>
        <v>Toyota Motor Corp</v>
      </c>
      <c r="G372">
        <f>IF(ISBLANK(C372),"",_xll.BDP(A372, "RELATIONSHIP_AMOUNT","RELATIONSHIP_OVERRIDE=S,QUANTIFIED_OVERRIDE=Y,EQY_FUND_CRNCY=USD,RELATED_COMPANY_OVERRIDE="&amp;C372))</f>
        <v>0.1985610148914255</v>
      </c>
      <c r="H372">
        <f>IF(ISBLANK(E372),"",_xll.BDP(A372, "RELATIONSHIP_AMOUNT","RELATIONSHIP_OVERRIDE=C,QUANTIFIED_OVERRIDE=Y,EQY_FUND_CRNCY=USD,RELATED_COMPANY_OVERRIDE="&amp;E372))</f>
        <v>28.86301315356291</v>
      </c>
      <c r="I372" t="str">
        <f>IF(ISBLANK(C372),"",_xll.BDP(C372, "CNTRY_OF_DOMICILE",""))</f>
        <v>JP</v>
      </c>
      <c r="J372" t="str">
        <f>IF(ISBLANK(C372),"",_xll.BDP(C372, "GICS_INDUSTRY_GROUP_NAME",""))</f>
        <v>Capital Goods</v>
      </c>
      <c r="K372" t="str">
        <f>IF(ISBLANK(E372),"",_xll.BDP(E372, "CNTRY_OF_DOMICILE",""))</f>
        <v>JP</v>
      </c>
      <c r="L372" t="str">
        <f>IF(ISBLANK(E372),"",_xll.BDP(E372, "GICS_INDUSTRY_GROUP_NAME",""))</f>
        <v>Automobiles &amp; Components</v>
      </c>
    </row>
    <row r="373" spans="1:12">
      <c r="A373" t="str">
        <f>C170</f>
        <v>7284 JP Equity</v>
      </c>
      <c r="B373" t="str">
        <f>IF(ISBLANK(C170),"",_xll.BDP(C170, "LONG_COMP_NAME",""))</f>
        <v>Meiwa Industry Co Ltd</v>
      </c>
      <c r="D373" t="str">
        <f>IF(ISBLANK(C373),"",_xll.BDP(C373, "LONG_COMP_NAME",""))</f>
        <v/>
      </c>
      <c r="E373" t="s">
        <v>14</v>
      </c>
      <c r="F373" t="str">
        <f>IF(ISBLANK(E373),"",_xll.BDP(E373, "LONG_COMP_NAME",""))</f>
        <v>Toyota Boshoku Corp</v>
      </c>
      <c r="G373" t="str">
        <f>IF(ISBLANK(C373),"",_xll.BDP(A373, "RELATIONSHIP_AMOUNT","RELATIONSHIP_OVERRIDE=S,QUANTIFIED_OVERRIDE=Y,EQY_FUND_CRNCY=USD,RELATED_COMPANY_OVERRIDE="&amp;C373))</f>
        <v/>
      </c>
      <c r="H373">
        <f>IF(ISBLANK(E373),"",_xll.BDP(A373, "RELATIONSHIP_AMOUNT","RELATIONSHIP_OVERRIDE=C,QUANTIFIED_OVERRIDE=Y,EQY_FUND_CRNCY=USD,RELATED_COMPANY_OVERRIDE="&amp;E373))</f>
        <v>11.076730723528152</v>
      </c>
      <c r="I373" t="str">
        <f>IF(ISBLANK(C373),"",_xll.BDP(C373, "CNTRY_OF_DOMICILE",""))</f>
        <v/>
      </c>
      <c r="J373" t="str">
        <f>IF(ISBLANK(C373),"",_xll.BDP(C373, "GICS_INDUSTRY_GROUP_NAME",""))</f>
        <v/>
      </c>
      <c r="K373" t="str">
        <f>IF(ISBLANK(E373),"",_xll.BDP(E373, "CNTRY_OF_DOMICILE",""))</f>
        <v>JP</v>
      </c>
      <c r="L373" t="str">
        <f>IF(ISBLANK(E373),"",_xll.BDP(E373, "GICS_INDUSTRY_GROUP_NAME",""))</f>
        <v>Automobiles &amp; Components</v>
      </c>
    </row>
    <row r="374" spans="1:12">
      <c r="A374" t="str">
        <f>C170</f>
        <v>7284 JP Equity</v>
      </c>
      <c r="B374" t="str">
        <f>IF(ISBLANK(C170),"",_xll.BDP(C170, "LONG_COMP_NAME",""))</f>
        <v>Meiwa Industry Co Ltd</v>
      </c>
      <c r="D374" t="str">
        <f>IF(ISBLANK(C374),"",_xll.BDP(C374, "LONG_COMP_NAME",""))</f>
        <v/>
      </c>
      <c r="E374" t="s">
        <v>111</v>
      </c>
      <c r="F374" t="str">
        <f>IF(ISBLANK(E374),"",_xll.BDP(E374, "LONG_COMP_NAME",""))</f>
        <v>Hayashi Telempu Corp</v>
      </c>
      <c r="G374" t="str">
        <f>IF(ISBLANK(C374),"",_xll.BDP(A374, "RELATIONSHIP_AMOUNT","RELATIONSHIP_OVERRIDE=S,QUANTIFIED_OVERRIDE=Y,EQY_FUND_CRNCY=USD,RELATED_COMPANY_OVERRIDE="&amp;C374))</f>
        <v/>
      </c>
      <c r="H374">
        <f>IF(ISBLANK(E374),"",_xll.BDP(A374, "RELATIONSHIP_AMOUNT","RELATIONSHIP_OVERRIDE=C,QUANTIFIED_OVERRIDE=Y,EQY_FUND_CRNCY=USD,RELATED_COMPANY_OVERRIDE="&amp;E374))</f>
        <v>3.5018116803048325</v>
      </c>
      <c r="I374" t="str">
        <f>IF(ISBLANK(C374),"",_xll.BDP(C374, "CNTRY_OF_DOMICILE",""))</f>
        <v/>
      </c>
      <c r="J374" t="str">
        <f>IF(ISBLANK(C374),"",_xll.BDP(C374, "GICS_INDUSTRY_GROUP_NAME",""))</f>
        <v/>
      </c>
      <c r="K374" t="str">
        <f>IF(ISBLANK(E374),"",_xll.BDP(E374, "CNTRY_OF_DOMICILE",""))</f>
        <v>JP</v>
      </c>
      <c r="L374" t="str">
        <f>IF(ISBLANK(E374),"",_xll.BDP(E374, "GICS_INDUSTRY_GROUP_NAME",""))</f>
        <v>#N/A N/A</v>
      </c>
    </row>
    <row r="375" spans="1:12">
      <c r="A375" t="str">
        <f>C170</f>
        <v>7284 JP Equity</v>
      </c>
      <c r="B375" t="str">
        <f>IF(ISBLANK(C170),"",_xll.BDP(C170, "LONG_COMP_NAME",""))</f>
        <v>Meiwa Industry Co Ltd</v>
      </c>
      <c r="D375" t="str">
        <f>IF(ISBLANK(C375),"",_xll.BDP(C375, "LONG_COMP_NAME",""))</f>
        <v/>
      </c>
      <c r="F375" t="str">
        <f>IF(ISBLANK(E375),"",_xll.BDP(E375, "LONG_COMP_NAME",""))</f>
        <v/>
      </c>
      <c r="G375" t="str">
        <f>IF(ISBLANK(C375),"",_xll.BDP(A375, "RELATIONSHIP_AMOUNT","RELATIONSHIP_OVERRIDE=S,QUANTIFIED_OVERRIDE=Y,EQY_FUND_CRNCY=USD,RELATED_COMPANY_OVERRIDE="&amp;C375))</f>
        <v/>
      </c>
      <c r="H375" t="str">
        <f>IF(ISBLANK(E375),"",_xll.BDP(A375, "RELATIONSHIP_AMOUNT","RELATIONSHIP_OVERRIDE=C,QUANTIFIED_OVERRIDE=Y,EQY_FUND_CRNCY=USD,RELATED_COMPANY_OVERRIDE="&amp;E375))</f>
        <v/>
      </c>
      <c r="I375" t="str">
        <f>IF(ISBLANK(C375),"",_xll.BDP(C375, "CNTRY_OF_DOMICILE",""))</f>
        <v/>
      </c>
      <c r="J375" t="str">
        <f>IF(ISBLANK(C375),"",_xll.BDP(C375, "GICS_INDUSTRY_GROUP_NAME",""))</f>
        <v/>
      </c>
      <c r="K375" t="str">
        <f>IF(ISBLANK(E375),"",_xll.BDP(E375, "CNTRY_OF_DOMICILE",""))</f>
        <v/>
      </c>
      <c r="L375" t="str">
        <f>IF(ISBLANK(E375),"",_xll.BDP(E375, "GICS_INDUSTRY_GROUP_NAME",""))</f>
        <v/>
      </c>
    </row>
    <row r="376" spans="1:12">
      <c r="A376" t="str">
        <f>C170</f>
        <v>7284 JP Equity</v>
      </c>
      <c r="B376" t="str">
        <f>IF(ISBLANK(C170),"",_xll.BDP(C170, "LONG_COMP_NAME",""))</f>
        <v>Meiwa Industry Co Ltd</v>
      </c>
      <c r="D376" t="str">
        <f>IF(ISBLANK(C376),"",_xll.BDP(C376, "LONG_COMP_NAME",""))</f>
        <v/>
      </c>
      <c r="F376" t="str">
        <f>IF(ISBLANK(E376),"",_xll.BDP(E376, "LONG_COMP_NAME",""))</f>
        <v/>
      </c>
      <c r="G376" t="str">
        <f>IF(ISBLANK(C376),"",_xll.BDP(A376, "RELATIONSHIP_AMOUNT","RELATIONSHIP_OVERRIDE=S,QUANTIFIED_OVERRIDE=Y,EQY_FUND_CRNCY=USD,RELATED_COMPANY_OVERRIDE="&amp;C376))</f>
        <v/>
      </c>
      <c r="H376" t="str">
        <f>IF(ISBLANK(E376),"",_xll.BDP(A376, "RELATIONSHIP_AMOUNT","RELATIONSHIP_OVERRIDE=C,QUANTIFIED_OVERRIDE=Y,EQY_FUND_CRNCY=USD,RELATED_COMPANY_OVERRIDE="&amp;E376))</f>
        <v/>
      </c>
      <c r="I376" t="str">
        <f>IF(ISBLANK(C376),"",_xll.BDP(C376, "CNTRY_OF_DOMICILE",""))</f>
        <v/>
      </c>
      <c r="J376" t="str">
        <f>IF(ISBLANK(C376),"",_xll.BDP(C376, "GICS_INDUSTRY_GROUP_NAME",""))</f>
        <v/>
      </c>
      <c r="K376" t="str">
        <f>IF(ISBLANK(E376),"",_xll.BDP(E376, "CNTRY_OF_DOMICILE",""))</f>
        <v/>
      </c>
      <c r="L376" t="str">
        <f>IF(ISBLANK(E376),"",_xll.BDP(E376, "GICS_INDUSTRY_GROUP_NAME",""))</f>
        <v/>
      </c>
    </row>
    <row r="377" spans="1:12">
      <c r="A377" t="str">
        <f>C171</f>
        <v>6995 JP Equity</v>
      </c>
      <c r="B377" t="str">
        <f>IF(ISBLANK(C171),"",_xll.BDP(C171, "LONG_COMP_NAME",""))</f>
        <v>Tokai Rika Co Ltd</v>
      </c>
      <c r="C377" t="str">
        <f>_xll.BDS(C171,"SUPPLY_CHAIN_SUPPLIERS","SUPPLY_CHAIN_SUM_COUNT_OVERRIDE=5,QUANTIFIED_OVERRIDE=Y,SUP_CHAIN_RELATIONSHIP_SORT_OVR=C","cols=1;rows=5")</f>
        <v>7983 JP Equity</v>
      </c>
      <c r="D377" t="str">
        <f>IF(ISBLANK(C377),"",_xll.BDP(C377, "LONG_COMP_NAME",""))</f>
        <v>Miroku Corp</v>
      </c>
      <c r="E377" t="str">
        <f>_xll.BDS(C171,"SUPPLY_CHAIN_CUSTOMERS","SUPPLY_CHAIN_SUM_COUNT_OVERRIDE=5,QUANTIFIED_OVERRIDE=Y,SUP_CHAIN_RELATIONSHIP_SORT_OVR=C","cols=1;rows=5")</f>
        <v>7203 JP Equity</v>
      </c>
      <c r="F377" t="str">
        <f>IF(ISBLANK(E377),"",_xll.BDP(E377, "LONG_COMP_NAME",""))</f>
        <v>Toyota Motor Corp</v>
      </c>
      <c r="G377">
        <f>IF(ISBLANK(C377),"",_xll.BDP(A377, "RELATIONSHIP_AMOUNT","RELATIONSHIP_OVERRIDE=S,QUANTIFIED_OVERRIDE=Y,EQY_FUND_CRNCY=USD,RELATED_COMPANY_OVERRIDE="&amp;C377))</f>
        <v>7.4490431175939937</v>
      </c>
      <c r="H377">
        <f>IF(ISBLANK(E377),"",_xll.BDP(A377, "RELATIONSHIP_AMOUNT","RELATIONSHIP_OVERRIDE=C,QUANTIFIED_OVERRIDE=Y,EQY_FUND_CRNCY=USD,RELATED_COMPANY_OVERRIDE="&amp;E377))</f>
        <v>776.81360920978966</v>
      </c>
      <c r="I377" t="str">
        <f>IF(ISBLANK(C377),"",_xll.BDP(C377, "CNTRY_OF_DOMICILE",""))</f>
        <v>JP</v>
      </c>
      <c r="J377" t="str">
        <f>IF(ISBLANK(C377),"",_xll.BDP(C377, "GICS_INDUSTRY_GROUP_NAME",""))</f>
        <v>Consumer Durables &amp; Apparel</v>
      </c>
      <c r="K377" t="str">
        <f>IF(ISBLANK(E377),"",_xll.BDP(E377, "CNTRY_OF_DOMICILE",""))</f>
        <v>JP</v>
      </c>
      <c r="L377" t="str">
        <f>IF(ISBLANK(E377),"",_xll.BDP(E377, "GICS_INDUSTRY_GROUP_NAME",""))</f>
        <v>Automobiles &amp; Components</v>
      </c>
    </row>
    <row r="378" spans="1:12">
      <c r="A378" t="str">
        <f>C171</f>
        <v>6995 JP Equity</v>
      </c>
      <c r="B378" t="str">
        <f>IF(ISBLANK(C171),"",_xll.BDP(C171, "LONG_COMP_NAME",""))</f>
        <v>Tokai Rika Co Ltd</v>
      </c>
      <c r="C378" t="s">
        <v>17</v>
      </c>
      <c r="D378" t="str">
        <f>IF(ISBLANK(C378),"",_xll.BDP(C378, "LONG_COMP_NAME",""))</f>
        <v>Aisin Seiki Co Ltd</v>
      </c>
      <c r="E378" t="s">
        <v>55</v>
      </c>
      <c r="F378" t="str">
        <f>IF(ISBLANK(E378),"",_xll.BDP(E378, "LONG_COMP_NAME",""))</f>
        <v>Subaru Corp</v>
      </c>
      <c r="G378">
        <f>IF(ISBLANK(C378),"",_xll.BDP(A378, "RELATIONSHIP_AMOUNT","RELATIONSHIP_OVERRIDE=S,QUANTIFIED_OVERRIDE=Y,EQY_FUND_CRNCY=USD,RELATED_COMPANY_OVERRIDE="&amp;C378))</f>
        <v>6.2838127809126982</v>
      </c>
      <c r="H378">
        <f>IF(ISBLANK(E378),"",_xll.BDP(A378, "RELATIONSHIP_AMOUNT","RELATIONSHIP_OVERRIDE=C,QUANTIFIED_OVERRIDE=Y,EQY_FUND_CRNCY=USD,RELATED_COMPANY_OVERRIDE="&amp;E378))</f>
        <v>55.486686372127835</v>
      </c>
      <c r="I378" t="str">
        <f>IF(ISBLANK(C378),"",_xll.BDP(C378, "CNTRY_OF_DOMICILE",""))</f>
        <v>JP</v>
      </c>
      <c r="J378" t="str">
        <f>IF(ISBLANK(C378),"",_xll.BDP(C378, "GICS_INDUSTRY_GROUP_NAME",""))</f>
        <v>Automobiles &amp; Components</v>
      </c>
      <c r="K378" t="str">
        <f>IF(ISBLANK(E378),"",_xll.BDP(E378, "CNTRY_OF_DOMICILE",""))</f>
        <v>JP</v>
      </c>
      <c r="L378" t="str">
        <f>IF(ISBLANK(E378),"",_xll.BDP(E378, "GICS_INDUSTRY_GROUP_NAME",""))</f>
        <v>Automobiles &amp; Components</v>
      </c>
    </row>
    <row r="379" spans="1:12">
      <c r="A379" t="str">
        <f>C171</f>
        <v>6995 JP Equity</v>
      </c>
      <c r="B379" t="str">
        <f>IF(ISBLANK(C171),"",_xll.BDP(C171, "LONG_COMP_NAME",""))</f>
        <v>Tokai Rika Co Ltd</v>
      </c>
      <c r="C379" t="s">
        <v>34</v>
      </c>
      <c r="D379" t="str">
        <f>IF(ISBLANK(C379),"",_xll.BDP(C379, "LONG_COMP_NAME",""))</f>
        <v>Denso Corp</v>
      </c>
      <c r="E379" t="s">
        <v>34</v>
      </c>
      <c r="F379" t="str">
        <f>IF(ISBLANK(E379),"",_xll.BDP(E379, "LONG_COMP_NAME",""))</f>
        <v>Denso Corp</v>
      </c>
      <c r="G379">
        <f>IF(ISBLANK(C379),"",_xll.BDP(A379, "RELATIONSHIP_AMOUNT","RELATIONSHIP_OVERRIDE=S,QUANTIFIED_OVERRIDE=Y,EQY_FUND_CRNCY=USD,RELATED_COMPANY_OVERRIDE="&amp;C379))</f>
        <v>4.3671344826798713</v>
      </c>
      <c r="H379">
        <f>IF(ISBLANK(E379),"",_xll.BDP(A379, "RELATIONSHIP_AMOUNT","RELATIONSHIP_OVERRIDE=C,QUANTIFIED_OVERRIDE=Y,EQY_FUND_CRNCY=USD,RELATED_COMPANY_OVERRIDE="&amp;E379))</f>
        <v>32.530070538019686</v>
      </c>
      <c r="I379" t="str">
        <f>IF(ISBLANK(C379),"",_xll.BDP(C379, "CNTRY_OF_DOMICILE",""))</f>
        <v>JP</v>
      </c>
      <c r="J379" t="str">
        <f>IF(ISBLANK(C379),"",_xll.BDP(C379, "GICS_INDUSTRY_GROUP_NAME",""))</f>
        <v>Automobiles &amp; Components</v>
      </c>
      <c r="K379" t="str">
        <f>IF(ISBLANK(E379),"",_xll.BDP(E379, "CNTRY_OF_DOMICILE",""))</f>
        <v>JP</v>
      </c>
      <c r="L379" t="str">
        <f>IF(ISBLANK(E379),"",_xll.BDP(E379, "GICS_INDUSTRY_GROUP_NAME",""))</f>
        <v>Automobiles &amp; Components</v>
      </c>
    </row>
    <row r="380" spans="1:12">
      <c r="A380" t="str">
        <f>C171</f>
        <v>6995 JP Equity</v>
      </c>
      <c r="B380" t="str">
        <f>IF(ISBLANK(C171),"",_xll.BDP(C171, "LONG_COMP_NAME",""))</f>
        <v>Tokai Rika Co Ltd</v>
      </c>
      <c r="C380" t="s">
        <v>18</v>
      </c>
      <c r="D380" t="str">
        <f>IF(ISBLANK(C380),"",_xll.BDP(C380, "LONG_COMP_NAME",""))</f>
        <v>Toyoda Gosei Co Ltd</v>
      </c>
      <c r="E380" t="s">
        <v>56</v>
      </c>
      <c r="F380" t="str">
        <f>IF(ISBLANK(E380),"",_xll.BDP(E380, "LONG_COMP_NAME",""))</f>
        <v>Suzuki Motor Corp</v>
      </c>
      <c r="G380">
        <f>IF(ISBLANK(C380),"",_xll.BDP(A380, "RELATIONSHIP_AMOUNT","RELATIONSHIP_OVERRIDE=S,QUANTIFIED_OVERRIDE=Y,EQY_FUND_CRNCY=USD,RELATED_COMPANY_OVERRIDE="&amp;C380))</f>
        <v>2.874602710650938</v>
      </c>
      <c r="H380">
        <f>IF(ISBLANK(E380),"",_xll.BDP(A380, "RELATIONSHIP_AMOUNT","RELATIONSHIP_OVERRIDE=C,QUANTIFIED_OVERRIDE=Y,EQY_FUND_CRNCY=USD,RELATED_COMPANY_OVERRIDE="&amp;E380))</f>
        <v>31.836623328270068</v>
      </c>
      <c r="I380" t="str">
        <f>IF(ISBLANK(C380),"",_xll.BDP(C380, "CNTRY_OF_DOMICILE",""))</f>
        <v>JP</v>
      </c>
      <c r="J380" t="str">
        <f>IF(ISBLANK(C380),"",_xll.BDP(C380, "GICS_INDUSTRY_GROUP_NAME",""))</f>
        <v>Automobiles &amp; Components</v>
      </c>
      <c r="K380" t="str">
        <f>IF(ISBLANK(E380),"",_xll.BDP(E380, "CNTRY_OF_DOMICILE",""))</f>
        <v>JP</v>
      </c>
      <c r="L380" t="str">
        <f>IF(ISBLANK(E380),"",_xll.BDP(E380, "GICS_INDUSTRY_GROUP_NAME",""))</f>
        <v>Automobiles &amp; Components</v>
      </c>
    </row>
    <row r="381" spans="1:12">
      <c r="A381" t="str">
        <f>C171</f>
        <v>6995 JP Equity</v>
      </c>
      <c r="B381" t="str">
        <f>IF(ISBLANK(C171),"",_xll.BDP(C171, "LONG_COMP_NAME",""))</f>
        <v>Tokai Rika Co Ltd</v>
      </c>
      <c r="C381" t="s">
        <v>110</v>
      </c>
      <c r="D381" t="str">
        <f>IF(ISBLANK(C381),"",_xll.BDP(C381, "LONG_COMP_NAME",""))</f>
        <v>Murata Manufacturing Co Ltd</v>
      </c>
      <c r="E381" t="s">
        <v>26</v>
      </c>
      <c r="F381" t="str">
        <f>IF(ISBLANK(E381),"",_xll.BDP(E381, "LONG_COMP_NAME",""))</f>
        <v>Ford Motor Co</v>
      </c>
      <c r="G381">
        <f>IF(ISBLANK(C381),"",_xll.BDP(A381, "RELATIONSHIP_AMOUNT","RELATIONSHIP_OVERRIDE=S,QUANTIFIED_OVERRIDE=Y,EQY_FUND_CRNCY=USD,RELATED_COMPANY_OVERRIDE="&amp;C381))</f>
        <v>2.4871448947641031</v>
      </c>
      <c r="H381">
        <f>IF(ISBLANK(E381),"",_xll.BDP(A381, "RELATIONSHIP_AMOUNT","RELATIONSHIP_OVERRIDE=C,QUANTIFIED_OVERRIDE=Y,EQY_FUND_CRNCY=USD,RELATED_COMPANY_OVERRIDE="&amp;E381))</f>
        <v>27.288534281374346</v>
      </c>
      <c r="I381" t="str">
        <f>IF(ISBLANK(C381),"",_xll.BDP(C381, "CNTRY_OF_DOMICILE",""))</f>
        <v>JP</v>
      </c>
      <c r="J381" t="str">
        <f>IF(ISBLANK(C381),"",_xll.BDP(C381, "GICS_INDUSTRY_GROUP_NAME",""))</f>
        <v>Technology Hardware &amp; Equipmen</v>
      </c>
      <c r="K381" t="str">
        <f>IF(ISBLANK(E381),"",_xll.BDP(E381, "CNTRY_OF_DOMICILE",""))</f>
        <v>US</v>
      </c>
      <c r="L381" t="str">
        <f>IF(ISBLANK(E381),"",_xll.BDP(E381, "GICS_INDUSTRY_GROUP_NAME",""))</f>
        <v>Automobiles &amp; Components</v>
      </c>
    </row>
    <row r="382" spans="1:12">
      <c r="A382" t="str">
        <f>C172</f>
        <v>GM US Equity</v>
      </c>
      <c r="B382" t="str">
        <f>IF(ISBLANK(C172),"",_xll.BDP(C172, "LONG_COMP_NAME",""))</f>
        <v>General Motors Co</v>
      </c>
      <c r="C382" t="str">
        <f>_xll.BDS(C172,"SUPPLY_CHAIN_SUPPLIERS","SUPPLY_CHAIN_SUM_COUNT_OVERRIDE=5,QUANTIFIED_OVERRIDE=Y,SUP_CHAIN_RELATIONSHIP_SORT_OVR=C","cols=1;rows=5")</f>
        <v>MG CN Equity</v>
      </c>
      <c r="D382" t="str">
        <f>IF(ISBLANK(C382),"",_xll.BDP(C382, "LONG_COMP_NAME",""))</f>
        <v>Magna International Inc</v>
      </c>
      <c r="E382" t="str">
        <f>_xll.BDS(C172,"SUPPLY_CHAIN_CUSTOMERS","SUPPLY_CHAIN_SUM_COUNT_OVERRIDE=5,QUANTIFIED_OVERRIDE=Y,SUP_CHAIN_RELATIONSHIP_SORT_OVR=C","cols=1;rows=5")</f>
        <v>HTZ US Equity</v>
      </c>
      <c r="F382" t="str">
        <f>IF(ISBLANK(E382),"",_xll.BDP(E382, "LONG_COMP_NAME",""))</f>
        <v>Hertz Global Holdings Inc</v>
      </c>
      <c r="G382">
        <f>IF(ISBLANK(C382),"",_xll.BDP(A382, "RELATIONSHIP_AMOUNT","RELATIONSHIP_OVERRIDE=S,QUANTIFIED_OVERRIDE=Y,EQY_FUND_CRNCY=USD,RELATED_COMPANY_OVERRIDE="&amp;C382))</f>
        <v>1575.75</v>
      </c>
      <c r="H382">
        <f>IF(ISBLANK(E382),"",_xll.BDP(A382, "RELATIONSHIP_AMOUNT","RELATIONSHIP_OVERRIDE=C,QUANTIFIED_OVERRIDE=Y,EQY_FUND_CRNCY=USD,RELATED_COMPANY_OVERRIDE="&amp;E382))</f>
        <v>830.07833600000004</v>
      </c>
      <c r="I382" t="str">
        <f>IF(ISBLANK(C382),"",_xll.BDP(C382, "CNTRY_OF_DOMICILE",""))</f>
        <v>CA</v>
      </c>
      <c r="J382" t="str">
        <f>IF(ISBLANK(C382),"",_xll.BDP(C382, "GICS_INDUSTRY_GROUP_NAME",""))</f>
        <v>Automobiles &amp; Components</v>
      </c>
      <c r="K382" t="str">
        <f>IF(ISBLANK(E382),"",_xll.BDP(E382, "CNTRY_OF_DOMICILE",""))</f>
        <v>US</v>
      </c>
      <c r="L382" t="str">
        <f>IF(ISBLANK(E382),"",_xll.BDP(E382, "GICS_INDUSTRY_GROUP_NAME",""))</f>
        <v>Transportation</v>
      </c>
    </row>
    <row r="383" spans="1:12">
      <c r="A383" t="str">
        <f>C172</f>
        <v>GM US Equity</v>
      </c>
      <c r="B383" t="str">
        <f>IF(ISBLANK(C172),"",_xll.BDP(C172, "LONG_COMP_NAME",""))</f>
        <v>General Motors Co</v>
      </c>
      <c r="C383" t="s">
        <v>77</v>
      </c>
      <c r="D383" t="str">
        <f>IF(ISBLANK(C383),"",_xll.BDP(C383, "LONG_COMP_NAME",""))</f>
        <v>Lear Corp</v>
      </c>
      <c r="E383" t="s">
        <v>80</v>
      </c>
      <c r="F383" t="str">
        <f>IF(ISBLANK(E383),"",_xll.BDP(E383, "LONG_COMP_NAME",""))</f>
        <v>Avis Budget Group Inc</v>
      </c>
      <c r="G383">
        <f>IF(ISBLANK(C383),"",_xll.BDP(A383, "RELATIONSHIP_AMOUNT","RELATIONSHIP_OVERRIDE=S,QUANTIFIED_OVERRIDE=Y,EQY_FUND_CRNCY=USD,RELATED_COMPANY_OVERRIDE="&amp;C383))</f>
        <v>956.96960000000001</v>
      </c>
      <c r="H383">
        <f>IF(ISBLANK(E383),"",_xll.BDP(A383, "RELATIONSHIP_AMOUNT","RELATIONSHIP_OVERRIDE=C,QUANTIFIED_OVERRIDE=Y,EQY_FUND_CRNCY=USD,RELATED_COMPANY_OVERRIDE="&amp;E383))</f>
        <v>427.52591999999999</v>
      </c>
      <c r="I383" t="str">
        <f>IF(ISBLANK(C383),"",_xll.BDP(C383, "CNTRY_OF_DOMICILE",""))</f>
        <v>US</v>
      </c>
      <c r="J383" t="str">
        <f>IF(ISBLANK(C383),"",_xll.BDP(C383, "GICS_INDUSTRY_GROUP_NAME",""))</f>
        <v>Automobiles &amp; Components</v>
      </c>
      <c r="K383" t="str">
        <f>IF(ISBLANK(E383),"",_xll.BDP(E383, "CNTRY_OF_DOMICILE",""))</f>
        <v>US</v>
      </c>
      <c r="L383" t="str">
        <f>IF(ISBLANK(E383),"",_xll.BDP(E383, "GICS_INDUSTRY_GROUP_NAME",""))</f>
        <v>Transportation</v>
      </c>
    </row>
    <row r="384" spans="1:12">
      <c r="A384" t="str">
        <f>C172</f>
        <v>GM US Equity</v>
      </c>
      <c r="B384" t="str">
        <f>IF(ISBLANK(C172),"",_xll.BDP(C172, "LONG_COMP_NAME",""))</f>
        <v>General Motors Co</v>
      </c>
      <c r="C384" t="s">
        <v>78</v>
      </c>
      <c r="D384" t="str">
        <f>IF(ISBLANK(C384),"",_xll.BDP(C384, "LONG_COMP_NAME",""))</f>
        <v>American Axle &amp; Manufacturing Holdings Inc</v>
      </c>
      <c r="E384" t="s">
        <v>13</v>
      </c>
      <c r="F384" t="str">
        <f>IF(ISBLANK(E384),"",_xll.BDP(E384, "LONG_COMP_NAME",""))</f>
        <v>AutoNation Inc</v>
      </c>
      <c r="G384">
        <f>IF(ISBLANK(C384),"",_xll.BDP(A384, "RELATIONSHIP_AMOUNT","RELATIONSHIP_OVERRIDE=S,QUANTIFIED_OVERRIDE=Y,EQY_FUND_CRNCY=USD,RELATED_COMPANY_OVERRIDE="&amp;C384))</f>
        <v>664.67699200000004</v>
      </c>
      <c r="H384">
        <f>IF(ISBLANK(E384),"",_xll.BDP(A384, "RELATIONSHIP_AMOUNT","RELATIONSHIP_OVERRIDE=C,QUANTIFIED_OVERRIDE=Y,EQY_FUND_CRNCY=USD,RELATED_COMPANY_OVERRIDE="&amp;E384))</f>
        <v>258.79403200000002</v>
      </c>
      <c r="I384" t="str">
        <f>IF(ISBLANK(C384),"",_xll.BDP(C384, "CNTRY_OF_DOMICILE",""))</f>
        <v>US</v>
      </c>
      <c r="J384" t="str">
        <f>IF(ISBLANK(C384),"",_xll.BDP(C384, "GICS_INDUSTRY_GROUP_NAME",""))</f>
        <v>Automobiles &amp; Components</v>
      </c>
      <c r="K384" t="str">
        <f>IF(ISBLANK(E384),"",_xll.BDP(E384, "CNTRY_OF_DOMICILE",""))</f>
        <v>US</v>
      </c>
      <c r="L384" t="str">
        <f>IF(ISBLANK(E384),"",_xll.BDP(E384, "GICS_INDUSTRY_GROUP_NAME",""))</f>
        <v>Retailing</v>
      </c>
    </row>
    <row r="385" spans="1:12">
      <c r="A385" t="str">
        <f>C172</f>
        <v>GM US Equity</v>
      </c>
      <c r="B385" t="str">
        <f>IF(ISBLANK(C172),"",_xll.BDP(C172, "LONG_COMP_NAME",""))</f>
        <v>General Motors Co</v>
      </c>
      <c r="C385" t="s">
        <v>79</v>
      </c>
      <c r="D385" t="str">
        <f>IF(ISBLANK(C385),"",_xll.BDP(C385, "LONG_COMP_NAME",""))</f>
        <v>Hanwha Corp</v>
      </c>
      <c r="E385" t="s">
        <v>75</v>
      </c>
      <c r="F385" t="str">
        <f>IF(ISBLANK(E385),"",_xll.BDP(E385, "LONG_COMP_NAME",""))</f>
        <v>Lithia Motors Inc</v>
      </c>
      <c r="G385">
        <f>IF(ISBLANK(C385),"",_xll.BDP(A385, "RELATIONSHIP_AMOUNT","RELATIONSHIP_OVERRIDE=S,QUANTIFIED_OVERRIDE=Y,EQY_FUND_CRNCY=USD,RELATED_COMPANY_OVERRIDE="&amp;C385))</f>
        <v>628.14163263757757</v>
      </c>
      <c r="H385">
        <f>IF(ISBLANK(E385),"",_xll.BDP(A385, "RELATIONSHIP_AMOUNT","RELATIONSHIP_OVERRIDE=C,QUANTIFIED_OVERRIDE=Y,EQY_FUND_CRNCY=USD,RELATED_COMPANY_OVERRIDE="&amp;E385))</f>
        <v>134.93219199999999</v>
      </c>
      <c r="I385" t="str">
        <f>IF(ISBLANK(C385),"",_xll.BDP(C385, "CNTRY_OF_DOMICILE",""))</f>
        <v>KR</v>
      </c>
      <c r="J385" t="str">
        <f>IF(ISBLANK(C385),"",_xll.BDP(C385, "GICS_INDUSTRY_GROUP_NAME",""))</f>
        <v>Capital Goods</v>
      </c>
      <c r="K385" t="str">
        <f>IF(ISBLANK(E385),"",_xll.BDP(E385, "CNTRY_OF_DOMICILE",""))</f>
        <v>US</v>
      </c>
      <c r="L385" t="str">
        <f>IF(ISBLANK(E385),"",_xll.BDP(E385, "GICS_INDUSTRY_GROUP_NAME",""))</f>
        <v>Retailing</v>
      </c>
    </row>
    <row r="386" spans="1:12">
      <c r="A386" t="str">
        <f>C172</f>
        <v>GM US Equity</v>
      </c>
      <c r="B386" t="str">
        <f>IF(ISBLANK(C172),"",_xll.BDP(C172, "LONG_COMP_NAME",""))</f>
        <v>General Motors Co</v>
      </c>
      <c r="C386" t="s">
        <v>23</v>
      </c>
      <c r="D386" t="str">
        <f>IF(ISBLANK(C386),"",_xll.BDP(C386, "LONG_COMP_NAME",""))</f>
        <v>ZF Friedrichshafen AG</v>
      </c>
      <c r="E386" t="s">
        <v>81</v>
      </c>
      <c r="F386" t="str">
        <f>IF(ISBLANK(E386),"",_xll.BDP(E386, "LONG_COMP_NAME",""))</f>
        <v>Group 1 Automotive Inc</v>
      </c>
      <c r="G386">
        <f>IF(ISBLANK(C386),"",_xll.BDP(A386, "RELATIONSHIP_AMOUNT","RELATIONSHIP_OVERRIDE=S,QUANTIFIED_OVERRIDE=Y,EQY_FUND_CRNCY=USD,RELATED_COMPANY_OVERRIDE="&amp;C386))</f>
        <v>500.2732249147623</v>
      </c>
      <c r="H386">
        <f>IF(ISBLANK(E386),"",_xll.BDP(A386, "RELATIONSHIP_AMOUNT","RELATIONSHIP_OVERRIDE=C,QUANTIFIED_OVERRIDE=Y,EQY_FUND_CRNCY=USD,RELATED_COMPANY_OVERRIDE="&amp;E386))</f>
        <v>88.657432</v>
      </c>
      <c r="I386" t="str">
        <f>IF(ISBLANK(C386),"",_xll.BDP(C386, "CNTRY_OF_DOMICILE",""))</f>
        <v>DE</v>
      </c>
      <c r="J386" t="str">
        <f>IF(ISBLANK(C386),"",_xll.BDP(C386, "GICS_INDUSTRY_GROUP_NAME",""))</f>
        <v>#N/A N/A</v>
      </c>
      <c r="K386" t="str">
        <f>IF(ISBLANK(E386),"",_xll.BDP(E386, "CNTRY_OF_DOMICILE",""))</f>
        <v>US</v>
      </c>
      <c r="L386" t="str">
        <f>IF(ISBLANK(E386),"",_xll.BDP(E386, "GICS_INDUSTRY_GROUP_NAME",""))</f>
        <v>Retailing</v>
      </c>
    </row>
    <row r="387" spans="1:12">
      <c r="A387" t="str">
        <f>C173</f>
        <v>FCAU US Equity</v>
      </c>
      <c r="B387" t="str">
        <f>IF(ISBLANK(C173),"",_xll.BDP(C173, "LONG_COMP_NAME",""))</f>
        <v>Fiat Chrysler Automobiles NV</v>
      </c>
      <c r="C387" t="str">
        <f>_xll.BDS(C173,"SUPPLY_CHAIN_SUPPLIERS","SUPPLY_CHAIN_SUM_COUNT_OVERRIDE=5,QUANTIFIED_OVERRIDE=Y,SUP_CHAIN_RELATIONSHIP_SORT_OVR=C","cols=1;rows=5")</f>
        <v>MG CN Equity</v>
      </c>
      <c r="D387" t="str">
        <f>IF(ISBLANK(C387),"",_xll.BDP(C387, "LONG_COMP_NAME",""))</f>
        <v>Magna International Inc</v>
      </c>
      <c r="E387" t="str">
        <f>_xll.BDS(C173,"SUPPLY_CHAIN_CUSTOMERS","SUPPLY_CHAIN_SUM_COUNT_OVERRIDE=5,QUANTIFIED_OVERRIDE=Y,SUP_CHAIN_RELATIONSHIP_SORT_OVR=C","cols=1;rows=5")</f>
        <v>HTZ US Equity</v>
      </c>
      <c r="F387" t="str">
        <f>IF(ISBLANK(E387),"",_xll.BDP(E387, "LONG_COMP_NAME",""))</f>
        <v>Hertz Global Holdings Inc</v>
      </c>
      <c r="G387">
        <f>IF(ISBLANK(C387),"",_xll.BDP(A387, "RELATIONSHIP_AMOUNT","RELATIONSHIP_OVERRIDE=S,QUANTIFIED_OVERRIDE=Y,EQY_FUND_CRNCY=USD,RELATED_COMPANY_OVERRIDE="&amp;C387))</f>
        <v>1423.25</v>
      </c>
      <c r="H387">
        <f>IF(ISBLANK(E387),"",_xll.BDP(A387, "RELATIONSHIP_AMOUNT","RELATIONSHIP_OVERRIDE=C,QUANTIFIED_OVERRIDE=Y,EQY_FUND_CRNCY=USD,RELATED_COMPANY_OVERRIDE="&amp;E387))</f>
        <v>756.65664000000004</v>
      </c>
      <c r="I387" t="str">
        <f>IF(ISBLANK(C387),"",_xll.BDP(C387, "CNTRY_OF_DOMICILE",""))</f>
        <v>CA</v>
      </c>
      <c r="J387" t="str">
        <f>IF(ISBLANK(C387),"",_xll.BDP(C387, "GICS_INDUSTRY_GROUP_NAME",""))</f>
        <v>Automobiles &amp; Components</v>
      </c>
      <c r="K387" t="str">
        <f>IF(ISBLANK(E387),"",_xll.BDP(E387, "CNTRY_OF_DOMICILE",""))</f>
        <v>US</v>
      </c>
      <c r="L387" t="str">
        <f>IF(ISBLANK(E387),"",_xll.BDP(E387, "GICS_INDUSTRY_GROUP_NAME",""))</f>
        <v>Transportation</v>
      </c>
    </row>
    <row r="388" spans="1:12">
      <c r="A388" t="str">
        <f>C173</f>
        <v>FCAU US Equity</v>
      </c>
      <c r="B388" t="str">
        <f>IF(ISBLANK(C173),"",_xll.BDP(C173, "LONG_COMP_NAME",""))</f>
        <v>Fiat Chrysler Automobiles NV</v>
      </c>
      <c r="C388" t="s">
        <v>82</v>
      </c>
      <c r="D388" t="str">
        <f>IF(ISBLANK(C388),"",_xll.BDP(C388, "LONG_COMP_NAME",""))</f>
        <v>Continental AG</v>
      </c>
      <c r="E388" t="s">
        <v>80</v>
      </c>
      <c r="F388" t="str">
        <f>IF(ISBLANK(E388),"",_xll.BDP(E388, "LONG_COMP_NAME",""))</f>
        <v>Avis Budget Group Inc</v>
      </c>
      <c r="G388">
        <f>IF(ISBLANK(C388),"",_xll.BDP(A388, "RELATIONSHIP_AMOUNT","RELATIONSHIP_OVERRIDE=S,QUANTIFIED_OVERRIDE=Y,EQY_FUND_CRNCY=USD,RELATED_COMPANY_OVERRIDE="&amp;C388))</f>
        <v>967.90834964893986</v>
      </c>
      <c r="H388">
        <f>IF(ISBLANK(E388),"",_xll.BDP(A388, "RELATIONSHIP_AMOUNT","RELATIONSHIP_OVERRIDE=C,QUANTIFIED_OVERRIDE=Y,EQY_FUND_CRNCY=USD,RELATED_COMPANY_OVERRIDE="&amp;E388))</f>
        <v>567.61472000000003</v>
      </c>
      <c r="I388" t="str">
        <f>IF(ISBLANK(C388),"",_xll.BDP(C388, "CNTRY_OF_DOMICILE",""))</f>
        <v>DE</v>
      </c>
      <c r="J388" t="str">
        <f>IF(ISBLANK(C388),"",_xll.BDP(C388, "GICS_INDUSTRY_GROUP_NAME",""))</f>
        <v>Automobiles &amp; Components</v>
      </c>
      <c r="K388" t="str">
        <f>IF(ISBLANK(E388),"",_xll.BDP(E388, "CNTRY_OF_DOMICILE",""))</f>
        <v>US</v>
      </c>
      <c r="L388" t="str">
        <f>IF(ISBLANK(E388),"",_xll.BDP(E388, "GICS_INDUSTRY_GROUP_NAME",""))</f>
        <v>Transportation</v>
      </c>
    </row>
    <row r="389" spans="1:12">
      <c r="A389" t="str">
        <f>C173</f>
        <v>FCAU US Equity</v>
      </c>
      <c r="B389" t="str">
        <f>IF(ISBLANK(C173),"",_xll.BDP(C173, "LONG_COMP_NAME",""))</f>
        <v>Fiat Chrysler Automobiles NV</v>
      </c>
      <c r="C389" t="s">
        <v>90</v>
      </c>
      <c r="D389" t="str">
        <f>IF(ISBLANK(C389),"",_xll.BDP(C389, "LONG_COMP_NAME",""))</f>
        <v>Adient PLC</v>
      </c>
      <c r="E389" t="s">
        <v>88</v>
      </c>
      <c r="F389" t="str">
        <f>IF(ISBLANK(E389),"",_xll.BDP(E389, "LONG_COMP_NAME",""))</f>
        <v>FCA Bank SpA</v>
      </c>
      <c r="G389">
        <f>IF(ISBLANK(C389),"",_xll.BDP(A389, "RELATIONSHIP_AMOUNT","RELATIONSHIP_OVERRIDE=S,QUANTIFIED_OVERRIDE=Y,EQY_FUND_CRNCY=USD,RELATED_COMPANY_OVERRIDE="&amp;C389))</f>
        <v>479.57251200000002</v>
      </c>
      <c r="H389">
        <f>IF(ISBLANK(E389),"",_xll.BDP(A389, "RELATIONSHIP_AMOUNT","RELATIONSHIP_OVERRIDE=C,QUANTIFIED_OVERRIDE=Y,EQY_FUND_CRNCY=USD,RELATED_COMPANY_OVERRIDE="&amp;E389))</f>
        <v>475.69781290517255</v>
      </c>
      <c r="I389" t="str">
        <f>IF(ISBLANK(C389),"",_xll.BDP(C389, "CNTRY_OF_DOMICILE",""))</f>
        <v>US</v>
      </c>
      <c r="J389" t="str">
        <f>IF(ISBLANK(C389),"",_xll.BDP(C389, "GICS_INDUSTRY_GROUP_NAME",""))</f>
        <v>Automobiles &amp; Components</v>
      </c>
      <c r="K389" t="str">
        <f>IF(ISBLANK(E389),"",_xll.BDP(E389, "CNTRY_OF_DOMICILE",""))</f>
        <v>IT</v>
      </c>
      <c r="L389" t="str">
        <f>IF(ISBLANK(E389),"",_xll.BDP(E389, "GICS_INDUSTRY_GROUP_NAME",""))</f>
        <v>#N/A N/A</v>
      </c>
    </row>
    <row r="390" spans="1:12">
      <c r="A390" t="str">
        <f>C173</f>
        <v>FCAU US Equity</v>
      </c>
      <c r="B390" t="str">
        <f>IF(ISBLANK(C173),"",_xll.BDP(C173, "LONG_COMP_NAME",""))</f>
        <v>Fiat Chrysler Automobiles NV</v>
      </c>
      <c r="C390" t="s">
        <v>34</v>
      </c>
      <c r="D390" t="str">
        <f>IF(ISBLANK(C390),"",_xll.BDP(C390, "LONG_COMP_NAME",""))</f>
        <v>Denso Corp</v>
      </c>
      <c r="E390" t="s">
        <v>89</v>
      </c>
      <c r="F390" t="str">
        <f>IF(ISBLANK(E390),"",_xll.BDP(E390, "LONG_COMP_NAME",""))</f>
        <v>Tofas Turk Otomobil Fabrikasi AS</v>
      </c>
      <c r="G390">
        <f>IF(ISBLANK(C390),"",_xll.BDP(A390, "RELATIONSHIP_AMOUNT","RELATIONSHIP_OVERRIDE=S,QUANTIFIED_OVERRIDE=Y,EQY_FUND_CRNCY=USD,RELATED_COMPANY_OVERRIDE="&amp;C390))</f>
        <v>474.82049649591363</v>
      </c>
      <c r="H390">
        <f>IF(ISBLANK(E390),"",_xll.BDP(A390, "RELATIONSHIP_AMOUNT","RELATIONSHIP_OVERRIDE=C,QUANTIFIED_OVERRIDE=Y,EQY_FUND_CRNCY=USD,RELATED_COMPANY_OVERRIDE="&amp;E390))</f>
        <v>273.4302949688701</v>
      </c>
      <c r="I390" t="str">
        <f>IF(ISBLANK(C390),"",_xll.BDP(C390, "CNTRY_OF_DOMICILE",""))</f>
        <v>JP</v>
      </c>
      <c r="J390" t="str">
        <f>IF(ISBLANK(C390),"",_xll.BDP(C390, "GICS_INDUSTRY_GROUP_NAME",""))</f>
        <v>Automobiles &amp; Components</v>
      </c>
      <c r="K390" t="str">
        <f>IF(ISBLANK(E390),"",_xll.BDP(E390, "CNTRY_OF_DOMICILE",""))</f>
        <v>TR</v>
      </c>
      <c r="L390" t="str">
        <f>IF(ISBLANK(E390),"",_xll.BDP(E390, "GICS_INDUSTRY_GROUP_NAME",""))</f>
        <v>Automobiles &amp; Components</v>
      </c>
    </row>
    <row r="391" spans="1:12">
      <c r="A391" t="str">
        <f>C173</f>
        <v>FCAU US Equity</v>
      </c>
      <c r="B391" t="str">
        <f>IF(ISBLANK(C173),"",_xll.BDP(C173, "LONG_COMP_NAME",""))</f>
        <v>Fiat Chrysler Automobiles NV</v>
      </c>
      <c r="C391" t="s">
        <v>77</v>
      </c>
      <c r="D391" t="str">
        <f>IF(ISBLANK(C391),"",_xll.BDP(C391, "LONG_COMP_NAME",""))</f>
        <v>Lear Corp</v>
      </c>
      <c r="E391" t="s">
        <v>13</v>
      </c>
      <c r="F391" t="str">
        <f>IF(ISBLANK(E391),"",_xll.BDP(E391, "LONG_COMP_NAME",""))</f>
        <v>AutoNation Inc</v>
      </c>
      <c r="G391">
        <f>IF(ISBLANK(C391),"",_xll.BDP(A391, "RELATIONSHIP_AMOUNT","RELATIONSHIP_OVERRIDE=S,QUANTIFIED_OVERRIDE=Y,EQY_FUND_CRNCY=USD,RELATED_COMPANY_OVERRIDE="&amp;C391))</f>
        <v>445.160032</v>
      </c>
      <c r="H391">
        <f>IF(ISBLANK(E391),"",_xll.BDP(A391, "RELATIONSHIP_AMOUNT","RELATIONSHIP_OVERRIDE=C,QUANTIFIED_OVERRIDE=Y,EQY_FUND_CRNCY=USD,RELATED_COMPANY_OVERRIDE="&amp;E391))</f>
        <v>220.970416</v>
      </c>
      <c r="I391" t="str">
        <f>IF(ISBLANK(C391),"",_xll.BDP(C391, "CNTRY_OF_DOMICILE",""))</f>
        <v>US</v>
      </c>
      <c r="J391" t="str">
        <f>IF(ISBLANK(C391),"",_xll.BDP(C391, "GICS_INDUSTRY_GROUP_NAME",""))</f>
        <v>Automobiles &amp; Components</v>
      </c>
      <c r="K391" t="str">
        <f>IF(ISBLANK(E391),"",_xll.BDP(E391, "CNTRY_OF_DOMICILE",""))</f>
        <v>US</v>
      </c>
      <c r="L391" t="str">
        <f>IF(ISBLANK(E391),"",_xll.BDP(E391, "GICS_INDUSTRY_GROUP_NAME",""))</f>
        <v>Retailing</v>
      </c>
    </row>
    <row r="392" spans="1:12">
      <c r="A392" t="str">
        <f>C174</f>
        <v>7201 JP Equity</v>
      </c>
      <c r="B392" t="str">
        <f>IF(ISBLANK(C174),"",_xll.BDP(C174, "LONG_COMP_NAME",""))</f>
        <v>Nissan Motor Co Ltd</v>
      </c>
      <c r="C392" t="str">
        <f>_xll.BDS(C174,"SUPPLY_CHAIN_SUPPLIERS","SUPPLY_CHAIN_SUM_COUNT_OVERRIDE=5,QUANTIFIED_OVERRIDE=Y,SUP_CHAIN_RELATIONSHIP_SORT_OVR=C","cols=1;rows=5")</f>
        <v>7222 JP Equity</v>
      </c>
      <c r="D392" t="str">
        <f>IF(ISBLANK(C392),"",_xll.BDP(C392, "LONG_COMP_NAME",""))</f>
        <v>Nissan Shatai Co Ltd</v>
      </c>
      <c r="E392" t="str">
        <f>_xll.BDS(C174,"SUPPLY_CHAIN_CUSTOMERS","SUPPLY_CHAIN_SUM_COUNT_OVERRIDE=5,QUANTIFIED_OVERRIDE=Y,SUP_CHAIN_RELATIONSHIP_SORT_OVR=C","cols=1;rows=5")</f>
        <v>HTZ US Equity</v>
      </c>
      <c r="F392" t="str">
        <f>IF(ISBLANK(E392),"",_xll.BDP(E392, "LONG_COMP_NAME",""))</f>
        <v>Hertz Global Holdings Inc</v>
      </c>
      <c r="G392">
        <f>IF(ISBLANK(C392),"",_xll.BDP(A392, "RELATIONSHIP_AMOUNT","RELATIONSHIP_OVERRIDE=S,QUANTIFIED_OVERRIDE=Y,EQY_FUND_CRNCY=USD,RELATED_COMPANY_OVERRIDE="&amp;C392))</f>
        <v>1241.3209310926993</v>
      </c>
      <c r="H392">
        <f>IF(ISBLANK(E392),"",_xll.BDP(A392, "RELATIONSHIP_AMOUNT","RELATIONSHIP_OVERRIDE=C,QUANTIFIED_OVERRIDE=Y,EQY_FUND_CRNCY=USD,RELATED_COMPANY_OVERRIDE="&amp;E392))</f>
        <v>597.46860800000002</v>
      </c>
      <c r="I392" t="str">
        <f>IF(ISBLANK(C392),"",_xll.BDP(C392, "CNTRY_OF_DOMICILE",""))</f>
        <v>JP</v>
      </c>
      <c r="J392" t="str">
        <f>IF(ISBLANK(C392),"",_xll.BDP(C392, "GICS_INDUSTRY_GROUP_NAME",""))</f>
        <v>Automobiles &amp; Components</v>
      </c>
      <c r="K392" t="str">
        <f>IF(ISBLANK(E392),"",_xll.BDP(E392, "CNTRY_OF_DOMICILE",""))</f>
        <v>US</v>
      </c>
      <c r="L392" t="str">
        <f>IF(ISBLANK(E392),"",_xll.BDP(E392, "GICS_INDUSTRY_GROUP_NAME",""))</f>
        <v>Transportation</v>
      </c>
    </row>
    <row r="393" spans="1:12">
      <c r="A393" t="str">
        <f>C174</f>
        <v>7201 JP Equity</v>
      </c>
      <c r="B393" t="str">
        <f>IF(ISBLANK(C174),"",_xll.BDP(C174, "LONG_COMP_NAME",""))</f>
        <v>Nissan Motor Co Ltd</v>
      </c>
      <c r="C393" t="s">
        <v>97</v>
      </c>
      <c r="D393" t="str">
        <f>IF(ISBLANK(C393),"",_xll.BDP(C393, "LONG_COMP_NAME",""))</f>
        <v>Unipres Corp</v>
      </c>
      <c r="E393" t="s">
        <v>91</v>
      </c>
      <c r="F393" t="str">
        <f>IF(ISBLANK(E393),"",_xll.BDP(E393, "LONG_COMP_NAME",""))</f>
        <v>Nissan Shatai Co Ltd</v>
      </c>
      <c r="G393">
        <f>IF(ISBLANK(C393),"",_xll.BDP(A393, "RELATIONSHIP_AMOUNT","RELATIONSHIP_OVERRIDE=S,QUANTIFIED_OVERRIDE=Y,EQY_FUND_CRNCY=USD,RELATED_COMPANY_OVERRIDE="&amp;C393))</f>
        <v>562.41018917591293</v>
      </c>
      <c r="H393">
        <f>IF(ISBLANK(E393),"",_xll.BDP(A393, "RELATIONSHIP_AMOUNT","RELATIONSHIP_OVERRIDE=C,QUANTIFIED_OVERRIDE=Y,EQY_FUND_CRNCY=USD,RELATED_COMPANY_OVERRIDE="&amp;E393))</f>
        <v>495.72599022654992</v>
      </c>
      <c r="I393" t="str">
        <f>IF(ISBLANK(C393),"",_xll.BDP(C393, "CNTRY_OF_DOMICILE",""))</f>
        <v>JP</v>
      </c>
      <c r="J393" t="str">
        <f>IF(ISBLANK(C393),"",_xll.BDP(C393, "GICS_INDUSTRY_GROUP_NAME",""))</f>
        <v>Automobiles &amp; Components</v>
      </c>
      <c r="K393" t="str">
        <f>IF(ISBLANK(E393),"",_xll.BDP(E393, "CNTRY_OF_DOMICILE",""))</f>
        <v>JP</v>
      </c>
      <c r="L393" t="str">
        <f>IF(ISBLANK(E393),"",_xll.BDP(E393, "GICS_INDUSTRY_GROUP_NAME",""))</f>
        <v>Automobiles &amp; Components</v>
      </c>
    </row>
    <row r="394" spans="1:12">
      <c r="A394" t="str">
        <f>C174</f>
        <v>7201 JP Equity</v>
      </c>
      <c r="B394" t="str">
        <f>IF(ISBLANK(C174),"",_xll.BDP(C174, "LONG_COMP_NAME",""))</f>
        <v>Nissan Motor Co Ltd</v>
      </c>
      <c r="C394" t="s">
        <v>98</v>
      </c>
      <c r="D394" t="str">
        <f>IF(ISBLANK(C394),"",_xll.BDP(C394, "LONG_COMP_NAME",""))</f>
        <v>Hitachi Ltd</v>
      </c>
      <c r="E394" t="s">
        <v>80</v>
      </c>
      <c r="F394" t="str">
        <f>IF(ISBLANK(E394),"",_xll.BDP(E394, "LONG_COMP_NAME",""))</f>
        <v>Avis Budget Group Inc</v>
      </c>
      <c r="G394">
        <f>IF(ISBLANK(C394),"",_xll.BDP(A394, "RELATIONSHIP_AMOUNT","RELATIONSHIP_OVERRIDE=S,QUANTIFIED_OVERRIDE=Y,EQY_FUND_CRNCY=USD,RELATED_COMPANY_OVERRIDE="&amp;C394))</f>
        <v>429.25411143464635</v>
      </c>
      <c r="H394">
        <f>IF(ISBLANK(E394),"",_xll.BDP(A394, "RELATIONSHIP_AMOUNT","RELATIONSHIP_OVERRIDE=C,QUANTIFIED_OVERRIDE=Y,EQY_FUND_CRNCY=USD,RELATED_COMPANY_OVERRIDE="&amp;E394))</f>
        <v>257.51305600000001</v>
      </c>
      <c r="I394" t="str">
        <f>IF(ISBLANK(C394),"",_xll.BDP(C394, "CNTRY_OF_DOMICILE",""))</f>
        <v>JP</v>
      </c>
      <c r="J394" t="str">
        <f>IF(ISBLANK(C394),"",_xll.BDP(C394, "GICS_INDUSTRY_GROUP_NAME",""))</f>
        <v>Technology Hardware &amp; Equipmen</v>
      </c>
      <c r="K394" t="str">
        <f>IF(ISBLANK(E394),"",_xll.BDP(E394, "CNTRY_OF_DOMICILE",""))</f>
        <v>US</v>
      </c>
      <c r="L394" t="str">
        <f>IF(ISBLANK(E394),"",_xll.BDP(E394, "GICS_INDUSTRY_GROUP_NAME",""))</f>
        <v>Transportation</v>
      </c>
    </row>
    <row r="395" spans="1:12">
      <c r="A395" t="str">
        <f>C174</f>
        <v>7201 JP Equity</v>
      </c>
      <c r="B395" t="str">
        <f>IF(ISBLANK(C174),"",_xll.BDP(C174, "LONG_COMP_NAME",""))</f>
        <v>Nissan Motor Co Ltd</v>
      </c>
      <c r="C395" t="s">
        <v>23</v>
      </c>
      <c r="D395" t="str">
        <f>IF(ISBLANK(C395),"",_xll.BDP(C395, "LONG_COMP_NAME",""))</f>
        <v>ZF Friedrichshafen AG</v>
      </c>
      <c r="E395" t="s">
        <v>32</v>
      </c>
      <c r="F395" t="str">
        <f>IF(ISBLANK(E395),"",_xll.BDP(E395, "LONG_COMP_NAME",""))</f>
        <v>Asbury Automotive Group Inc</v>
      </c>
      <c r="G395">
        <f>IF(ISBLANK(C395),"",_xll.BDP(A395, "RELATIONSHIP_AMOUNT","RELATIONSHIP_OVERRIDE=S,QUANTIFIED_OVERRIDE=Y,EQY_FUND_CRNCY=USD,RELATED_COMPANY_OVERRIDE="&amp;C395))</f>
        <v>350.55077124488298</v>
      </c>
      <c r="H395">
        <f>IF(ISBLANK(E395),"",_xll.BDP(A395, "RELATIONSHIP_AMOUNT","RELATIONSHIP_OVERRIDE=C,QUANTIFIED_OVERRIDE=Y,EQY_FUND_CRNCY=USD,RELATED_COMPANY_OVERRIDE="&amp;E395))</f>
        <v>126.62048799999999</v>
      </c>
      <c r="I395" t="str">
        <f>IF(ISBLANK(C395),"",_xll.BDP(C395, "CNTRY_OF_DOMICILE",""))</f>
        <v>DE</v>
      </c>
      <c r="J395" t="str">
        <f>IF(ISBLANK(C395),"",_xll.BDP(C395, "GICS_INDUSTRY_GROUP_NAME",""))</f>
        <v>#N/A N/A</v>
      </c>
      <c r="K395" t="str">
        <f>IF(ISBLANK(E395),"",_xll.BDP(E395, "CNTRY_OF_DOMICILE",""))</f>
        <v>US</v>
      </c>
      <c r="L395" t="str">
        <f>IF(ISBLANK(E395),"",_xll.BDP(E395, "GICS_INDUSTRY_GROUP_NAME",""))</f>
        <v>Retailing</v>
      </c>
    </row>
    <row r="396" spans="1:12">
      <c r="A396" t="str">
        <f>C174</f>
        <v>7201 JP Equity</v>
      </c>
      <c r="B396" t="str">
        <f>IF(ISBLANK(C174),"",_xll.BDP(C174, "LONG_COMP_NAME",""))</f>
        <v>Nissan Motor Co Ltd</v>
      </c>
      <c r="C396" t="s">
        <v>90</v>
      </c>
      <c r="D396" t="str">
        <f>IF(ISBLANK(C396),"",_xll.BDP(C396, "LONG_COMP_NAME",""))</f>
        <v>Adient PLC</v>
      </c>
      <c r="E396" t="s">
        <v>13</v>
      </c>
      <c r="F396" t="str">
        <f>IF(ISBLANK(E396),"",_xll.BDP(E396, "LONG_COMP_NAME",""))</f>
        <v>AutoNation Inc</v>
      </c>
      <c r="G396">
        <f>IF(ISBLANK(C396),"",_xll.BDP(A396, "RELATIONSHIP_AMOUNT","RELATIONSHIP_OVERRIDE=S,QUANTIFIED_OVERRIDE=Y,EQY_FUND_CRNCY=USD,RELATED_COMPANY_OVERRIDE="&amp;C396))</f>
        <v>348.78</v>
      </c>
      <c r="H396">
        <f>IF(ISBLANK(E396),"",_xll.BDP(A396, "RELATIONSHIP_AMOUNT","RELATIONSHIP_OVERRIDE=C,QUANTIFIED_OVERRIDE=Y,EQY_FUND_CRNCY=USD,RELATED_COMPANY_OVERRIDE="&amp;E396))</f>
        <v>87.417760000000001</v>
      </c>
      <c r="I396" t="str">
        <f>IF(ISBLANK(C396),"",_xll.BDP(C396, "CNTRY_OF_DOMICILE",""))</f>
        <v>US</v>
      </c>
      <c r="J396" t="str">
        <f>IF(ISBLANK(C396),"",_xll.BDP(C396, "GICS_INDUSTRY_GROUP_NAME",""))</f>
        <v>Automobiles &amp; Components</v>
      </c>
      <c r="K396" t="str">
        <f>IF(ISBLANK(E396),"",_xll.BDP(E396, "CNTRY_OF_DOMICILE",""))</f>
        <v>US</v>
      </c>
      <c r="L396" t="str">
        <f>IF(ISBLANK(E396),"",_xll.BDP(E396, "GICS_INDUSTRY_GROUP_NAME",""))</f>
        <v>Retailing</v>
      </c>
    </row>
    <row r="397" spans="1:12">
      <c r="A397" t="str">
        <f>C175</f>
        <v>000270 KS Equity</v>
      </c>
      <c r="B397" t="str">
        <f>IF(ISBLANK(C175),"",_xll.BDP(C175, "LONG_COMP_NAME",""))</f>
        <v>Kia Motors Corp</v>
      </c>
      <c r="C397" t="str">
        <f>_xll.BDS(C175,"SUPPLY_CHAIN_SUPPLIERS","SUPPLY_CHAIN_SUM_COUNT_OVERRIDE=5,QUANTIFIED_OVERRIDE=Y,SUP_CHAIN_RELATIONSHIP_SORT_OVR=C","cols=1;rows=5")</f>
        <v>012330 KS Equity</v>
      </c>
      <c r="D397" t="str">
        <f>IF(ISBLANK(C397),"",_xll.BDP(C397, "LONG_COMP_NAME",""))</f>
        <v>Hyundai Mobis Co Ltd</v>
      </c>
      <c r="E397" t="str">
        <f>_xll.BDS(C175,"SUPPLY_CHAIN_CUSTOMERS","SUPPLY_CHAIN_SUM_COUNT_OVERRIDE=5,QUANTIFIED_OVERRIDE=Y,SUP_CHAIN_RELATIONSHIP_SORT_OVR=C","cols=1;rows=5")</f>
        <v>HTZ US Equity</v>
      </c>
      <c r="F397" t="str">
        <f>IF(ISBLANK(E397),"",_xll.BDP(E397, "LONG_COMP_NAME",""))</f>
        <v>Hertz Global Holdings Inc</v>
      </c>
      <c r="G397">
        <f>IF(ISBLANK(C397),"",_xll.BDP(A397, "RELATIONSHIP_AMOUNT","RELATIONSHIP_OVERRIDE=S,QUANTIFIED_OVERRIDE=Y,EQY_FUND_CRNCY=USD,RELATED_COMPANY_OVERRIDE="&amp;C397))</f>
        <v>2353.1033862492054</v>
      </c>
      <c r="H397">
        <f>IF(ISBLANK(E397),"",_xll.BDP(A397, "RELATIONSHIP_AMOUNT","RELATIONSHIP_OVERRIDE=C,QUANTIFIED_OVERRIDE=Y,EQY_FUND_CRNCY=USD,RELATED_COMPANY_OVERRIDE="&amp;E397))</f>
        <v>396.20502399999998</v>
      </c>
      <c r="I397" t="str">
        <f>IF(ISBLANK(C397),"",_xll.BDP(C397, "CNTRY_OF_DOMICILE",""))</f>
        <v>KR</v>
      </c>
      <c r="J397" t="str">
        <f>IF(ISBLANK(C397),"",_xll.BDP(C397, "GICS_INDUSTRY_GROUP_NAME",""))</f>
        <v>Automobiles &amp; Components</v>
      </c>
      <c r="K397" t="str">
        <f>IF(ISBLANK(E397),"",_xll.BDP(E397, "CNTRY_OF_DOMICILE",""))</f>
        <v>US</v>
      </c>
      <c r="L397" t="str">
        <f>IF(ISBLANK(E397),"",_xll.BDP(E397, "GICS_INDUSTRY_GROUP_NAME",""))</f>
        <v>Transportation</v>
      </c>
    </row>
    <row r="398" spans="1:12">
      <c r="A398" t="str">
        <f>C175</f>
        <v>000270 KS Equity</v>
      </c>
      <c r="B398" t="str">
        <f>IF(ISBLANK(C175),"",_xll.BDP(C175, "LONG_COMP_NAME",""))</f>
        <v>Kia Motors Corp</v>
      </c>
      <c r="C398" t="s">
        <v>94</v>
      </c>
      <c r="D398" t="str">
        <f>IF(ISBLANK(C398),"",_xll.BDP(C398, "LONG_COMP_NAME",""))</f>
        <v>Hyundai Glovis Co Ltd</v>
      </c>
      <c r="E398" t="s">
        <v>92</v>
      </c>
      <c r="F398" t="str">
        <f>IF(ISBLANK(E398),"",_xll.BDP(E398, "LONG_COMP_NAME",""))</f>
        <v>Hyundai Motor Co</v>
      </c>
      <c r="G398">
        <f>IF(ISBLANK(C398),"",_xll.BDP(A398, "RELATIONSHIP_AMOUNT","RELATIONSHIP_OVERRIDE=S,QUANTIFIED_OVERRIDE=Y,EQY_FUND_CRNCY=USD,RELATED_COMPANY_OVERRIDE="&amp;C398))</f>
        <v>838.06158705862049</v>
      </c>
      <c r="H398">
        <f>IF(ISBLANK(E398),"",_xll.BDP(A398, "RELATIONSHIP_AMOUNT","RELATIONSHIP_OVERRIDE=C,QUANTIFIED_OVERRIDE=Y,EQY_FUND_CRNCY=USD,RELATED_COMPANY_OVERRIDE="&amp;E398))</f>
        <v>333.69420851903135</v>
      </c>
      <c r="I398" t="str">
        <f>IF(ISBLANK(C398),"",_xll.BDP(C398, "CNTRY_OF_DOMICILE",""))</f>
        <v>KR</v>
      </c>
      <c r="J398" t="str">
        <f>IF(ISBLANK(C398),"",_xll.BDP(C398, "GICS_INDUSTRY_GROUP_NAME",""))</f>
        <v>Transportation</v>
      </c>
      <c r="K398" t="str">
        <f>IF(ISBLANK(E398),"",_xll.BDP(E398, "CNTRY_OF_DOMICILE",""))</f>
        <v>KR</v>
      </c>
      <c r="L398" t="str">
        <f>IF(ISBLANK(E398),"",_xll.BDP(E398, "GICS_INDUSTRY_GROUP_NAME",""))</f>
        <v>Automobiles &amp; Components</v>
      </c>
    </row>
    <row r="399" spans="1:12">
      <c r="A399" t="str">
        <f>C175</f>
        <v>000270 KS Equity</v>
      </c>
      <c r="B399" t="str">
        <f>IF(ISBLANK(C175),"",_xll.BDP(C175, "LONG_COMP_NAME",""))</f>
        <v>Kia Motors Corp</v>
      </c>
      <c r="C399" t="s">
        <v>79</v>
      </c>
      <c r="D399" t="str">
        <f>IF(ISBLANK(C399),"",_xll.BDP(C399, "LONG_COMP_NAME",""))</f>
        <v>Hanwha Corp</v>
      </c>
      <c r="E399" t="s">
        <v>80</v>
      </c>
      <c r="F399" t="str">
        <f>IF(ISBLANK(E399),"",_xll.BDP(E399, "LONG_COMP_NAME",""))</f>
        <v>Avis Budget Group Inc</v>
      </c>
      <c r="G399">
        <f>IF(ISBLANK(C399),"",_xll.BDP(A399, "RELATIONSHIP_AMOUNT","RELATIONSHIP_OVERRIDE=S,QUANTIFIED_OVERRIDE=Y,EQY_FUND_CRNCY=USD,RELATED_COMPANY_OVERRIDE="&amp;C399))</f>
        <v>775.48351547346385</v>
      </c>
      <c r="H399">
        <f>IF(ISBLANK(E399),"",_xll.BDP(A399, "RELATIONSHIP_AMOUNT","RELATIONSHIP_OVERRIDE=C,QUANTIFIED_OVERRIDE=Y,EQY_FUND_CRNCY=USD,RELATED_COMPANY_OVERRIDE="&amp;E399))</f>
        <v>297.83616000000001</v>
      </c>
      <c r="I399" t="str">
        <f>IF(ISBLANK(C399),"",_xll.BDP(C399, "CNTRY_OF_DOMICILE",""))</f>
        <v>KR</v>
      </c>
      <c r="J399" t="str">
        <f>IF(ISBLANK(C399),"",_xll.BDP(C399, "GICS_INDUSTRY_GROUP_NAME",""))</f>
        <v>Capital Goods</v>
      </c>
      <c r="K399" t="str">
        <f>IF(ISBLANK(E399),"",_xll.BDP(E399, "CNTRY_OF_DOMICILE",""))</f>
        <v>US</v>
      </c>
      <c r="L399" t="str">
        <f>IF(ISBLANK(E399),"",_xll.BDP(E399, "GICS_INDUSTRY_GROUP_NAME",""))</f>
        <v>Transportation</v>
      </c>
    </row>
    <row r="400" spans="1:12">
      <c r="A400" t="str">
        <f>C175</f>
        <v>000270 KS Equity</v>
      </c>
      <c r="B400" t="str">
        <f>IF(ISBLANK(C175),"",_xll.BDP(C175, "LONG_COMP_NAME",""))</f>
        <v>Kia Motors Corp</v>
      </c>
      <c r="C400" t="s">
        <v>95</v>
      </c>
      <c r="D400" t="str">
        <f>IF(ISBLANK(C400),"",_xll.BDP(C400, "LONG_COMP_NAME",""))</f>
        <v>Hyundai Wia Corp</v>
      </c>
      <c r="E400" t="s">
        <v>31</v>
      </c>
      <c r="F400" t="str">
        <f>IF(ISBLANK(E400),"",_xll.BDP(E400, "LONG_COMP_NAME",""))</f>
        <v>Inchcape PLC</v>
      </c>
      <c r="G400">
        <f>IF(ISBLANK(C400),"",_xll.BDP(A400, "RELATIONSHIP_AMOUNT","RELATIONSHIP_OVERRIDE=S,QUANTIFIED_OVERRIDE=Y,EQY_FUND_CRNCY=USD,RELATED_COMPANY_OVERRIDE="&amp;C400))</f>
        <v>584.52215126555541</v>
      </c>
      <c r="H400">
        <f>IF(ISBLANK(E400),"",_xll.BDP(A400, "RELATIONSHIP_AMOUNT","RELATIONSHIP_OVERRIDE=C,QUANTIFIED_OVERRIDE=Y,EQY_FUND_CRNCY=USD,RELATED_COMPANY_OVERRIDE="&amp;E400))</f>
        <v>68.374784633051064</v>
      </c>
      <c r="I400" t="str">
        <f>IF(ISBLANK(C400),"",_xll.BDP(C400, "CNTRY_OF_DOMICILE",""))</f>
        <v>KR</v>
      </c>
      <c r="J400" t="str">
        <f>IF(ISBLANK(C400),"",_xll.BDP(C400, "GICS_INDUSTRY_GROUP_NAME",""))</f>
        <v>Automobiles &amp; Components</v>
      </c>
      <c r="K400" t="str">
        <f>IF(ISBLANK(E400),"",_xll.BDP(E400, "CNTRY_OF_DOMICILE",""))</f>
        <v>GB</v>
      </c>
      <c r="L400" t="str">
        <f>IF(ISBLANK(E400),"",_xll.BDP(E400, "GICS_INDUSTRY_GROUP_NAME",""))</f>
        <v>Retailing</v>
      </c>
    </row>
    <row r="401" spans="1:12">
      <c r="A401" t="str">
        <f>C175</f>
        <v>000270 KS Equity</v>
      </c>
      <c r="B401" t="str">
        <f>IF(ISBLANK(C175),"",_xll.BDP(C175, "LONG_COMP_NAME",""))</f>
        <v>Kia Motors Corp</v>
      </c>
      <c r="C401" t="s">
        <v>92</v>
      </c>
      <c r="D401" t="str">
        <f>IF(ISBLANK(C401),"",_xll.BDP(C401, "LONG_COMP_NAME",""))</f>
        <v>Hyundai Motor Co</v>
      </c>
      <c r="E401" t="s">
        <v>93</v>
      </c>
      <c r="F401" t="str">
        <f>IF(ISBLANK(E401),"",_xll.BDP(E401, "LONG_COMP_NAME",""))</f>
        <v>Hyundai Mobis Co Ltd</v>
      </c>
      <c r="G401">
        <f>IF(ISBLANK(C401),"",_xll.BDP(A401, "RELATIONSHIP_AMOUNT","RELATIONSHIP_OVERRIDE=S,QUANTIFIED_OVERRIDE=Y,EQY_FUND_CRNCY=USD,RELATED_COMPANY_OVERRIDE="&amp;C401))</f>
        <v>574.6815583658406</v>
      </c>
      <c r="H401">
        <f>IF(ISBLANK(E401),"",_xll.BDP(A401, "RELATIONSHIP_AMOUNT","RELATIONSHIP_OVERRIDE=C,QUANTIFIED_OVERRIDE=Y,EQY_FUND_CRNCY=USD,RELATED_COMPANY_OVERRIDE="&amp;E401))</f>
        <v>29.899446184302477</v>
      </c>
      <c r="I401" t="str">
        <f>IF(ISBLANK(C401),"",_xll.BDP(C401, "CNTRY_OF_DOMICILE",""))</f>
        <v>KR</v>
      </c>
      <c r="J401" t="str">
        <f>IF(ISBLANK(C401),"",_xll.BDP(C401, "GICS_INDUSTRY_GROUP_NAME",""))</f>
        <v>Automobiles &amp; Components</v>
      </c>
      <c r="K401" t="str">
        <f>IF(ISBLANK(E401),"",_xll.BDP(E401, "CNTRY_OF_DOMICILE",""))</f>
        <v>KR</v>
      </c>
      <c r="L401" t="str">
        <f>IF(ISBLANK(E401),"",_xll.BDP(E401, "GICS_INDUSTRY_GROUP_NAME",""))</f>
        <v>Automobiles &amp; Components</v>
      </c>
    </row>
    <row r="402" spans="1:12">
      <c r="A402" t="str">
        <f>C176</f>
        <v>7203 JP Equity</v>
      </c>
      <c r="B402" t="str">
        <f>IF(ISBLANK(C176),"",_xll.BDP(C176, "LONG_COMP_NAME",""))</f>
        <v>Toyota Motor Corp</v>
      </c>
      <c r="C402" t="str">
        <f>_xll.BDS(C176,"SUPPLY_CHAIN_SUPPLIERS","SUPPLY_CHAIN_SUM_COUNT_OVERRIDE=5,QUANTIFIED_OVERRIDE=Y,SUP_CHAIN_RELATIONSHIP_SORT_OVR=C","cols=1;rows=5")</f>
        <v>6902 JP Equity</v>
      </c>
      <c r="D402" t="str">
        <f>IF(ISBLANK(C402),"",_xll.BDP(C402, "LONG_COMP_NAME",""))</f>
        <v>Denso Corp</v>
      </c>
      <c r="E402" t="str">
        <f>_xll.BDS(C176,"SUPPLY_CHAIN_CUSTOMERS","SUPPLY_CHAIN_SUM_COUNT_OVERRIDE=5,QUANTIFIED_OVERRIDE=Y,SUP_CHAIN_RELATIONSHIP_SORT_OVR=C","cols=1;rows=5")</f>
        <v>7205 JP Equity</v>
      </c>
      <c r="F402" t="str">
        <f>IF(ISBLANK(E402),"",_xll.BDP(E402, "LONG_COMP_NAME",""))</f>
        <v>Hino Motors Ltd</v>
      </c>
      <c r="G402">
        <f>IF(ISBLANK(C402),"",_xll.BDP(A402, "RELATIONSHIP_AMOUNT","RELATIONSHIP_OVERRIDE=S,QUANTIFIED_OVERRIDE=Y,EQY_FUND_CRNCY=USD,RELATED_COMPANY_OVERRIDE="&amp;C402))</f>
        <v>5629.6246222475274</v>
      </c>
      <c r="H402">
        <f>IF(ISBLANK(E402),"",_xll.BDP(A402, "RELATIONSHIP_AMOUNT","RELATIONSHIP_OVERRIDE=C,QUANTIFIED_OVERRIDE=Y,EQY_FUND_CRNCY=USD,RELATED_COMPANY_OVERRIDE="&amp;E402))</f>
        <v>613.4388000097897</v>
      </c>
      <c r="I402" t="str">
        <f>IF(ISBLANK(C402),"",_xll.BDP(C402, "CNTRY_OF_DOMICILE",""))</f>
        <v>JP</v>
      </c>
      <c r="J402" t="str">
        <f>IF(ISBLANK(C402),"",_xll.BDP(C402, "GICS_INDUSTRY_GROUP_NAME",""))</f>
        <v>Automobiles &amp; Components</v>
      </c>
      <c r="K402" t="str">
        <f>IF(ISBLANK(E402),"",_xll.BDP(E402, "CNTRY_OF_DOMICILE",""))</f>
        <v>JP</v>
      </c>
      <c r="L402" t="str">
        <f>IF(ISBLANK(E402),"",_xll.BDP(E402, "GICS_INDUSTRY_GROUP_NAME",""))</f>
        <v>Capital Goods</v>
      </c>
    </row>
    <row r="403" spans="1:12">
      <c r="A403" t="str">
        <f>C176</f>
        <v>7203 JP Equity</v>
      </c>
      <c r="B403" t="str">
        <f>IF(ISBLANK(C176),"",_xll.BDP(C176, "LONG_COMP_NAME",""))</f>
        <v>Toyota Motor Corp</v>
      </c>
      <c r="C403" t="s">
        <v>17</v>
      </c>
      <c r="D403" t="str">
        <f>IF(ISBLANK(C403),"",_xll.BDP(C403, "LONG_COMP_NAME",""))</f>
        <v>Aisin Seiki Co Ltd</v>
      </c>
      <c r="E403" t="s">
        <v>13</v>
      </c>
      <c r="F403" t="str">
        <f>IF(ISBLANK(E403),"",_xll.BDP(E403, "LONG_COMP_NAME",""))</f>
        <v>AutoNation Inc</v>
      </c>
      <c r="G403">
        <f>IF(ISBLANK(C403),"",_xll.BDP(A403, "RELATIONSHIP_AMOUNT","RELATIONSHIP_OVERRIDE=S,QUANTIFIED_OVERRIDE=Y,EQY_FUND_CRNCY=USD,RELATED_COMPANY_OVERRIDE="&amp;C403))</f>
        <v>5081.8925846185275</v>
      </c>
      <c r="H403">
        <f>IF(ISBLANK(E403),"",_xll.BDP(A403, "RELATIONSHIP_AMOUNT","RELATIONSHIP_OVERRIDE=C,QUANTIFIED_OVERRIDE=Y,EQY_FUND_CRNCY=USD,RELATED_COMPANY_OVERRIDE="&amp;E403))</f>
        <v>510.79116800000003</v>
      </c>
      <c r="I403" t="str">
        <f>IF(ISBLANK(C403),"",_xll.BDP(C403, "CNTRY_OF_DOMICILE",""))</f>
        <v>JP</v>
      </c>
      <c r="J403" t="str">
        <f>IF(ISBLANK(C403),"",_xll.BDP(C403, "GICS_INDUSTRY_GROUP_NAME",""))</f>
        <v>Automobiles &amp; Components</v>
      </c>
      <c r="K403" t="str">
        <f>IF(ISBLANK(E403),"",_xll.BDP(E403, "CNTRY_OF_DOMICILE",""))</f>
        <v>US</v>
      </c>
      <c r="L403" t="str">
        <f>IF(ISBLANK(E403),"",_xll.BDP(E403, "GICS_INDUSTRY_GROUP_NAME",""))</f>
        <v>Retailing</v>
      </c>
    </row>
    <row r="404" spans="1:12">
      <c r="A404" t="str">
        <f>C176</f>
        <v>7203 JP Equity</v>
      </c>
      <c r="B404" t="str">
        <f>IF(ISBLANK(C176),"",_xll.BDP(C176, "LONG_COMP_NAME",""))</f>
        <v>Toyota Motor Corp</v>
      </c>
      <c r="C404" t="s">
        <v>14</v>
      </c>
      <c r="D404" t="str">
        <f>IF(ISBLANK(C404),"",_xll.BDP(C404, "LONG_COMP_NAME",""))</f>
        <v>Toyota Boshoku Corp</v>
      </c>
      <c r="E404" t="s">
        <v>14</v>
      </c>
      <c r="F404" t="str">
        <f>IF(ISBLANK(E404),"",_xll.BDP(E404, "LONG_COMP_NAME",""))</f>
        <v>Toyota Boshoku Corp</v>
      </c>
      <c r="G404">
        <f>IF(ISBLANK(C404),"",_xll.BDP(A404, "RELATIONSHIP_AMOUNT","RELATIONSHIP_OVERRIDE=S,QUANTIFIED_OVERRIDE=Y,EQY_FUND_CRNCY=USD,RELATED_COMPANY_OVERRIDE="&amp;C404))</f>
        <v>2310.9218188161435</v>
      </c>
      <c r="H404">
        <f>IF(ISBLANK(E404),"",_xll.BDP(A404, "RELATIONSHIP_AMOUNT","RELATIONSHIP_OVERRIDE=C,QUANTIFIED_OVERRIDE=Y,EQY_FUND_CRNCY=USD,RELATED_COMPANY_OVERRIDE="&amp;E404))</f>
        <v>347.92985436151741</v>
      </c>
      <c r="I404" t="str">
        <f>IF(ISBLANK(C404),"",_xll.BDP(C404, "CNTRY_OF_DOMICILE",""))</f>
        <v>JP</v>
      </c>
      <c r="J404" t="str">
        <f>IF(ISBLANK(C404),"",_xll.BDP(C404, "GICS_INDUSTRY_GROUP_NAME",""))</f>
        <v>Automobiles &amp; Components</v>
      </c>
      <c r="K404" t="str">
        <f>IF(ISBLANK(E404),"",_xll.BDP(E404, "CNTRY_OF_DOMICILE",""))</f>
        <v>JP</v>
      </c>
      <c r="L404" t="str">
        <f>IF(ISBLANK(E404),"",_xll.BDP(E404, "GICS_INDUSTRY_GROUP_NAME",""))</f>
        <v>Automobiles &amp; Components</v>
      </c>
    </row>
    <row r="405" spans="1:12">
      <c r="A405" t="str">
        <f>C176</f>
        <v>7203 JP Equity</v>
      </c>
      <c r="B405" t="str">
        <f>IF(ISBLANK(C176),"",_xll.BDP(C176, "LONG_COMP_NAME",""))</f>
        <v>Toyota Motor Corp</v>
      </c>
      <c r="C405" t="s">
        <v>18</v>
      </c>
      <c r="D405" t="str">
        <f>IF(ISBLANK(C405),"",_xll.BDP(C405, "LONG_COMP_NAME",""))</f>
        <v>Toyoda Gosei Co Ltd</v>
      </c>
      <c r="E405" t="s">
        <v>15</v>
      </c>
      <c r="F405" t="str">
        <f>IF(ISBLANK(E405),"",_xll.BDP(E405, "LONG_COMP_NAME",""))</f>
        <v>Hertz Global Holdings Inc</v>
      </c>
      <c r="G405">
        <f>IF(ISBLANK(C405),"",_xll.BDP(A405, "RELATIONSHIP_AMOUNT","RELATIONSHIP_OVERRIDE=S,QUANTIFIED_OVERRIDE=Y,EQY_FUND_CRNCY=USD,RELATED_COMPANY_OVERRIDE="&amp;C405))</f>
        <v>1042.9461733060766</v>
      </c>
      <c r="H405">
        <f>IF(ISBLANK(E405),"",_xll.BDP(A405, "RELATIONSHIP_AMOUNT","RELATIONSHIP_OVERRIDE=C,QUANTIFIED_OVERRIDE=Y,EQY_FUND_CRNCY=USD,RELATED_COMPANY_OVERRIDE="&amp;E405))</f>
        <v>356.44588800000002</v>
      </c>
      <c r="I405" t="str">
        <f>IF(ISBLANK(C405),"",_xll.BDP(C405, "CNTRY_OF_DOMICILE",""))</f>
        <v>JP</v>
      </c>
      <c r="J405" t="str">
        <f>IF(ISBLANK(C405),"",_xll.BDP(C405, "GICS_INDUSTRY_GROUP_NAME",""))</f>
        <v>Automobiles &amp; Components</v>
      </c>
      <c r="K405" t="str">
        <f>IF(ISBLANK(E405),"",_xll.BDP(E405, "CNTRY_OF_DOMICILE",""))</f>
        <v>US</v>
      </c>
      <c r="L405" t="str">
        <f>IF(ISBLANK(E405),"",_xll.BDP(E405, "GICS_INDUSTRY_GROUP_NAME",""))</f>
        <v>Transportation</v>
      </c>
    </row>
    <row r="406" spans="1:12">
      <c r="A406" t="str">
        <f>C176</f>
        <v>7203 JP Equity</v>
      </c>
      <c r="B406" t="str">
        <f>IF(ISBLANK(C176),"",_xll.BDP(C176, "LONG_COMP_NAME",""))</f>
        <v>Toyota Motor Corp</v>
      </c>
      <c r="C406" t="s">
        <v>19</v>
      </c>
      <c r="D406" t="str">
        <f>IF(ISBLANK(C406),"",_xll.BDP(C406, "LONG_COMP_NAME",""))</f>
        <v>Hino Motors Ltd</v>
      </c>
      <c r="E406" t="s">
        <v>16</v>
      </c>
      <c r="F406" t="str">
        <f>IF(ISBLANK(E406),"",_xll.BDP(E406, "LONG_COMP_NAME",""))</f>
        <v>Astra International Tbk PT</v>
      </c>
      <c r="G406">
        <f>IF(ISBLANK(C406),"",_xll.BDP(A406, "RELATIONSHIP_AMOUNT","RELATIONSHIP_OVERRIDE=S,QUANTIFIED_OVERRIDE=Y,EQY_FUND_CRNCY=USD,RELATED_COMPANY_OVERRIDE="&amp;C406))</f>
        <v>847.66626166347032</v>
      </c>
      <c r="H406">
        <f>IF(ISBLANK(E406),"",_xll.BDP(A406, "RELATIONSHIP_AMOUNT","RELATIONSHIP_OVERRIDE=C,QUANTIFIED_OVERRIDE=Y,EQY_FUND_CRNCY=USD,RELATED_COMPANY_OVERRIDE="&amp;E406))</f>
        <v>333.50179685024858</v>
      </c>
      <c r="I406" t="str">
        <f>IF(ISBLANK(C406),"",_xll.BDP(C406, "CNTRY_OF_DOMICILE",""))</f>
        <v>JP</v>
      </c>
      <c r="J406" t="str">
        <f>IF(ISBLANK(C406),"",_xll.BDP(C406, "GICS_INDUSTRY_GROUP_NAME",""))</f>
        <v>Capital Goods</v>
      </c>
      <c r="K406" t="str">
        <f>IF(ISBLANK(E406),"",_xll.BDP(E406, "CNTRY_OF_DOMICILE",""))</f>
        <v>ID</v>
      </c>
      <c r="L406" t="str">
        <f>IF(ISBLANK(E406),"",_xll.BDP(E406, "GICS_INDUSTRY_GROUP_NAME",""))</f>
        <v>Automobiles &amp; Components</v>
      </c>
    </row>
    <row r="407" spans="1:12">
      <c r="A407" t="str">
        <f>C177</f>
        <v>1121Z IJ Equity</v>
      </c>
      <c r="B407" t="str">
        <f>IF(ISBLANK(C177),"",_xll.BDP(C177, "LONG_COMP_NAME",""))</f>
        <v>Astra Honda Motor PT</v>
      </c>
      <c r="C407" t="str">
        <f>_xll.BDS(C177,"SUPPLY_CHAIN_SUPPLIERS","SUPPLY_CHAIN_SUM_COUNT_OVERRIDE=5,QUANTIFIED_OVERRIDE=Y,SUP_CHAIN_RELATIONSHIP_SORT_OVR=C","cols=1;rows=5")</f>
        <v>ASII IJ Equity</v>
      </c>
      <c r="D407" t="str">
        <f>IF(ISBLANK(C407),"",_xll.BDP(C407, "LONG_COMP_NAME",""))</f>
        <v>Astra International Tbk PT</v>
      </c>
      <c r="E407" t="str">
        <f>_xll.BDS(C177,"SUPPLY_CHAIN_CUSTOMERS","SUPPLY_CHAIN_SUM_COUNT_OVERRIDE=5,QUANTIFIED_OVERRIDE=Y,SUP_CHAIN_RELATIONSHIP_SORT_OVR=C","cols=1;rows=2")</f>
        <v>ASII IJ Equity</v>
      </c>
      <c r="F407" t="str">
        <f>IF(ISBLANK(E407),"",_xll.BDP(E407, "LONG_COMP_NAME",""))</f>
        <v>Astra International Tbk PT</v>
      </c>
      <c r="G407">
        <f>IF(ISBLANK(C407),"",_xll.BDP(A407, "RELATIONSHIP_AMOUNT","RELATIONSHIP_OVERRIDE=S,QUANTIFIED_OVERRIDE=Y,EQY_FUND_CRNCY=USD,RELATED_COMPANY_OVERRIDE="&amp;C407))</f>
        <v>65.682252814441128</v>
      </c>
      <c r="H407">
        <f>IF(ISBLANK(E407),"",_xll.BDP(A407, "RELATIONSHIP_AMOUNT","RELATIONSHIP_OVERRIDE=C,QUANTIFIED_OVERRIDE=Y,EQY_FUND_CRNCY=USD,RELATED_COMPANY_OVERRIDE="&amp;E407))</f>
        <v>433.26248142830485</v>
      </c>
      <c r="I407" t="str">
        <f>IF(ISBLANK(C407),"",_xll.BDP(C407, "CNTRY_OF_DOMICILE",""))</f>
        <v>ID</v>
      </c>
      <c r="J407" t="str">
        <f>IF(ISBLANK(C407),"",_xll.BDP(C407, "GICS_INDUSTRY_GROUP_NAME",""))</f>
        <v>Automobiles &amp; Components</v>
      </c>
      <c r="K407" t="str">
        <f>IF(ISBLANK(E407),"",_xll.BDP(E407, "CNTRY_OF_DOMICILE",""))</f>
        <v>ID</v>
      </c>
      <c r="L407" t="str">
        <f>IF(ISBLANK(E407),"",_xll.BDP(E407, "GICS_INDUSTRY_GROUP_NAME",""))</f>
        <v>Automobiles &amp; Components</v>
      </c>
    </row>
    <row r="408" spans="1:12">
      <c r="A408" t="str">
        <f>C177</f>
        <v>1121Z IJ Equity</v>
      </c>
      <c r="B408" t="str">
        <f>IF(ISBLANK(C177),"",_xll.BDP(C177, "LONG_COMP_NAME",""))</f>
        <v>Astra Honda Motor PT</v>
      </c>
      <c r="C408" t="s">
        <v>61</v>
      </c>
      <c r="D408" t="str">
        <f>IF(ISBLANK(C408),"",_xll.BDP(C408, "LONG_COMP_NAME",""))</f>
        <v>Astra Otoparts Tbk PT</v>
      </c>
      <c r="E408" t="s">
        <v>21</v>
      </c>
      <c r="F408" t="str">
        <f>IF(ISBLANK(E408),"",_xll.BDP(E408, "LONG_COMP_NAME",""))</f>
        <v>Tunas Ridean Tbk PT</v>
      </c>
      <c r="G408">
        <f>IF(ISBLANK(C408),"",_xll.BDP(A408, "RELATIONSHIP_AMOUNT","RELATIONSHIP_OVERRIDE=S,QUANTIFIED_OVERRIDE=Y,EQY_FUND_CRNCY=USD,RELATED_COMPANY_OVERRIDE="&amp;C408))</f>
        <v>59.462865017870953</v>
      </c>
      <c r="H408">
        <f>IF(ISBLANK(E408),"",_xll.BDP(A408, "RELATIONSHIP_AMOUNT","RELATIONSHIP_OVERRIDE=C,QUANTIFIED_OVERRIDE=Y,EQY_FUND_CRNCY=USD,RELATED_COMPANY_OVERRIDE="&amp;E408))</f>
        <v>32.930178993185443</v>
      </c>
      <c r="I408" t="str">
        <f>IF(ISBLANK(C408),"",_xll.BDP(C408, "CNTRY_OF_DOMICILE",""))</f>
        <v>ID</v>
      </c>
      <c r="J408" t="str">
        <f>IF(ISBLANK(C408),"",_xll.BDP(C408, "GICS_INDUSTRY_GROUP_NAME",""))</f>
        <v>Automobiles &amp; Components</v>
      </c>
      <c r="K408" t="str">
        <f>IF(ISBLANK(E408),"",_xll.BDP(E408, "CNTRY_OF_DOMICILE",""))</f>
        <v>ID</v>
      </c>
      <c r="L408" t="str">
        <f>IF(ISBLANK(E408),"",_xll.BDP(E408, "GICS_INDUSTRY_GROUP_NAME",""))</f>
        <v>Retailing</v>
      </c>
    </row>
    <row r="409" spans="1:12">
      <c r="A409" t="str">
        <f>C177</f>
        <v>1121Z IJ Equity</v>
      </c>
      <c r="B409" t="str">
        <f>IF(ISBLANK(C177),"",_xll.BDP(C177, "LONG_COMP_NAME",""))</f>
        <v>Astra Honda Motor PT</v>
      </c>
      <c r="C409" t="s">
        <v>63</v>
      </c>
      <c r="D409" t="str">
        <f>IF(ISBLANK(C409),"",_xll.BDP(C409, "LONG_COMP_NAME",""))</f>
        <v>Nissin Kogyo Co Ltd</v>
      </c>
      <c r="F409" t="str">
        <f>IF(ISBLANK(E409),"",_xll.BDP(E409, "LONG_COMP_NAME",""))</f>
        <v/>
      </c>
      <c r="G409">
        <f>IF(ISBLANK(C409),"",_xll.BDP(A409, "RELATIONSHIP_AMOUNT","RELATIONSHIP_OVERRIDE=S,QUANTIFIED_OVERRIDE=Y,EQY_FUND_CRNCY=USD,RELATED_COMPANY_OVERRIDE="&amp;C409))</f>
        <v>46.174462845092201</v>
      </c>
      <c r="H409" t="str">
        <f>IF(ISBLANK(E409),"",_xll.BDP(A409, "RELATIONSHIP_AMOUNT","RELATIONSHIP_OVERRIDE=C,QUANTIFIED_OVERRIDE=Y,EQY_FUND_CRNCY=USD,RELATED_COMPANY_OVERRIDE="&amp;E409))</f>
        <v/>
      </c>
      <c r="I409" t="str">
        <f>IF(ISBLANK(C409),"",_xll.BDP(C409, "CNTRY_OF_DOMICILE",""))</f>
        <v>JP</v>
      </c>
      <c r="J409" t="str">
        <f>IF(ISBLANK(C409),"",_xll.BDP(C409, "GICS_INDUSTRY_GROUP_NAME",""))</f>
        <v>Automobiles &amp; Components</v>
      </c>
      <c r="K409" t="str">
        <f>IF(ISBLANK(E409),"",_xll.BDP(E409, "CNTRY_OF_DOMICILE",""))</f>
        <v/>
      </c>
      <c r="L409" t="str">
        <f>IF(ISBLANK(E409),"",_xll.BDP(E409, "GICS_INDUSTRY_GROUP_NAME",""))</f>
        <v/>
      </c>
    </row>
    <row r="410" spans="1:12">
      <c r="A410" t="str">
        <f>C177</f>
        <v>1121Z IJ Equity</v>
      </c>
      <c r="B410" t="str">
        <f>IF(ISBLANK(C177),"",_xll.BDP(C177, "LONG_COMP_NAME",""))</f>
        <v>Astra Honda Motor PT</v>
      </c>
      <c r="C410" t="s">
        <v>64</v>
      </c>
      <c r="D410" t="str">
        <f>IF(ISBLANK(C410),"",_xll.BDP(C410, "LONG_COMP_NAME",""))</f>
        <v>Shindengen Electric Manufacturing Co Ltd</v>
      </c>
      <c r="F410" t="str">
        <f>IF(ISBLANK(E410),"",_xll.BDP(E410, "LONG_COMP_NAME",""))</f>
        <v/>
      </c>
      <c r="G410">
        <f>IF(ISBLANK(C410),"",_xll.BDP(A410, "RELATIONSHIP_AMOUNT","RELATIONSHIP_OVERRIDE=S,QUANTIFIED_OVERRIDE=Y,EQY_FUND_CRNCY=USD,RELATED_COMPANY_OVERRIDE="&amp;C410))</f>
        <v>25.641933184648391</v>
      </c>
      <c r="H410" t="str">
        <f>IF(ISBLANK(E410),"",_xll.BDP(A410, "RELATIONSHIP_AMOUNT","RELATIONSHIP_OVERRIDE=C,QUANTIFIED_OVERRIDE=Y,EQY_FUND_CRNCY=USD,RELATED_COMPANY_OVERRIDE="&amp;E410))</f>
        <v/>
      </c>
      <c r="I410" t="str">
        <f>IF(ISBLANK(C410),"",_xll.BDP(C410, "CNTRY_OF_DOMICILE",""))</f>
        <v>JP</v>
      </c>
      <c r="J410" t="str">
        <f>IF(ISBLANK(C410),"",_xll.BDP(C410, "GICS_INDUSTRY_GROUP_NAME",""))</f>
        <v>Semiconductors &amp; Semiconductor</v>
      </c>
      <c r="K410" t="str">
        <f>IF(ISBLANK(E410),"",_xll.BDP(E410, "CNTRY_OF_DOMICILE",""))</f>
        <v/>
      </c>
      <c r="L410" t="str">
        <f>IF(ISBLANK(E410),"",_xll.BDP(E410, "GICS_INDUSTRY_GROUP_NAME",""))</f>
        <v/>
      </c>
    </row>
    <row r="411" spans="1:12">
      <c r="A411" t="str">
        <f>C177</f>
        <v>1121Z IJ Equity</v>
      </c>
      <c r="B411" t="str">
        <f>IF(ISBLANK(C177),"",_xll.BDP(C177, "LONG_COMP_NAME",""))</f>
        <v>Astra Honda Motor PT</v>
      </c>
      <c r="C411" t="s">
        <v>65</v>
      </c>
      <c r="D411" t="str">
        <f>IF(ISBLANK(C411),"",_xll.BDP(C411, "LONG_COMP_NAME",""))</f>
        <v>Garuda Metalindo Tbk PT</v>
      </c>
      <c r="F411" t="str">
        <f>IF(ISBLANK(E411),"",_xll.BDP(E411, "LONG_COMP_NAME",""))</f>
        <v/>
      </c>
      <c r="G411">
        <f>IF(ISBLANK(C411),"",_xll.BDP(A411, "RELATIONSHIP_AMOUNT","RELATIONSHIP_OVERRIDE=S,QUANTIFIED_OVERRIDE=Y,EQY_FUND_CRNCY=USD,RELATED_COMPANY_OVERRIDE="&amp;C411))</f>
        <v>8.9634345718863564</v>
      </c>
      <c r="H411" t="str">
        <f>IF(ISBLANK(E411),"",_xll.BDP(A411, "RELATIONSHIP_AMOUNT","RELATIONSHIP_OVERRIDE=C,QUANTIFIED_OVERRIDE=Y,EQY_FUND_CRNCY=USD,RELATED_COMPANY_OVERRIDE="&amp;E411))</f>
        <v/>
      </c>
      <c r="I411" t="str">
        <f>IF(ISBLANK(C411),"",_xll.BDP(C411, "CNTRY_OF_DOMICILE",""))</f>
        <v>ID</v>
      </c>
      <c r="J411" t="str">
        <f>IF(ISBLANK(C411),"",_xll.BDP(C411, "GICS_INDUSTRY_GROUP_NAME",""))</f>
        <v>Capital Goods</v>
      </c>
      <c r="K411" t="str">
        <f>IF(ISBLANK(E411),"",_xll.BDP(E411, "CNTRY_OF_DOMICILE",""))</f>
        <v/>
      </c>
      <c r="L411" t="str">
        <f>IF(ISBLANK(E411),"",_xll.BDP(E411, "GICS_INDUSTRY_GROUP_NAME",""))</f>
        <v/>
      </c>
    </row>
    <row r="412" spans="1:12">
      <c r="A412" t="str">
        <f>C178</f>
        <v>7203 JP Equity</v>
      </c>
      <c r="B412" t="str">
        <f>IF(ISBLANK(C178),"",_xll.BDP(C178, "LONG_COMP_NAME",""))</f>
        <v>Toyota Motor Corp</v>
      </c>
      <c r="C412" t="str">
        <f>_xll.BDS(C178,"SUPPLY_CHAIN_SUPPLIERS","SUPPLY_CHAIN_SUM_COUNT_OVERRIDE=5,QUANTIFIED_OVERRIDE=Y,SUP_CHAIN_RELATIONSHIP_SORT_OVR=C","cols=1;rows=5")</f>
        <v>6902 JP Equity</v>
      </c>
      <c r="D412" t="str">
        <f>IF(ISBLANK(C412),"",_xll.BDP(C412, "LONG_COMP_NAME",""))</f>
        <v>Denso Corp</v>
      </c>
      <c r="E412" t="str">
        <f>_xll.BDS(C178,"SUPPLY_CHAIN_CUSTOMERS","SUPPLY_CHAIN_SUM_COUNT_OVERRIDE=5,QUANTIFIED_OVERRIDE=Y,SUP_CHAIN_RELATIONSHIP_SORT_OVR=C","cols=1;rows=5")</f>
        <v>7205 JP Equity</v>
      </c>
      <c r="F412" t="str">
        <f>IF(ISBLANK(E412),"",_xll.BDP(E412, "LONG_COMP_NAME",""))</f>
        <v>Hino Motors Ltd</v>
      </c>
      <c r="G412">
        <f>IF(ISBLANK(C412),"",_xll.BDP(A412, "RELATIONSHIP_AMOUNT","RELATIONSHIP_OVERRIDE=S,QUANTIFIED_OVERRIDE=Y,EQY_FUND_CRNCY=USD,RELATED_COMPANY_OVERRIDE="&amp;C412))</f>
        <v>5629.6246222475274</v>
      </c>
      <c r="H412">
        <f>IF(ISBLANK(E412),"",_xll.BDP(A412, "RELATIONSHIP_AMOUNT","RELATIONSHIP_OVERRIDE=C,QUANTIFIED_OVERRIDE=Y,EQY_FUND_CRNCY=USD,RELATED_COMPANY_OVERRIDE="&amp;E412))</f>
        <v>613.4388000097897</v>
      </c>
      <c r="I412" t="str">
        <f>IF(ISBLANK(C412),"",_xll.BDP(C412, "CNTRY_OF_DOMICILE",""))</f>
        <v>JP</v>
      </c>
      <c r="J412" t="str">
        <f>IF(ISBLANK(C412),"",_xll.BDP(C412, "GICS_INDUSTRY_GROUP_NAME",""))</f>
        <v>Automobiles &amp; Components</v>
      </c>
      <c r="K412" t="str">
        <f>IF(ISBLANK(E412),"",_xll.BDP(E412, "CNTRY_OF_DOMICILE",""))</f>
        <v>JP</v>
      </c>
      <c r="L412" t="str">
        <f>IF(ISBLANK(E412),"",_xll.BDP(E412, "GICS_INDUSTRY_GROUP_NAME",""))</f>
        <v>Capital Goods</v>
      </c>
    </row>
    <row r="413" spans="1:12">
      <c r="A413" t="str">
        <f>C178</f>
        <v>7203 JP Equity</v>
      </c>
      <c r="B413" t="str">
        <f>IF(ISBLANK(C178),"",_xll.BDP(C178, "LONG_COMP_NAME",""))</f>
        <v>Toyota Motor Corp</v>
      </c>
      <c r="C413" t="s">
        <v>17</v>
      </c>
      <c r="D413" t="str">
        <f>IF(ISBLANK(C413),"",_xll.BDP(C413, "LONG_COMP_NAME",""))</f>
        <v>Aisin Seiki Co Ltd</v>
      </c>
      <c r="E413" t="s">
        <v>13</v>
      </c>
      <c r="F413" t="str">
        <f>IF(ISBLANK(E413),"",_xll.BDP(E413, "LONG_COMP_NAME",""))</f>
        <v>AutoNation Inc</v>
      </c>
      <c r="G413">
        <f>IF(ISBLANK(C413),"",_xll.BDP(A413, "RELATIONSHIP_AMOUNT","RELATIONSHIP_OVERRIDE=S,QUANTIFIED_OVERRIDE=Y,EQY_FUND_CRNCY=USD,RELATED_COMPANY_OVERRIDE="&amp;C413))</f>
        <v>5081.8925846185275</v>
      </c>
      <c r="H413">
        <f>IF(ISBLANK(E413),"",_xll.BDP(A413, "RELATIONSHIP_AMOUNT","RELATIONSHIP_OVERRIDE=C,QUANTIFIED_OVERRIDE=Y,EQY_FUND_CRNCY=USD,RELATED_COMPANY_OVERRIDE="&amp;E413))</f>
        <v>510.79116800000003</v>
      </c>
      <c r="I413" t="str">
        <f>IF(ISBLANK(C413),"",_xll.BDP(C413, "CNTRY_OF_DOMICILE",""))</f>
        <v>JP</v>
      </c>
      <c r="J413" t="str">
        <f>IF(ISBLANK(C413),"",_xll.BDP(C413, "GICS_INDUSTRY_GROUP_NAME",""))</f>
        <v>Automobiles &amp; Components</v>
      </c>
      <c r="K413" t="str">
        <f>IF(ISBLANK(E413),"",_xll.BDP(E413, "CNTRY_OF_DOMICILE",""))</f>
        <v>US</v>
      </c>
      <c r="L413" t="str">
        <f>IF(ISBLANK(E413),"",_xll.BDP(E413, "GICS_INDUSTRY_GROUP_NAME",""))</f>
        <v>Retailing</v>
      </c>
    </row>
    <row r="414" spans="1:12">
      <c r="A414" t="str">
        <f>C178</f>
        <v>7203 JP Equity</v>
      </c>
      <c r="B414" t="str">
        <f>IF(ISBLANK(C178),"",_xll.BDP(C178, "LONG_COMP_NAME",""))</f>
        <v>Toyota Motor Corp</v>
      </c>
      <c r="C414" t="s">
        <v>14</v>
      </c>
      <c r="D414" t="str">
        <f>IF(ISBLANK(C414),"",_xll.BDP(C414, "LONG_COMP_NAME",""))</f>
        <v>Toyota Boshoku Corp</v>
      </c>
      <c r="E414" t="s">
        <v>14</v>
      </c>
      <c r="F414" t="str">
        <f>IF(ISBLANK(E414),"",_xll.BDP(E414, "LONG_COMP_NAME",""))</f>
        <v>Toyota Boshoku Corp</v>
      </c>
      <c r="G414">
        <f>IF(ISBLANK(C414),"",_xll.BDP(A414, "RELATIONSHIP_AMOUNT","RELATIONSHIP_OVERRIDE=S,QUANTIFIED_OVERRIDE=Y,EQY_FUND_CRNCY=USD,RELATED_COMPANY_OVERRIDE="&amp;C414))</f>
        <v>2310.9218188161435</v>
      </c>
      <c r="H414">
        <f>IF(ISBLANK(E414),"",_xll.BDP(A414, "RELATIONSHIP_AMOUNT","RELATIONSHIP_OVERRIDE=C,QUANTIFIED_OVERRIDE=Y,EQY_FUND_CRNCY=USD,RELATED_COMPANY_OVERRIDE="&amp;E414))</f>
        <v>347.92985436151741</v>
      </c>
      <c r="I414" t="str">
        <f>IF(ISBLANK(C414),"",_xll.BDP(C414, "CNTRY_OF_DOMICILE",""))</f>
        <v>JP</v>
      </c>
      <c r="J414" t="str">
        <f>IF(ISBLANK(C414),"",_xll.BDP(C414, "GICS_INDUSTRY_GROUP_NAME",""))</f>
        <v>Automobiles &amp; Components</v>
      </c>
      <c r="K414" t="str">
        <f>IF(ISBLANK(E414),"",_xll.BDP(E414, "CNTRY_OF_DOMICILE",""))</f>
        <v>JP</v>
      </c>
      <c r="L414" t="str">
        <f>IF(ISBLANK(E414),"",_xll.BDP(E414, "GICS_INDUSTRY_GROUP_NAME",""))</f>
        <v>Automobiles &amp; Components</v>
      </c>
    </row>
    <row r="415" spans="1:12">
      <c r="A415" t="str">
        <f>C178</f>
        <v>7203 JP Equity</v>
      </c>
      <c r="B415" t="str">
        <f>IF(ISBLANK(C178),"",_xll.BDP(C178, "LONG_COMP_NAME",""))</f>
        <v>Toyota Motor Corp</v>
      </c>
      <c r="C415" t="s">
        <v>18</v>
      </c>
      <c r="D415" t="str">
        <f>IF(ISBLANK(C415),"",_xll.BDP(C415, "LONG_COMP_NAME",""))</f>
        <v>Toyoda Gosei Co Ltd</v>
      </c>
      <c r="E415" t="s">
        <v>15</v>
      </c>
      <c r="F415" t="str">
        <f>IF(ISBLANK(E415),"",_xll.BDP(E415, "LONG_COMP_NAME",""))</f>
        <v>Hertz Global Holdings Inc</v>
      </c>
      <c r="G415">
        <f>IF(ISBLANK(C415),"",_xll.BDP(A415, "RELATIONSHIP_AMOUNT","RELATIONSHIP_OVERRIDE=S,QUANTIFIED_OVERRIDE=Y,EQY_FUND_CRNCY=USD,RELATED_COMPANY_OVERRIDE="&amp;C415))</f>
        <v>1042.9461733060766</v>
      </c>
      <c r="H415">
        <f>IF(ISBLANK(E415),"",_xll.BDP(A415, "RELATIONSHIP_AMOUNT","RELATIONSHIP_OVERRIDE=C,QUANTIFIED_OVERRIDE=Y,EQY_FUND_CRNCY=USD,RELATED_COMPANY_OVERRIDE="&amp;E415))</f>
        <v>356.44588800000002</v>
      </c>
      <c r="I415" t="str">
        <f>IF(ISBLANK(C415),"",_xll.BDP(C415, "CNTRY_OF_DOMICILE",""))</f>
        <v>JP</v>
      </c>
      <c r="J415" t="str">
        <f>IF(ISBLANK(C415),"",_xll.BDP(C415, "GICS_INDUSTRY_GROUP_NAME",""))</f>
        <v>Automobiles &amp; Components</v>
      </c>
      <c r="K415" t="str">
        <f>IF(ISBLANK(E415),"",_xll.BDP(E415, "CNTRY_OF_DOMICILE",""))</f>
        <v>US</v>
      </c>
      <c r="L415" t="str">
        <f>IF(ISBLANK(E415),"",_xll.BDP(E415, "GICS_INDUSTRY_GROUP_NAME",""))</f>
        <v>Transportation</v>
      </c>
    </row>
    <row r="416" spans="1:12">
      <c r="A416" t="str">
        <f>C178</f>
        <v>7203 JP Equity</v>
      </c>
      <c r="B416" t="str">
        <f>IF(ISBLANK(C178),"",_xll.BDP(C178, "LONG_COMP_NAME",""))</f>
        <v>Toyota Motor Corp</v>
      </c>
      <c r="C416" t="s">
        <v>19</v>
      </c>
      <c r="D416" t="str">
        <f>IF(ISBLANK(C416),"",_xll.BDP(C416, "LONG_COMP_NAME",""))</f>
        <v>Hino Motors Ltd</v>
      </c>
      <c r="E416" t="s">
        <v>16</v>
      </c>
      <c r="F416" t="str">
        <f>IF(ISBLANK(E416),"",_xll.BDP(E416, "LONG_COMP_NAME",""))</f>
        <v>Astra International Tbk PT</v>
      </c>
      <c r="G416">
        <f>IF(ISBLANK(C416),"",_xll.BDP(A416, "RELATIONSHIP_AMOUNT","RELATIONSHIP_OVERRIDE=S,QUANTIFIED_OVERRIDE=Y,EQY_FUND_CRNCY=USD,RELATED_COMPANY_OVERRIDE="&amp;C416))</f>
        <v>847.66626166347032</v>
      </c>
      <c r="H416">
        <f>IF(ISBLANK(E416),"",_xll.BDP(A416, "RELATIONSHIP_AMOUNT","RELATIONSHIP_OVERRIDE=C,QUANTIFIED_OVERRIDE=Y,EQY_FUND_CRNCY=USD,RELATED_COMPANY_OVERRIDE="&amp;E416))</f>
        <v>333.50179685024858</v>
      </c>
      <c r="I416" t="str">
        <f>IF(ISBLANK(C416),"",_xll.BDP(C416, "CNTRY_OF_DOMICILE",""))</f>
        <v>JP</v>
      </c>
      <c r="J416" t="str">
        <f>IF(ISBLANK(C416),"",_xll.BDP(C416, "GICS_INDUSTRY_GROUP_NAME",""))</f>
        <v>Capital Goods</v>
      </c>
      <c r="K416" t="str">
        <f>IF(ISBLANK(E416),"",_xll.BDP(E416, "CNTRY_OF_DOMICILE",""))</f>
        <v>ID</v>
      </c>
      <c r="L416" t="str">
        <f>IF(ISBLANK(E416),"",_xll.BDP(E416, "GICS_INDUSTRY_GROUP_NAME",""))</f>
        <v>Automobiles &amp; Components</v>
      </c>
    </row>
    <row r="417" spans="1:12">
      <c r="A417" t="str">
        <f>C179</f>
        <v>0342799D IJ Equity</v>
      </c>
      <c r="B417" t="str">
        <f>IF(ISBLANK(C179),"",_xll.BDP(C179, "LONG_COMP_NAME",""))</f>
        <v>Isuzu Astra Motor Indonesia PT</v>
      </c>
      <c r="C417" t="str">
        <f>_xll.BDS(C179,"SUPPLY_CHAIN_SUPPLIERS","SUPPLY_CHAIN_SUM_COUNT_OVERRIDE=5,QUANTIFIED_OVERRIDE=Y,SUP_CHAIN_RELATIONSHIP_SORT_OVR=C","cols=1;rows=3")</f>
        <v>ASII IJ Equity</v>
      </c>
      <c r="D417" t="str">
        <f>IF(ISBLANK(C417),"",_xll.BDP(C417, "LONG_COMP_NAME",""))</f>
        <v>Astra International Tbk PT</v>
      </c>
      <c r="E417" t="str">
        <f>_xll.BDS(C179,"SUPPLY_CHAIN_CUSTOMERS","SUPPLY_CHAIN_SUM_COUNT_OVERRIDE=5,QUANTIFIED_OVERRIDE=Y,SUP_CHAIN_RELATIONSHIP_SORT_OVR=C","cols=1;rows=2")</f>
        <v>ASII IJ Equity</v>
      </c>
      <c r="F417" t="str">
        <f>IF(ISBLANK(E417),"",_xll.BDP(E417, "LONG_COMP_NAME",""))</f>
        <v>Astra International Tbk PT</v>
      </c>
      <c r="G417">
        <f>IF(ISBLANK(C417),"",_xll.BDP(A417, "RELATIONSHIP_AMOUNT","RELATIONSHIP_OVERRIDE=S,QUANTIFIED_OVERRIDE=Y,EQY_FUND_CRNCY=USD,RELATED_COMPANY_OVERRIDE="&amp;C417))</f>
        <v>6.5752954916501878</v>
      </c>
      <c r="H417">
        <f>IF(ISBLANK(E417),"",_xll.BDP(A417, "RELATIONSHIP_AMOUNT","RELATIONSHIP_OVERRIDE=C,QUANTIFIED_OVERRIDE=Y,EQY_FUND_CRNCY=USD,RELATED_COMPANY_OVERRIDE="&amp;E417))</f>
        <v>64.975231793833572</v>
      </c>
      <c r="I417" t="str">
        <f>IF(ISBLANK(C417),"",_xll.BDP(C417, "CNTRY_OF_DOMICILE",""))</f>
        <v>ID</v>
      </c>
      <c r="J417" t="str">
        <f>IF(ISBLANK(C417),"",_xll.BDP(C417, "GICS_INDUSTRY_GROUP_NAME",""))</f>
        <v>Automobiles &amp; Components</v>
      </c>
      <c r="K417" t="str">
        <f>IF(ISBLANK(E417),"",_xll.BDP(E417, "CNTRY_OF_DOMICILE",""))</f>
        <v>ID</v>
      </c>
      <c r="L417" t="str">
        <f>IF(ISBLANK(E417),"",_xll.BDP(E417, "GICS_INDUSTRY_GROUP_NAME",""))</f>
        <v>Automobiles &amp; Components</v>
      </c>
    </row>
    <row r="418" spans="1:12">
      <c r="A418" t="str">
        <f>C179</f>
        <v>0342799D IJ Equity</v>
      </c>
      <c r="B418" t="str">
        <f>IF(ISBLANK(C179),"",_xll.BDP(C179, "LONG_COMP_NAME",""))</f>
        <v>Isuzu Astra Motor Indonesia PT</v>
      </c>
      <c r="C418" t="s">
        <v>61</v>
      </c>
      <c r="D418" t="str">
        <f>IF(ISBLANK(C418),"",_xll.BDP(C418, "LONG_COMP_NAME",""))</f>
        <v>Astra Otoparts Tbk PT</v>
      </c>
      <c r="E418" t="s">
        <v>21</v>
      </c>
      <c r="F418" t="str">
        <f>IF(ISBLANK(E418),"",_xll.BDP(E418, "LONG_COMP_NAME",""))</f>
        <v>Tunas Ridean Tbk PT</v>
      </c>
      <c r="G418">
        <f>IF(ISBLANK(C418),"",_xll.BDP(A418, "RELATIONSHIP_AMOUNT","RELATIONSHIP_OVERRIDE=S,QUANTIFIED_OVERRIDE=Y,EQY_FUND_CRNCY=USD,RELATED_COMPANY_OVERRIDE="&amp;C418))</f>
        <v>0.94691161172649585</v>
      </c>
      <c r="H418">
        <f>IF(ISBLANK(E418),"",_xll.BDP(A418, "RELATIONSHIP_AMOUNT","RELATIONSHIP_OVERRIDE=C,QUANTIFIED_OVERRIDE=Y,EQY_FUND_CRNCY=USD,RELATED_COMPANY_OVERRIDE="&amp;E418))</f>
        <v>2.504794566764371</v>
      </c>
      <c r="I418" t="str">
        <f>IF(ISBLANK(C418),"",_xll.BDP(C418, "CNTRY_OF_DOMICILE",""))</f>
        <v>ID</v>
      </c>
      <c r="J418" t="str">
        <f>IF(ISBLANK(C418),"",_xll.BDP(C418, "GICS_INDUSTRY_GROUP_NAME",""))</f>
        <v>Automobiles &amp; Components</v>
      </c>
      <c r="K418" t="str">
        <f>IF(ISBLANK(E418),"",_xll.BDP(E418, "CNTRY_OF_DOMICILE",""))</f>
        <v>ID</v>
      </c>
      <c r="L418" t="str">
        <f>IF(ISBLANK(E418),"",_xll.BDP(E418, "GICS_INDUSTRY_GROUP_NAME",""))</f>
        <v>Retailing</v>
      </c>
    </row>
    <row r="419" spans="1:12">
      <c r="A419" t="str">
        <f>C179</f>
        <v>0342799D IJ Equity</v>
      </c>
      <c r="B419" t="str">
        <f>IF(ISBLANK(C179),"",_xll.BDP(C179, "LONG_COMP_NAME",""))</f>
        <v>Isuzu Astra Motor Indonesia PT</v>
      </c>
      <c r="C419" t="s">
        <v>62</v>
      </c>
      <c r="D419" t="str">
        <f>IF(ISBLANK(C419),"",_xll.BDP(C419, "LONG_COMP_NAME",""))</f>
        <v>Astra Graphia Tbk PT</v>
      </c>
      <c r="F419" t="str">
        <f>IF(ISBLANK(E419),"",_xll.BDP(E419, "LONG_COMP_NAME",""))</f>
        <v/>
      </c>
      <c r="G419" t="str">
        <f>IF(ISBLANK(C419),"",_xll.BDP(A419, "RELATIONSHIP_AMOUNT","RELATIONSHIP_OVERRIDE=S,QUANTIFIED_OVERRIDE=Y,EQY_FUND_CRNCY=USD,RELATED_COMPANY_OVERRIDE="&amp;C419))</f>
        <v>#N/A N/A</v>
      </c>
      <c r="H419" t="str">
        <f>IF(ISBLANK(E419),"",_xll.BDP(A419, "RELATIONSHIP_AMOUNT","RELATIONSHIP_OVERRIDE=C,QUANTIFIED_OVERRIDE=Y,EQY_FUND_CRNCY=USD,RELATED_COMPANY_OVERRIDE="&amp;E419))</f>
        <v/>
      </c>
      <c r="I419" t="str">
        <f>IF(ISBLANK(C419),"",_xll.BDP(C419, "CNTRY_OF_DOMICILE",""))</f>
        <v>ID</v>
      </c>
      <c r="J419" t="str">
        <f>IF(ISBLANK(C419),"",_xll.BDP(C419, "GICS_INDUSTRY_GROUP_NAME",""))</f>
        <v>Commercial &amp; Professional Serv</v>
      </c>
      <c r="K419" t="str">
        <f>IF(ISBLANK(E419),"",_xll.BDP(E419, "CNTRY_OF_DOMICILE",""))</f>
        <v/>
      </c>
      <c r="L419" t="str">
        <f>IF(ISBLANK(E419),"",_xll.BDP(E419, "GICS_INDUSTRY_GROUP_NAME",""))</f>
        <v/>
      </c>
    </row>
    <row r="420" spans="1:12">
      <c r="A420" t="str">
        <f>C179</f>
        <v>0342799D IJ Equity</v>
      </c>
      <c r="B420" t="str">
        <f>IF(ISBLANK(C179),"",_xll.BDP(C179, "LONG_COMP_NAME",""))</f>
        <v>Isuzu Astra Motor Indonesia PT</v>
      </c>
      <c r="D420" t="str">
        <f>IF(ISBLANK(C420),"",_xll.BDP(C420, "LONG_COMP_NAME",""))</f>
        <v/>
      </c>
      <c r="F420" t="str">
        <f>IF(ISBLANK(E420),"",_xll.BDP(E420, "LONG_COMP_NAME",""))</f>
        <v/>
      </c>
      <c r="G420" t="str">
        <f>IF(ISBLANK(C420),"",_xll.BDP(A420, "RELATIONSHIP_AMOUNT","RELATIONSHIP_OVERRIDE=S,QUANTIFIED_OVERRIDE=Y,EQY_FUND_CRNCY=USD,RELATED_COMPANY_OVERRIDE="&amp;C420))</f>
        <v/>
      </c>
      <c r="H420" t="str">
        <f>IF(ISBLANK(E420),"",_xll.BDP(A420, "RELATIONSHIP_AMOUNT","RELATIONSHIP_OVERRIDE=C,QUANTIFIED_OVERRIDE=Y,EQY_FUND_CRNCY=USD,RELATED_COMPANY_OVERRIDE="&amp;E420))</f>
        <v/>
      </c>
      <c r="I420" t="str">
        <f>IF(ISBLANK(C420),"",_xll.BDP(C420, "CNTRY_OF_DOMICILE",""))</f>
        <v/>
      </c>
      <c r="J420" t="str">
        <f>IF(ISBLANK(C420),"",_xll.BDP(C420, "GICS_INDUSTRY_GROUP_NAME",""))</f>
        <v/>
      </c>
      <c r="K420" t="str">
        <f>IF(ISBLANK(E420),"",_xll.BDP(E420, "CNTRY_OF_DOMICILE",""))</f>
        <v/>
      </c>
      <c r="L420" t="str">
        <f>IF(ISBLANK(E420),"",_xll.BDP(E420, "GICS_INDUSTRY_GROUP_NAME",""))</f>
        <v/>
      </c>
    </row>
    <row r="421" spans="1:12">
      <c r="A421" t="str">
        <f>C179</f>
        <v>0342799D IJ Equity</v>
      </c>
      <c r="B421" t="str">
        <f>IF(ISBLANK(C179),"",_xll.BDP(C179, "LONG_COMP_NAME",""))</f>
        <v>Isuzu Astra Motor Indonesia PT</v>
      </c>
      <c r="D421" t="str">
        <f>IF(ISBLANK(C421),"",_xll.BDP(C421, "LONG_COMP_NAME",""))</f>
        <v/>
      </c>
      <c r="F421" t="str">
        <f>IF(ISBLANK(E421),"",_xll.BDP(E421, "LONG_COMP_NAME",""))</f>
        <v/>
      </c>
      <c r="G421" t="str">
        <f>IF(ISBLANK(C421),"",_xll.BDP(A421, "RELATIONSHIP_AMOUNT","RELATIONSHIP_OVERRIDE=S,QUANTIFIED_OVERRIDE=Y,EQY_FUND_CRNCY=USD,RELATED_COMPANY_OVERRIDE="&amp;C421))</f>
        <v/>
      </c>
      <c r="H421" t="str">
        <f>IF(ISBLANK(E421),"",_xll.BDP(A421, "RELATIONSHIP_AMOUNT","RELATIONSHIP_OVERRIDE=C,QUANTIFIED_OVERRIDE=Y,EQY_FUND_CRNCY=USD,RELATED_COMPANY_OVERRIDE="&amp;E421))</f>
        <v/>
      </c>
      <c r="I421" t="str">
        <f>IF(ISBLANK(C421),"",_xll.BDP(C421, "CNTRY_OF_DOMICILE",""))</f>
        <v/>
      </c>
      <c r="J421" t="str">
        <f>IF(ISBLANK(C421),"",_xll.BDP(C421, "GICS_INDUSTRY_GROUP_NAME",""))</f>
        <v/>
      </c>
      <c r="K421" t="str">
        <f>IF(ISBLANK(E421),"",_xll.BDP(E421, "CNTRY_OF_DOMICILE",""))</f>
        <v/>
      </c>
      <c r="L421" t="str">
        <f>IF(ISBLANK(E421),"",_xll.BDP(E421, "GICS_INDUSTRY_GROUP_NAME",""))</f>
        <v/>
      </c>
    </row>
    <row r="422" spans="1:12">
      <c r="A422" t="str">
        <f>C180</f>
        <v>1003Z GR Equity</v>
      </c>
      <c r="B422" t="str">
        <f>IF(ISBLANK(C180),"",_xll.BDP(C180, "LONG_COMP_NAME",""))</f>
        <v>ZF Friedrichshafen AG</v>
      </c>
      <c r="C422" t="str">
        <f>_xll.BDS(C180,"SUPPLY_CHAIN_SUPPLIERS","SUPPLY_CHAIN_SUM_COUNT_OVERRIDE=5,QUANTIFIED_OVERRIDE=Y,SUP_CHAIN_RELATIONSHIP_SORT_OVR=C","cols=1;rows=5")</f>
        <v>TKA GR Equity</v>
      </c>
      <c r="D422" t="str">
        <f>IF(ISBLANK(C422),"",_xll.BDP(C422, "LONG_COMP_NAME",""))</f>
        <v>thyssenkrupp AG</v>
      </c>
      <c r="E422" t="str">
        <f>_xll.BDS(C180,"SUPPLY_CHAIN_CUSTOMERS","SUPPLY_CHAIN_SUM_COUNT_OVERRIDE=5,QUANTIFIED_OVERRIDE=Y,SUP_CHAIN_RELATIONSHIP_SORT_OVR=C","cols=1;rows=5")</f>
        <v>VOW GR Equity</v>
      </c>
      <c r="F422" t="str">
        <f>IF(ISBLANK(E422),"",_xll.BDP(E422, "LONG_COMP_NAME",""))</f>
        <v>Volkswagen AG</v>
      </c>
      <c r="G422">
        <f>IF(ISBLANK(C422),"",_xll.BDP(A422, "RELATIONSHIP_AMOUNT","RELATIONSHIP_OVERRIDE=S,QUANTIFIED_OVERRIDE=Y,EQY_FUND_CRNCY=USD,RELATED_COMPANY_OVERRIDE="&amp;C422))</f>
        <v>95.270272890551993</v>
      </c>
      <c r="H422">
        <f>IF(ISBLANK(E422),"",_xll.BDP(A422, "RELATIONSHIP_AMOUNT","RELATIONSHIP_OVERRIDE=C,QUANTIFIED_OVERRIDE=Y,EQY_FUND_CRNCY=USD,RELATED_COMPANY_OVERRIDE="&amp;E422))</f>
        <v>832.90939519906544</v>
      </c>
      <c r="I422" t="str">
        <f>IF(ISBLANK(C422),"",_xll.BDP(C422, "CNTRY_OF_DOMICILE",""))</f>
        <v>DE</v>
      </c>
      <c r="J422" t="str">
        <f>IF(ISBLANK(C422),"",_xll.BDP(C422, "GICS_INDUSTRY_GROUP_NAME",""))</f>
        <v>Materials</v>
      </c>
      <c r="K422" t="str">
        <f>IF(ISBLANK(E422),"",_xll.BDP(E422, "CNTRY_OF_DOMICILE",""))</f>
        <v>DE</v>
      </c>
      <c r="L422" t="str">
        <f>IF(ISBLANK(E422),"",_xll.BDP(E422, "GICS_INDUSTRY_GROUP_NAME",""))</f>
        <v>Automobiles &amp; Components</v>
      </c>
    </row>
    <row r="423" spans="1:12">
      <c r="A423" t="str">
        <f>C180</f>
        <v>1003Z GR Equity</v>
      </c>
      <c r="B423" t="str">
        <f>IF(ISBLANK(C180),"",_xll.BDP(C180, "LONG_COMP_NAME",""))</f>
        <v>ZF Friedrichshafen AG</v>
      </c>
      <c r="C423" t="s">
        <v>69</v>
      </c>
      <c r="D423" t="str">
        <f>IF(ISBLANK(C423),"",_xll.BDP(C423, "LONG_COMP_NAME",""))</f>
        <v>Linamar Corp</v>
      </c>
      <c r="E423" t="s">
        <v>73</v>
      </c>
      <c r="F423" t="str">
        <f>IF(ISBLANK(E423),"",_xll.BDP(E423, "LONG_COMP_NAME",""))</f>
        <v>Daimler AG</v>
      </c>
      <c r="G423">
        <f>IF(ISBLANK(C423),"",_xll.BDP(A423, "RELATIONSHIP_AMOUNT","RELATIONSHIP_OVERRIDE=S,QUANTIFIED_OVERRIDE=Y,EQY_FUND_CRNCY=USD,RELATED_COMPANY_OVERRIDE="&amp;C423))</f>
        <v>49.015773902889805</v>
      </c>
      <c r="H423">
        <f>IF(ISBLANK(E423),"",_xll.BDP(A423, "RELATIONSHIP_AMOUNT","RELATIONSHIP_OVERRIDE=C,QUANTIFIED_OVERRIDE=Y,EQY_FUND_CRNCY=USD,RELATED_COMPANY_OVERRIDE="&amp;E423))</f>
        <v>778.8792432253083</v>
      </c>
      <c r="I423" t="str">
        <f>IF(ISBLANK(C423),"",_xll.BDP(C423, "CNTRY_OF_DOMICILE",""))</f>
        <v>CA</v>
      </c>
      <c r="J423" t="str">
        <f>IF(ISBLANK(C423),"",_xll.BDP(C423, "GICS_INDUSTRY_GROUP_NAME",""))</f>
        <v>Automobiles &amp; Components</v>
      </c>
      <c r="K423" t="str">
        <f>IF(ISBLANK(E423),"",_xll.BDP(E423, "CNTRY_OF_DOMICILE",""))</f>
        <v>DE</v>
      </c>
      <c r="L423" t="str">
        <f>IF(ISBLANK(E423),"",_xll.BDP(E423, "GICS_INDUSTRY_GROUP_NAME",""))</f>
        <v>Automobiles &amp; Components</v>
      </c>
    </row>
    <row r="424" spans="1:12">
      <c r="A424" t="str">
        <f>C180</f>
        <v>1003Z GR Equity</v>
      </c>
      <c r="B424" t="str">
        <f>IF(ISBLANK(C180),"",_xll.BDP(C180, "LONG_COMP_NAME",""))</f>
        <v>ZF Friedrichshafen AG</v>
      </c>
      <c r="C424" t="s">
        <v>70</v>
      </c>
      <c r="D424" t="str">
        <f>IF(ISBLANK(C424),"",_xll.BDP(C424, "LONG_COMP_NAME",""))</f>
        <v>Infineon Technologies AG</v>
      </c>
      <c r="E424" t="s">
        <v>74</v>
      </c>
      <c r="F424" t="str">
        <f>IF(ISBLANK(E424),"",_xll.BDP(E424, "LONG_COMP_NAME",""))</f>
        <v>Bayerische Motoren Werke AG</v>
      </c>
      <c r="G424">
        <f>IF(ISBLANK(C424),"",_xll.BDP(A424, "RELATIONSHIP_AMOUNT","RELATIONSHIP_OVERRIDE=S,QUANTIFIED_OVERRIDE=Y,EQY_FUND_CRNCY=USD,RELATED_COMPANY_OVERRIDE="&amp;C424))</f>
        <v>48.141912597256002</v>
      </c>
      <c r="H424">
        <f>IF(ISBLANK(E424),"",_xll.BDP(A424, "RELATIONSHIP_AMOUNT","RELATIONSHIP_OVERRIDE=C,QUANTIFIED_OVERRIDE=Y,EQY_FUND_CRNCY=USD,RELATED_COMPANY_OVERRIDE="&amp;E424))</f>
        <v>653.80457429204182</v>
      </c>
      <c r="I424" t="str">
        <f>IF(ISBLANK(C424),"",_xll.BDP(C424, "CNTRY_OF_DOMICILE",""))</f>
        <v>DE</v>
      </c>
      <c r="J424" t="str">
        <f>IF(ISBLANK(C424),"",_xll.BDP(C424, "GICS_INDUSTRY_GROUP_NAME",""))</f>
        <v>Semiconductors &amp; Semiconductor</v>
      </c>
      <c r="K424" t="str">
        <f>IF(ISBLANK(E424),"",_xll.BDP(E424, "CNTRY_OF_DOMICILE",""))</f>
        <v>DE</v>
      </c>
      <c r="L424" t="str">
        <f>IF(ISBLANK(E424),"",_xll.BDP(E424, "GICS_INDUSTRY_GROUP_NAME",""))</f>
        <v>Automobiles &amp; Components</v>
      </c>
    </row>
    <row r="425" spans="1:12">
      <c r="A425" t="str">
        <f>C180</f>
        <v>1003Z GR Equity</v>
      </c>
      <c r="B425" t="str">
        <f>IF(ISBLANK(C180),"",_xll.BDP(C180, "LONG_COMP_NAME",""))</f>
        <v>ZF Friedrichshafen AG</v>
      </c>
      <c r="C425" t="s">
        <v>71</v>
      </c>
      <c r="D425" t="str">
        <f>IF(ISBLANK(C425),"",_xll.BDP(C425, "LONG_COMP_NAME",""))</f>
        <v>Kimball Electronics Inc</v>
      </c>
      <c r="E425" t="s">
        <v>26</v>
      </c>
      <c r="F425" t="str">
        <f>IF(ISBLANK(E425),"",_xll.BDP(E425, "LONG_COMP_NAME",""))</f>
        <v>Ford Motor Co</v>
      </c>
      <c r="G425">
        <f>IF(ISBLANK(C425),"",_xll.BDP(A425, "RELATIONSHIP_AMOUNT","RELATIONSHIP_OVERRIDE=S,QUANTIFIED_OVERRIDE=Y,EQY_FUND_CRNCY=USD,RELATED_COMPANY_OVERRIDE="&amp;C425))</f>
        <v>37.61448</v>
      </c>
      <c r="H425">
        <f>IF(ISBLANK(E425),"",_xll.BDP(A425, "RELATIONSHIP_AMOUNT","RELATIONSHIP_OVERRIDE=C,QUANTIFIED_OVERRIDE=Y,EQY_FUND_CRNCY=USD,RELATED_COMPANY_OVERRIDE="&amp;E425))</f>
        <v>622.89618037119533</v>
      </c>
      <c r="I425" t="str">
        <f>IF(ISBLANK(C425),"",_xll.BDP(C425, "CNTRY_OF_DOMICILE",""))</f>
        <v>US</v>
      </c>
      <c r="J425" t="str">
        <f>IF(ISBLANK(C425),"",_xll.BDP(C425, "GICS_INDUSTRY_GROUP_NAME",""))</f>
        <v>Technology Hardware &amp; Equipmen</v>
      </c>
      <c r="K425" t="str">
        <f>IF(ISBLANK(E425),"",_xll.BDP(E425, "CNTRY_OF_DOMICILE",""))</f>
        <v>US</v>
      </c>
      <c r="L425" t="str">
        <f>IF(ISBLANK(E425),"",_xll.BDP(E425, "GICS_INDUSTRY_GROUP_NAME",""))</f>
        <v>Automobiles &amp; Components</v>
      </c>
    </row>
    <row r="426" spans="1:12">
      <c r="A426" t="str">
        <f>C180</f>
        <v>1003Z GR Equity</v>
      </c>
      <c r="B426" t="str">
        <f>IF(ISBLANK(C180),"",_xll.BDP(C180, "LONG_COMP_NAME",""))</f>
        <v>ZF Friedrichshafen AG</v>
      </c>
      <c r="C426" t="s">
        <v>72</v>
      </c>
      <c r="D426" t="str">
        <f>IF(ISBLANK(C426),"",_xll.BDP(C426, "LONG_COMP_NAME",""))</f>
        <v>Le Belier</v>
      </c>
      <c r="E426" t="s">
        <v>27</v>
      </c>
      <c r="F426" t="str">
        <f>IF(ISBLANK(E426),"",_xll.BDP(E426, "LONG_COMP_NAME",""))</f>
        <v>General Motors Co</v>
      </c>
      <c r="G426">
        <f>IF(ISBLANK(C426),"",_xll.BDP(A426, "RELATIONSHIP_AMOUNT","RELATIONSHIP_OVERRIDE=S,QUANTIFIED_OVERRIDE=Y,EQY_FUND_CRNCY=USD,RELATED_COMPANY_OVERRIDE="&amp;C426))</f>
        <v>34.958369069105174</v>
      </c>
      <c r="H426">
        <f>IF(ISBLANK(E426),"",_xll.BDP(A426, "RELATIONSHIP_AMOUNT","RELATIONSHIP_OVERRIDE=C,QUANTIFIED_OVERRIDE=Y,EQY_FUND_CRNCY=USD,RELATED_COMPANY_OVERRIDE="&amp;E426))</f>
        <v>500.2732249147623</v>
      </c>
      <c r="I426" t="str">
        <f>IF(ISBLANK(C426),"",_xll.BDP(C426, "CNTRY_OF_DOMICILE",""))</f>
        <v>FR</v>
      </c>
      <c r="J426" t="str">
        <f>IF(ISBLANK(C426),"",_xll.BDP(C426, "GICS_INDUSTRY_GROUP_NAME",""))</f>
        <v>Materials</v>
      </c>
      <c r="K426" t="str">
        <f>IF(ISBLANK(E426),"",_xll.BDP(E426, "CNTRY_OF_DOMICILE",""))</f>
        <v>US</v>
      </c>
      <c r="L426" t="str">
        <f>IF(ISBLANK(E426),"",_xll.BDP(E426, "GICS_INDUSTRY_GROUP_NAME",""))</f>
        <v>Automobiles &amp; Components</v>
      </c>
    </row>
    <row r="427" spans="1:12">
      <c r="A427" t="str">
        <f>C181</f>
        <v>785037Z IJ Equity</v>
      </c>
      <c r="B427" t="str">
        <f>IF(ISBLANK(C181),"",_xll.BDP(C181, "LONG_COMP_NAME",""))</f>
        <v>GS Battery Indonesia PT</v>
      </c>
      <c r="C427" t="str">
        <f>_xll.BDS(C181,"SUPPLY_CHAIN_SUPPLIERS","SUPPLY_CHAIN_SUM_COUNT_OVERRIDE=5,QUANTIFIED_OVERRIDE=Y,SUP_CHAIN_RELATIONSHIP_SORT_OVR=C")</f>
        <v>ASGR IJ Equity</v>
      </c>
      <c r="D427" t="str">
        <f>IF(ISBLANK(C427),"",_xll.BDP(C427, "LONG_COMP_NAME",""))</f>
        <v>Astra Graphia Tbk PT</v>
      </c>
      <c r="E427" t="str">
        <f>_xll.BDS(C181,"SUPPLY_CHAIN_CUSTOMERS","SUPPLY_CHAIN_SUM_COUNT_OVERRIDE=5,QUANTIFIED_OVERRIDE=Y,SUP_CHAIN_RELATIONSHIP_SORT_OVR=C","cols=1;rows=2")</f>
        <v>ASII IJ Equity</v>
      </c>
      <c r="F427" t="str">
        <f>IF(ISBLANK(E427),"",_xll.BDP(E427, "LONG_COMP_NAME",""))</f>
        <v>Astra International Tbk PT</v>
      </c>
      <c r="G427" t="str">
        <f>IF(ISBLANK(C427),"",_xll.BDP(A427, "RELATIONSHIP_AMOUNT","RELATIONSHIP_OVERRIDE=S,QUANTIFIED_OVERRIDE=Y,EQY_FUND_CRNCY=USD,RELATED_COMPANY_OVERRIDE="&amp;C427))</f>
        <v>#N/A N/A</v>
      </c>
      <c r="H427">
        <f>IF(ISBLANK(E427),"",_xll.BDP(A427, "RELATIONSHIP_AMOUNT","RELATIONSHIP_OVERRIDE=C,QUANTIFIED_OVERRIDE=Y,EQY_FUND_CRNCY=USD,RELATED_COMPANY_OVERRIDE="&amp;E427))</f>
        <v>37.118603581896224</v>
      </c>
      <c r="I427" t="str">
        <f>IF(ISBLANK(C427),"",_xll.BDP(C427, "CNTRY_OF_DOMICILE",""))</f>
        <v>ID</v>
      </c>
      <c r="J427" t="str">
        <f>IF(ISBLANK(C427),"",_xll.BDP(C427, "GICS_INDUSTRY_GROUP_NAME",""))</f>
        <v>Commercial &amp; Professional Serv</v>
      </c>
      <c r="K427" t="str">
        <f>IF(ISBLANK(E427),"",_xll.BDP(E427, "CNTRY_OF_DOMICILE",""))</f>
        <v>ID</v>
      </c>
      <c r="L427" t="str">
        <f>IF(ISBLANK(E427),"",_xll.BDP(E427, "GICS_INDUSTRY_GROUP_NAME",""))</f>
        <v>Automobiles &amp; Components</v>
      </c>
    </row>
    <row r="428" spans="1:12">
      <c r="A428" t="str">
        <f>C181</f>
        <v>785037Z IJ Equity</v>
      </c>
      <c r="B428" t="str">
        <f>IF(ISBLANK(C181),"",_xll.BDP(C181, "LONG_COMP_NAME",""))</f>
        <v>GS Battery Indonesia PT</v>
      </c>
      <c r="D428" t="str">
        <f>IF(ISBLANK(C428),"",_xll.BDP(C428, "LONG_COMP_NAME",""))</f>
        <v/>
      </c>
      <c r="E428" t="s">
        <v>61</v>
      </c>
      <c r="F428" t="str">
        <f>IF(ISBLANK(E428),"",_xll.BDP(E428, "LONG_COMP_NAME",""))</f>
        <v>Astra Otoparts Tbk PT</v>
      </c>
      <c r="G428" t="str">
        <f>IF(ISBLANK(C428),"",_xll.BDP(A428, "RELATIONSHIP_AMOUNT","RELATIONSHIP_OVERRIDE=S,QUANTIFIED_OVERRIDE=Y,EQY_FUND_CRNCY=USD,RELATED_COMPANY_OVERRIDE="&amp;C428))</f>
        <v/>
      </c>
      <c r="H428">
        <f>IF(ISBLANK(E428),"",_xll.BDP(A428, "RELATIONSHIP_AMOUNT","RELATIONSHIP_OVERRIDE=C,QUANTIFIED_OVERRIDE=Y,EQY_FUND_CRNCY=USD,RELATED_COMPANY_OVERRIDE="&amp;E428))</f>
        <v>37.562306649434476</v>
      </c>
      <c r="I428" t="str">
        <f>IF(ISBLANK(C428),"",_xll.BDP(C428, "CNTRY_OF_DOMICILE",""))</f>
        <v/>
      </c>
      <c r="J428" t="str">
        <f>IF(ISBLANK(C428),"",_xll.BDP(C428, "GICS_INDUSTRY_GROUP_NAME",""))</f>
        <v/>
      </c>
      <c r="K428" t="str">
        <f>IF(ISBLANK(E428),"",_xll.BDP(E428, "CNTRY_OF_DOMICILE",""))</f>
        <v>ID</v>
      </c>
      <c r="L428" t="str">
        <f>IF(ISBLANK(E428),"",_xll.BDP(E428, "GICS_INDUSTRY_GROUP_NAME",""))</f>
        <v>Automobiles &amp; Components</v>
      </c>
    </row>
    <row r="429" spans="1:12">
      <c r="A429" t="str">
        <f>C181</f>
        <v>785037Z IJ Equity</v>
      </c>
      <c r="B429" t="str">
        <f>IF(ISBLANK(C181),"",_xll.BDP(C181, "LONG_COMP_NAME",""))</f>
        <v>GS Battery Indonesia PT</v>
      </c>
      <c r="D429" t="str">
        <f>IF(ISBLANK(C429),"",_xll.BDP(C429, "LONG_COMP_NAME",""))</f>
        <v/>
      </c>
      <c r="F429" t="str">
        <f>IF(ISBLANK(E429),"",_xll.BDP(E429, "LONG_COMP_NAME",""))</f>
        <v/>
      </c>
      <c r="G429" t="str">
        <f>IF(ISBLANK(C429),"",_xll.BDP(A429, "RELATIONSHIP_AMOUNT","RELATIONSHIP_OVERRIDE=S,QUANTIFIED_OVERRIDE=Y,EQY_FUND_CRNCY=USD,RELATED_COMPANY_OVERRIDE="&amp;C429))</f>
        <v/>
      </c>
      <c r="H429" t="str">
        <f>IF(ISBLANK(E429),"",_xll.BDP(A429, "RELATIONSHIP_AMOUNT","RELATIONSHIP_OVERRIDE=C,QUANTIFIED_OVERRIDE=Y,EQY_FUND_CRNCY=USD,RELATED_COMPANY_OVERRIDE="&amp;E429))</f>
        <v/>
      </c>
      <c r="I429" t="str">
        <f>IF(ISBLANK(C429),"",_xll.BDP(C429, "CNTRY_OF_DOMICILE",""))</f>
        <v/>
      </c>
      <c r="J429" t="str">
        <f>IF(ISBLANK(C429),"",_xll.BDP(C429, "GICS_INDUSTRY_GROUP_NAME",""))</f>
        <v/>
      </c>
      <c r="K429" t="str">
        <f>IF(ISBLANK(E429),"",_xll.BDP(E429, "CNTRY_OF_DOMICILE",""))</f>
        <v/>
      </c>
      <c r="L429" t="str">
        <f>IF(ISBLANK(E429),"",_xll.BDP(E429, "GICS_INDUSTRY_GROUP_NAME",""))</f>
        <v/>
      </c>
    </row>
    <row r="430" spans="1:12">
      <c r="A430" t="str">
        <f>C181</f>
        <v>785037Z IJ Equity</v>
      </c>
      <c r="B430" t="str">
        <f>IF(ISBLANK(C181),"",_xll.BDP(C181, "LONG_COMP_NAME",""))</f>
        <v>GS Battery Indonesia PT</v>
      </c>
      <c r="D430" t="str">
        <f>IF(ISBLANK(C430),"",_xll.BDP(C430, "LONG_COMP_NAME",""))</f>
        <v/>
      </c>
      <c r="F430" t="str">
        <f>IF(ISBLANK(E430),"",_xll.BDP(E430, "LONG_COMP_NAME",""))</f>
        <v/>
      </c>
      <c r="G430" t="str">
        <f>IF(ISBLANK(C430),"",_xll.BDP(A430, "RELATIONSHIP_AMOUNT","RELATIONSHIP_OVERRIDE=S,QUANTIFIED_OVERRIDE=Y,EQY_FUND_CRNCY=USD,RELATED_COMPANY_OVERRIDE="&amp;C430))</f>
        <v/>
      </c>
      <c r="H430" t="str">
        <f>IF(ISBLANK(E430),"",_xll.BDP(A430, "RELATIONSHIP_AMOUNT","RELATIONSHIP_OVERRIDE=C,QUANTIFIED_OVERRIDE=Y,EQY_FUND_CRNCY=USD,RELATED_COMPANY_OVERRIDE="&amp;E430))</f>
        <v/>
      </c>
      <c r="I430" t="str">
        <f>IF(ISBLANK(C430),"",_xll.BDP(C430, "CNTRY_OF_DOMICILE",""))</f>
        <v/>
      </c>
      <c r="J430" t="str">
        <f>IF(ISBLANK(C430),"",_xll.BDP(C430, "GICS_INDUSTRY_GROUP_NAME",""))</f>
        <v/>
      </c>
      <c r="K430" t="str">
        <f>IF(ISBLANK(E430),"",_xll.BDP(E430, "CNTRY_OF_DOMICILE",""))</f>
        <v/>
      </c>
      <c r="L430" t="str">
        <f>IF(ISBLANK(E430),"",_xll.BDP(E430, "GICS_INDUSTRY_GROUP_NAME",""))</f>
        <v/>
      </c>
    </row>
    <row r="431" spans="1:12">
      <c r="A431" t="str">
        <f>C181</f>
        <v>785037Z IJ Equity</v>
      </c>
      <c r="B431" t="str">
        <f>IF(ISBLANK(C181),"",_xll.BDP(C181, "LONG_COMP_NAME",""))</f>
        <v>GS Battery Indonesia PT</v>
      </c>
      <c r="D431" t="str">
        <f>IF(ISBLANK(C431),"",_xll.BDP(C431, "LONG_COMP_NAME",""))</f>
        <v/>
      </c>
      <c r="F431" t="str">
        <f>IF(ISBLANK(E431),"",_xll.BDP(E431, "LONG_COMP_NAME",""))</f>
        <v/>
      </c>
      <c r="G431" t="str">
        <f>IF(ISBLANK(C431),"",_xll.BDP(A431, "RELATIONSHIP_AMOUNT","RELATIONSHIP_OVERRIDE=S,QUANTIFIED_OVERRIDE=Y,EQY_FUND_CRNCY=USD,RELATED_COMPANY_OVERRIDE="&amp;C431))</f>
        <v/>
      </c>
      <c r="H431" t="str">
        <f>IF(ISBLANK(E431),"",_xll.BDP(A431, "RELATIONSHIP_AMOUNT","RELATIONSHIP_OVERRIDE=C,QUANTIFIED_OVERRIDE=Y,EQY_FUND_CRNCY=USD,RELATED_COMPANY_OVERRIDE="&amp;E431))</f>
        <v/>
      </c>
      <c r="I431" t="str">
        <f>IF(ISBLANK(C431),"",_xll.BDP(C431, "CNTRY_OF_DOMICILE",""))</f>
        <v/>
      </c>
      <c r="J431" t="str">
        <f>IF(ISBLANK(C431),"",_xll.BDP(C431, "GICS_INDUSTRY_GROUP_NAME",""))</f>
        <v/>
      </c>
      <c r="K431" t="str">
        <f>IF(ISBLANK(E431),"",_xll.BDP(E431, "CNTRY_OF_DOMICILE",""))</f>
        <v/>
      </c>
      <c r="L431" t="str">
        <f>IF(ISBLANK(E431),"",_xll.BDP(E431, "GICS_INDUSTRY_GROUP_NAME",""))</f>
        <v/>
      </c>
    </row>
    <row r="432" spans="1:12">
      <c r="A432" t="str">
        <f>E157</f>
        <v>7203 JP Equity</v>
      </c>
      <c r="B432" t="str">
        <f>IF(ISBLANK(E157),"",_xll.BDP(E157, "LONG_COMP_NAME",""))</f>
        <v>Toyota Motor Corp</v>
      </c>
      <c r="C432" t="str">
        <f>_xll.BDS(E157,"SUPPLY_CHAIN_SUPPLIERS","SUPPLY_CHAIN_SUM_COUNT_OVERRIDE=5,QUANTIFIED_OVERRIDE=Y,SUP_CHAIN_RELATIONSHIP_SORT_OVR=C","cols=1;rows=5")</f>
        <v>6902 JP Equity</v>
      </c>
      <c r="D432" t="str">
        <f>IF(ISBLANK(C432),"",_xll.BDP(C432, "LONG_COMP_NAME",""))</f>
        <v>Denso Corp</v>
      </c>
      <c r="E432" t="str">
        <f>_xll.BDS(E157,"SUPPLY_CHAIN_CUSTOMERS","SUPPLY_CHAIN_SUM_COUNT_OVERRIDE=5,QUANTIFIED_OVERRIDE=Y,SUP_CHAIN_RELATIONSHIP_SORT_OVR=C","cols=1;rows=5")</f>
        <v>7205 JP Equity</v>
      </c>
      <c r="F432" t="str">
        <f>IF(ISBLANK(E432),"",_xll.BDP(E432, "LONG_COMP_NAME",""))</f>
        <v>Hino Motors Ltd</v>
      </c>
      <c r="G432">
        <f>IF(ISBLANK(C432),"",_xll.BDP(A432, "RELATIONSHIP_AMOUNT","RELATIONSHIP_OVERRIDE=S,QUANTIFIED_OVERRIDE=Y,EQY_FUND_CRNCY=USD,RELATED_COMPANY_OVERRIDE="&amp;C432))</f>
        <v>5629.6246222475274</v>
      </c>
      <c r="H432">
        <f>IF(ISBLANK(E432),"",_xll.BDP(A432, "RELATIONSHIP_AMOUNT","RELATIONSHIP_OVERRIDE=C,QUANTIFIED_OVERRIDE=Y,EQY_FUND_CRNCY=USD,RELATED_COMPANY_OVERRIDE="&amp;E432))</f>
        <v>613.4388000097897</v>
      </c>
      <c r="I432" t="str">
        <f>IF(ISBLANK(C432),"",_xll.BDP(C432, "CNTRY_OF_DOMICILE",""))</f>
        <v>JP</v>
      </c>
      <c r="J432" t="str">
        <f>IF(ISBLANK(C432),"",_xll.BDP(C432, "GICS_INDUSTRY_GROUP_NAME",""))</f>
        <v>Automobiles &amp; Components</v>
      </c>
      <c r="K432" t="str">
        <f>IF(ISBLANK(E432),"",_xll.BDP(E432, "CNTRY_OF_DOMICILE",""))</f>
        <v>JP</v>
      </c>
      <c r="L432" t="str">
        <f>IF(ISBLANK(E432),"",_xll.BDP(E432, "GICS_INDUSTRY_GROUP_NAME",""))</f>
        <v>Capital Goods</v>
      </c>
    </row>
    <row r="433" spans="1:12">
      <c r="A433" t="str">
        <f>E157</f>
        <v>7203 JP Equity</v>
      </c>
      <c r="B433" t="str">
        <f>IF(ISBLANK(E157),"",_xll.BDP(E157, "LONG_COMP_NAME",""))</f>
        <v>Toyota Motor Corp</v>
      </c>
      <c r="C433" t="s">
        <v>17</v>
      </c>
      <c r="D433" t="str">
        <f>IF(ISBLANK(C433),"",_xll.BDP(C433, "LONG_COMP_NAME",""))</f>
        <v>Aisin Seiki Co Ltd</v>
      </c>
      <c r="E433" t="s">
        <v>13</v>
      </c>
      <c r="F433" t="str">
        <f>IF(ISBLANK(E433),"",_xll.BDP(E433, "LONG_COMP_NAME",""))</f>
        <v>AutoNation Inc</v>
      </c>
      <c r="G433">
        <f>IF(ISBLANK(C433),"",_xll.BDP(A433, "RELATIONSHIP_AMOUNT","RELATIONSHIP_OVERRIDE=S,QUANTIFIED_OVERRIDE=Y,EQY_FUND_CRNCY=USD,RELATED_COMPANY_OVERRIDE="&amp;C433))</f>
        <v>5081.8925846185275</v>
      </c>
      <c r="H433">
        <f>IF(ISBLANK(E433),"",_xll.BDP(A433, "RELATIONSHIP_AMOUNT","RELATIONSHIP_OVERRIDE=C,QUANTIFIED_OVERRIDE=Y,EQY_FUND_CRNCY=USD,RELATED_COMPANY_OVERRIDE="&amp;E433))</f>
        <v>510.79116800000003</v>
      </c>
      <c r="I433" t="str">
        <f>IF(ISBLANK(C433),"",_xll.BDP(C433, "CNTRY_OF_DOMICILE",""))</f>
        <v>JP</v>
      </c>
      <c r="J433" t="str">
        <f>IF(ISBLANK(C433),"",_xll.BDP(C433, "GICS_INDUSTRY_GROUP_NAME",""))</f>
        <v>Automobiles &amp; Components</v>
      </c>
      <c r="K433" t="str">
        <f>IF(ISBLANK(E433),"",_xll.BDP(E433, "CNTRY_OF_DOMICILE",""))</f>
        <v>US</v>
      </c>
      <c r="L433" t="str">
        <f>IF(ISBLANK(E433),"",_xll.BDP(E433, "GICS_INDUSTRY_GROUP_NAME",""))</f>
        <v>Retailing</v>
      </c>
    </row>
    <row r="434" spans="1:12">
      <c r="A434" t="str">
        <f>E157</f>
        <v>7203 JP Equity</v>
      </c>
      <c r="B434" t="str">
        <f>IF(ISBLANK(E157),"",_xll.BDP(E157, "LONG_COMP_NAME",""))</f>
        <v>Toyota Motor Corp</v>
      </c>
      <c r="C434" t="s">
        <v>14</v>
      </c>
      <c r="D434" t="str">
        <f>IF(ISBLANK(C434),"",_xll.BDP(C434, "LONG_COMP_NAME",""))</f>
        <v>Toyota Boshoku Corp</v>
      </c>
      <c r="E434" t="s">
        <v>14</v>
      </c>
      <c r="F434" t="str">
        <f>IF(ISBLANK(E434),"",_xll.BDP(E434, "LONG_COMP_NAME",""))</f>
        <v>Toyota Boshoku Corp</v>
      </c>
      <c r="G434">
        <f>IF(ISBLANK(C434),"",_xll.BDP(A434, "RELATIONSHIP_AMOUNT","RELATIONSHIP_OVERRIDE=S,QUANTIFIED_OVERRIDE=Y,EQY_FUND_CRNCY=USD,RELATED_COMPANY_OVERRIDE="&amp;C434))</f>
        <v>2310.9218188161435</v>
      </c>
      <c r="H434">
        <f>IF(ISBLANK(E434),"",_xll.BDP(A434, "RELATIONSHIP_AMOUNT","RELATIONSHIP_OVERRIDE=C,QUANTIFIED_OVERRIDE=Y,EQY_FUND_CRNCY=USD,RELATED_COMPANY_OVERRIDE="&amp;E434))</f>
        <v>347.92985436151741</v>
      </c>
      <c r="I434" t="str">
        <f>IF(ISBLANK(C434),"",_xll.BDP(C434, "CNTRY_OF_DOMICILE",""))</f>
        <v>JP</v>
      </c>
      <c r="J434" t="str">
        <f>IF(ISBLANK(C434),"",_xll.BDP(C434, "GICS_INDUSTRY_GROUP_NAME",""))</f>
        <v>Automobiles &amp; Components</v>
      </c>
      <c r="K434" t="str">
        <f>IF(ISBLANK(E434),"",_xll.BDP(E434, "CNTRY_OF_DOMICILE",""))</f>
        <v>JP</v>
      </c>
      <c r="L434" t="str">
        <f>IF(ISBLANK(E434),"",_xll.BDP(E434, "GICS_INDUSTRY_GROUP_NAME",""))</f>
        <v>Automobiles &amp; Components</v>
      </c>
    </row>
    <row r="435" spans="1:12">
      <c r="A435" t="str">
        <f>E157</f>
        <v>7203 JP Equity</v>
      </c>
      <c r="B435" t="str">
        <f>IF(ISBLANK(E157),"",_xll.BDP(E157, "LONG_COMP_NAME",""))</f>
        <v>Toyota Motor Corp</v>
      </c>
      <c r="C435" t="s">
        <v>18</v>
      </c>
      <c r="D435" t="str">
        <f>IF(ISBLANK(C435),"",_xll.BDP(C435, "LONG_COMP_NAME",""))</f>
        <v>Toyoda Gosei Co Ltd</v>
      </c>
      <c r="E435" t="s">
        <v>15</v>
      </c>
      <c r="F435" t="str">
        <f>IF(ISBLANK(E435),"",_xll.BDP(E435, "LONG_COMP_NAME",""))</f>
        <v>Hertz Global Holdings Inc</v>
      </c>
      <c r="G435">
        <f>IF(ISBLANK(C435),"",_xll.BDP(A435, "RELATIONSHIP_AMOUNT","RELATIONSHIP_OVERRIDE=S,QUANTIFIED_OVERRIDE=Y,EQY_FUND_CRNCY=USD,RELATED_COMPANY_OVERRIDE="&amp;C435))</f>
        <v>1042.9461733060766</v>
      </c>
      <c r="H435">
        <f>IF(ISBLANK(E435),"",_xll.BDP(A435, "RELATIONSHIP_AMOUNT","RELATIONSHIP_OVERRIDE=C,QUANTIFIED_OVERRIDE=Y,EQY_FUND_CRNCY=USD,RELATED_COMPANY_OVERRIDE="&amp;E435))</f>
        <v>356.44588800000002</v>
      </c>
      <c r="I435" t="str">
        <f>IF(ISBLANK(C435),"",_xll.BDP(C435, "CNTRY_OF_DOMICILE",""))</f>
        <v>JP</v>
      </c>
      <c r="J435" t="str">
        <f>IF(ISBLANK(C435),"",_xll.BDP(C435, "GICS_INDUSTRY_GROUP_NAME",""))</f>
        <v>Automobiles &amp; Components</v>
      </c>
      <c r="K435" t="str">
        <f>IF(ISBLANK(E435),"",_xll.BDP(E435, "CNTRY_OF_DOMICILE",""))</f>
        <v>US</v>
      </c>
      <c r="L435" t="str">
        <f>IF(ISBLANK(E435),"",_xll.BDP(E435, "GICS_INDUSTRY_GROUP_NAME",""))</f>
        <v>Transportation</v>
      </c>
    </row>
    <row r="436" spans="1:12">
      <c r="A436" t="str">
        <f>E157</f>
        <v>7203 JP Equity</v>
      </c>
      <c r="B436" t="str">
        <f>IF(ISBLANK(E157),"",_xll.BDP(E157, "LONG_COMP_NAME",""))</f>
        <v>Toyota Motor Corp</v>
      </c>
      <c r="C436" t="s">
        <v>19</v>
      </c>
      <c r="D436" t="str">
        <f>IF(ISBLANK(C436),"",_xll.BDP(C436, "LONG_COMP_NAME",""))</f>
        <v>Hino Motors Ltd</v>
      </c>
      <c r="E436" t="s">
        <v>16</v>
      </c>
      <c r="F436" t="str">
        <f>IF(ISBLANK(E436),"",_xll.BDP(E436, "LONG_COMP_NAME",""))</f>
        <v>Astra International Tbk PT</v>
      </c>
      <c r="G436">
        <f>IF(ISBLANK(C436),"",_xll.BDP(A436, "RELATIONSHIP_AMOUNT","RELATIONSHIP_OVERRIDE=S,QUANTIFIED_OVERRIDE=Y,EQY_FUND_CRNCY=USD,RELATED_COMPANY_OVERRIDE="&amp;C436))</f>
        <v>847.66626166347032</v>
      </c>
      <c r="H436">
        <f>IF(ISBLANK(E436),"",_xll.BDP(A436, "RELATIONSHIP_AMOUNT","RELATIONSHIP_OVERRIDE=C,QUANTIFIED_OVERRIDE=Y,EQY_FUND_CRNCY=USD,RELATED_COMPANY_OVERRIDE="&amp;E436))</f>
        <v>333.50179685024858</v>
      </c>
      <c r="I436" t="str">
        <f>IF(ISBLANK(C436),"",_xll.BDP(C436, "CNTRY_OF_DOMICILE",""))</f>
        <v>JP</v>
      </c>
      <c r="J436" t="str">
        <f>IF(ISBLANK(C436),"",_xll.BDP(C436, "GICS_INDUSTRY_GROUP_NAME",""))</f>
        <v>Capital Goods</v>
      </c>
      <c r="K436" t="str">
        <f>IF(ISBLANK(E436),"",_xll.BDP(E436, "CNTRY_OF_DOMICILE",""))</f>
        <v>ID</v>
      </c>
      <c r="L436" t="str">
        <f>IF(ISBLANK(E436),"",_xll.BDP(E436, "GICS_INDUSTRY_GROUP_NAME",""))</f>
        <v>Automobiles &amp; Components</v>
      </c>
    </row>
    <row r="437" spans="1:12">
      <c r="A437" t="str">
        <f>E158</f>
        <v>INCH LN Equity</v>
      </c>
      <c r="B437" t="str">
        <f>IF(ISBLANK(E158),"",_xll.BDP(E158, "LONG_COMP_NAME",""))</f>
        <v>Inchcape PLC</v>
      </c>
      <c r="C437" t="str">
        <f>_xll.BDS(E158,"SUPPLY_CHAIN_SUPPLIERS","SUPPLY_CHAIN_SUM_COUNT_OVERRIDE=5,QUANTIFIED_OVERRIDE=Y,SUP_CHAIN_RELATIONSHIP_SORT_OVR=C","cols=1;rows=5")</f>
        <v>VOW GR Equity</v>
      </c>
      <c r="D437" t="str">
        <f>IF(ISBLANK(C437),"",_xll.BDP(C437, "LONG_COMP_NAME",""))</f>
        <v>Volkswagen AG</v>
      </c>
      <c r="E437" t="str">
        <f>_xll.BDS(E158,"SUPPLY_CHAIN_CUSTOMERS","SUPPLY_CHAIN_SUM_COUNT_OVERRIDE=5,QUANTIFIED_OVERRIDE=Y,SUP_CHAIN_RELATIONSHIP_SORT_OVR=C")</f>
        <v>#N/A N/A</v>
      </c>
      <c r="F437" t="str">
        <f>IF(ISBLANK(E437),"",_xll.BDP(E437, "LONG_COMP_NAME",""))</f>
        <v>#N/A Invalid Security</v>
      </c>
      <c r="G437">
        <f>IF(ISBLANK(C437),"",_xll.BDP(A437, "RELATIONSHIP_AMOUNT","RELATIONSHIP_OVERRIDE=S,QUANTIFIED_OVERRIDE=Y,EQY_FUND_CRNCY=USD,RELATED_COMPANY_OVERRIDE="&amp;C437))</f>
        <v>245.07501563174392</v>
      </c>
      <c r="H437" t="str">
        <f>IF(ISBLANK(E437),"",_xll.BDP(A437, "RELATIONSHIP_AMOUNT","RELATIONSHIP_OVERRIDE=C,QUANTIFIED_OVERRIDE=Y,EQY_FUND_CRNCY=USD,RELATED_COMPANY_OVERRIDE="&amp;E437))</f>
        <v>#N/A Invalid Override</v>
      </c>
      <c r="I437" t="str">
        <f>IF(ISBLANK(C437),"",_xll.BDP(C437, "CNTRY_OF_DOMICILE",""))</f>
        <v>DE</v>
      </c>
      <c r="J437" t="str">
        <f>IF(ISBLANK(C437),"",_xll.BDP(C437, "GICS_INDUSTRY_GROUP_NAME",""))</f>
        <v>Automobiles &amp; Components</v>
      </c>
      <c r="K437" t="str">
        <f>IF(ISBLANK(E437),"",_xll.BDP(E437, "CNTRY_OF_DOMICILE",""))</f>
        <v>#N/A Invalid Security</v>
      </c>
      <c r="L437" t="str">
        <f>IF(ISBLANK(E437),"",_xll.BDP(E437, "GICS_INDUSTRY_GROUP_NAME",""))</f>
        <v>#N/A Invalid Security</v>
      </c>
    </row>
    <row r="438" spans="1:12">
      <c r="A438" t="str">
        <f>E158</f>
        <v>INCH LN Equity</v>
      </c>
      <c r="B438" t="str">
        <f>IF(ISBLANK(E158),"",_xll.BDP(E158, "LONG_COMP_NAME",""))</f>
        <v>Inchcape PLC</v>
      </c>
      <c r="C438" t="s">
        <v>12</v>
      </c>
      <c r="D438" t="str">
        <f>IF(ISBLANK(C438),"",_xll.BDP(C438, "LONG_COMP_NAME",""))</f>
        <v>Toyota Motor Corp</v>
      </c>
      <c r="F438" t="str">
        <f>IF(ISBLANK(E438),"",_xll.BDP(E438, "LONG_COMP_NAME",""))</f>
        <v/>
      </c>
      <c r="G438">
        <f>IF(ISBLANK(C438),"",_xll.BDP(A438, "RELATIONSHIP_AMOUNT","RELATIONSHIP_OVERRIDE=S,QUANTIFIED_OVERRIDE=Y,EQY_FUND_CRNCY=USD,RELATED_COMPANY_OVERRIDE="&amp;C438))</f>
        <v>207.33224613988429</v>
      </c>
      <c r="H438" t="str">
        <f>IF(ISBLANK(E438),"",_xll.BDP(A438, "RELATIONSHIP_AMOUNT","RELATIONSHIP_OVERRIDE=C,QUANTIFIED_OVERRIDE=Y,EQY_FUND_CRNCY=USD,RELATED_COMPANY_OVERRIDE="&amp;E438))</f>
        <v/>
      </c>
      <c r="I438" t="str">
        <f>IF(ISBLANK(C438),"",_xll.BDP(C438, "CNTRY_OF_DOMICILE",""))</f>
        <v>JP</v>
      </c>
      <c r="J438" t="str">
        <f>IF(ISBLANK(C438),"",_xll.BDP(C438, "GICS_INDUSTRY_GROUP_NAME",""))</f>
        <v>Automobiles &amp; Components</v>
      </c>
      <c r="K438" t="str">
        <f>IF(ISBLANK(E438),"",_xll.BDP(E438, "CNTRY_OF_DOMICILE",""))</f>
        <v/>
      </c>
      <c r="L438" t="str">
        <f>IF(ISBLANK(E438),"",_xll.BDP(E438, "GICS_INDUSTRY_GROUP_NAME",""))</f>
        <v/>
      </c>
    </row>
    <row r="439" spans="1:12">
      <c r="A439" t="str">
        <f>E158</f>
        <v>INCH LN Equity</v>
      </c>
      <c r="B439" t="str">
        <f>IF(ISBLANK(E158),"",_xll.BDP(E158, "LONG_COMP_NAME",""))</f>
        <v>Inchcape PLC</v>
      </c>
      <c r="C439" t="s">
        <v>74</v>
      </c>
      <c r="D439" t="str">
        <f>IF(ISBLANK(C439),"",_xll.BDP(C439, "LONG_COMP_NAME",""))</f>
        <v>Bayerische Motoren Werke AG</v>
      </c>
      <c r="F439" t="str">
        <f>IF(ISBLANK(E439),"",_xll.BDP(E439, "LONG_COMP_NAME",""))</f>
        <v/>
      </c>
      <c r="G439">
        <f>IF(ISBLANK(C439),"",_xll.BDP(A439, "RELATIONSHIP_AMOUNT","RELATIONSHIP_OVERRIDE=S,QUANTIFIED_OVERRIDE=Y,EQY_FUND_CRNCY=USD,RELATED_COMPANY_OVERRIDE="&amp;C439))</f>
        <v>199.09702946109041</v>
      </c>
      <c r="H439" t="str">
        <f>IF(ISBLANK(E439),"",_xll.BDP(A439, "RELATIONSHIP_AMOUNT","RELATIONSHIP_OVERRIDE=C,QUANTIFIED_OVERRIDE=Y,EQY_FUND_CRNCY=USD,RELATED_COMPANY_OVERRIDE="&amp;E439))</f>
        <v/>
      </c>
      <c r="I439" t="str">
        <f>IF(ISBLANK(C439),"",_xll.BDP(C439, "CNTRY_OF_DOMICILE",""))</f>
        <v>DE</v>
      </c>
      <c r="J439" t="str">
        <f>IF(ISBLANK(C439),"",_xll.BDP(C439, "GICS_INDUSTRY_GROUP_NAME",""))</f>
        <v>Automobiles &amp; Components</v>
      </c>
      <c r="K439" t="str">
        <f>IF(ISBLANK(E439),"",_xll.BDP(E439, "CNTRY_OF_DOMICILE",""))</f>
        <v/>
      </c>
      <c r="L439" t="str">
        <f>IF(ISBLANK(E439),"",_xll.BDP(E439, "GICS_INDUSTRY_GROUP_NAME",""))</f>
        <v/>
      </c>
    </row>
    <row r="440" spans="1:12">
      <c r="A440" t="str">
        <f>E158</f>
        <v>INCH LN Equity</v>
      </c>
      <c r="B440" t="str">
        <f>IF(ISBLANK(E158),"",_xll.BDP(E158, "LONG_COMP_NAME",""))</f>
        <v>Inchcape PLC</v>
      </c>
      <c r="C440" t="s">
        <v>73</v>
      </c>
      <c r="D440" t="str">
        <f>IF(ISBLANK(C440),"",_xll.BDP(C440, "LONG_COMP_NAME",""))</f>
        <v>Daimler AG</v>
      </c>
      <c r="F440" t="str">
        <f>IF(ISBLANK(E440),"",_xll.BDP(E440, "LONG_COMP_NAME",""))</f>
        <v/>
      </c>
      <c r="G440">
        <f>IF(ISBLANK(C440),"",_xll.BDP(A440, "RELATIONSHIP_AMOUNT","RELATIONSHIP_OVERRIDE=S,QUANTIFIED_OVERRIDE=Y,EQY_FUND_CRNCY=USD,RELATED_COMPANY_OVERRIDE="&amp;C440))</f>
        <v>171.71519521841719</v>
      </c>
      <c r="H440" t="str">
        <f>IF(ISBLANK(E440),"",_xll.BDP(A440, "RELATIONSHIP_AMOUNT","RELATIONSHIP_OVERRIDE=C,QUANTIFIED_OVERRIDE=Y,EQY_FUND_CRNCY=USD,RELATED_COMPANY_OVERRIDE="&amp;E440))</f>
        <v/>
      </c>
      <c r="I440" t="str">
        <f>IF(ISBLANK(C440),"",_xll.BDP(C440, "CNTRY_OF_DOMICILE",""))</f>
        <v>DE</v>
      </c>
      <c r="J440" t="str">
        <f>IF(ISBLANK(C440),"",_xll.BDP(C440, "GICS_INDUSTRY_GROUP_NAME",""))</f>
        <v>Automobiles &amp; Components</v>
      </c>
      <c r="K440" t="str">
        <f>IF(ISBLANK(E440),"",_xll.BDP(E440, "CNTRY_OF_DOMICILE",""))</f>
        <v/>
      </c>
      <c r="L440" t="str">
        <f>IF(ISBLANK(E440),"",_xll.BDP(E440, "GICS_INDUSTRY_GROUP_NAME",""))</f>
        <v/>
      </c>
    </row>
    <row r="441" spans="1:12">
      <c r="A441" t="str">
        <f>E158</f>
        <v>INCH LN Equity</v>
      </c>
      <c r="B441" t="str">
        <f>IF(ISBLANK(E158),"",_xll.BDP(E158, "LONG_COMP_NAME",""))</f>
        <v>Inchcape PLC</v>
      </c>
      <c r="C441" t="s">
        <v>96</v>
      </c>
      <c r="D441" t="str">
        <f>IF(ISBLANK(C441),"",_xll.BDP(C441, "LONG_COMP_NAME",""))</f>
        <v>Tata Motors Ltd</v>
      </c>
      <c r="F441" t="str">
        <f>IF(ISBLANK(E441),"",_xll.BDP(E441, "LONG_COMP_NAME",""))</f>
        <v/>
      </c>
      <c r="G441">
        <f>IF(ISBLANK(C441),"",_xll.BDP(A441, "RELATIONSHIP_AMOUNT","RELATIONSHIP_OVERRIDE=S,QUANTIFIED_OVERRIDE=Y,EQY_FUND_CRNCY=USD,RELATED_COMPANY_OVERRIDE="&amp;C441))</f>
        <v>151.87137487645288</v>
      </c>
      <c r="H441" t="str">
        <f>IF(ISBLANK(E441),"",_xll.BDP(A441, "RELATIONSHIP_AMOUNT","RELATIONSHIP_OVERRIDE=C,QUANTIFIED_OVERRIDE=Y,EQY_FUND_CRNCY=USD,RELATED_COMPANY_OVERRIDE="&amp;E441))</f>
        <v/>
      </c>
      <c r="I441" t="str">
        <f>IF(ISBLANK(C441),"",_xll.BDP(C441, "CNTRY_OF_DOMICILE",""))</f>
        <v>IN</v>
      </c>
      <c r="J441" t="str">
        <f>IF(ISBLANK(C441),"",_xll.BDP(C441, "GICS_INDUSTRY_GROUP_NAME",""))</f>
        <v>Automobiles &amp; Components</v>
      </c>
      <c r="K441" t="str">
        <f>IF(ISBLANK(E441),"",_xll.BDP(E441, "CNTRY_OF_DOMICILE",""))</f>
        <v/>
      </c>
      <c r="L441" t="str">
        <f>IF(ISBLANK(E441),"",_xll.BDP(E441, "GICS_INDUSTRY_GROUP_NAME",""))</f>
        <v/>
      </c>
    </row>
    <row r="442" spans="1:12">
      <c r="A442" t="str">
        <f>E159</f>
        <v>ABG US Equity</v>
      </c>
      <c r="B442" t="str">
        <f>IF(ISBLANK(E159),"",_xll.BDP(E159, "LONG_COMP_NAME",""))</f>
        <v>Asbury Automotive Group Inc</v>
      </c>
      <c r="C442" t="str">
        <f>_xll.BDS(E159,"SUPPLY_CHAIN_SUPPLIERS","SUPPLY_CHAIN_SUM_COUNT_OVERRIDE=5,QUANTIFIED_OVERRIDE=Y,SUP_CHAIN_RELATIONSHIP_SORT_OVR=C","cols=1;rows=5")</f>
        <v>7267 JP Equity</v>
      </c>
      <c r="D442" t="str">
        <f>IF(ISBLANK(C442),"",_xll.BDP(C442, "LONG_COMP_NAME",""))</f>
        <v>Honda Motor Co Ltd</v>
      </c>
      <c r="E442" t="str">
        <f>_xll.BDS(E159,"SUPPLY_CHAIN_CUSTOMERS","SUPPLY_CHAIN_SUM_COUNT_OVERRIDE=5,QUANTIFIED_OVERRIDE=Y,SUP_CHAIN_RELATIONSHIP_SORT_OVR=C")</f>
        <v>#N/A N/A</v>
      </c>
      <c r="F442" t="str">
        <f>IF(ISBLANK(E442),"",_xll.BDP(E442, "LONG_COMP_NAME",""))</f>
        <v>#N/A Invalid Security</v>
      </c>
      <c r="G442">
        <f>IF(ISBLANK(C442),"",_xll.BDP(A442, "RELATIONSHIP_AMOUNT","RELATIONSHIP_OVERRIDE=S,QUANTIFIED_OVERRIDE=Y,EQY_FUND_CRNCY=USD,RELATED_COMPANY_OVERRIDE="&amp;C442))</f>
        <v>210.01235199999999</v>
      </c>
      <c r="H442" t="str">
        <f>IF(ISBLANK(E442),"",_xll.BDP(A442, "RELATIONSHIP_AMOUNT","RELATIONSHIP_OVERRIDE=C,QUANTIFIED_OVERRIDE=Y,EQY_FUND_CRNCY=USD,RELATED_COMPANY_OVERRIDE="&amp;E442))</f>
        <v>#N/A Invalid Override</v>
      </c>
      <c r="I442" t="str">
        <f>IF(ISBLANK(C442),"",_xll.BDP(C442, "CNTRY_OF_DOMICILE",""))</f>
        <v>JP</v>
      </c>
      <c r="J442" t="str">
        <f>IF(ISBLANK(C442),"",_xll.BDP(C442, "GICS_INDUSTRY_GROUP_NAME",""))</f>
        <v>Automobiles &amp; Components</v>
      </c>
      <c r="K442" t="str">
        <f>IF(ISBLANK(E442),"",_xll.BDP(E442, "CNTRY_OF_DOMICILE",""))</f>
        <v>#N/A Invalid Security</v>
      </c>
      <c r="L442" t="str">
        <f>IF(ISBLANK(E442),"",_xll.BDP(E442, "GICS_INDUSTRY_GROUP_NAME",""))</f>
        <v>#N/A Invalid Security</v>
      </c>
    </row>
    <row r="443" spans="1:12">
      <c r="A443" t="str">
        <f>E159</f>
        <v>ABG US Equity</v>
      </c>
      <c r="B443" t="str">
        <f>IF(ISBLANK(E159),"",_xll.BDP(E159, "LONG_COMP_NAME",""))</f>
        <v>Asbury Automotive Group Inc</v>
      </c>
      <c r="C443" t="s">
        <v>29</v>
      </c>
      <c r="D443" t="str">
        <f>IF(ISBLANK(C443),"",_xll.BDP(C443, "LONG_COMP_NAME",""))</f>
        <v>Nissan Motor Co Ltd</v>
      </c>
      <c r="F443" t="str">
        <f>IF(ISBLANK(E443),"",_xll.BDP(E443, "LONG_COMP_NAME",""))</f>
        <v/>
      </c>
      <c r="G443">
        <f>IF(ISBLANK(C443),"",_xll.BDP(A443, "RELATIONSHIP_AMOUNT","RELATIONSHIP_OVERRIDE=S,QUANTIFIED_OVERRIDE=Y,EQY_FUND_CRNCY=USD,RELATED_COMPANY_OVERRIDE="&amp;C443))</f>
        <v>126.62048799999999</v>
      </c>
      <c r="H443" t="str">
        <f>IF(ISBLANK(E443),"",_xll.BDP(A443, "RELATIONSHIP_AMOUNT","RELATIONSHIP_OVERRIDE=C,QUANTIFIED_OVERRIDE=Y,EQY_FUND_CRNCY=USD,RELATED_COMPANY_OVERRIDE="&amp;E443))</f>
        <v/>
      </c>
      <c r="I443" t="str">
        <f>IF(ISBLANK(C443),"",_xll.BDP(C443, "CNTRY_OF_DOMICILE",""))</f>
        <v>JP</v>
      </c>
      <c r="J443" t="str">
        <f>IF(ISBLANK(C443),"",_xll.BDP(C443, "GICS_INDUSTRY_GROUP_NAME",""))</f>
        <v>Automobiles &amp; Components</v>
      </c>
      <c r="K443" t="str">
        <f>IF(ISBLANK(E443),"",_xll.BDP(E443, "CNTRY_OF_DOMICILE",""))</f>
        <v/>
      </c>
      <c r="L443" t="str">
        <f>IF(ISBLANK(E443),"",_xll.BDP(E443, "GICS_INDUSTRY_GROUP_NAME",""))</f>
        <v/>
      </c>
    </row>
    <row r="444" spans="1:12">
      <c r="A444" t="str">
        <f>E159</f>
        <v>ABG US Equity</v>
      </c>
      <c r="B444" t="str">
        <f>IF(ISBLANK(E159),"",_xll.BDP(E159, "LONG_COMP_NAME",""))</f>
        <v>Asbury Automotive Group Inc</v>
      </c>
      <c r="C444" t="s">
        <v>12</v>
      </c>
      <c r="D444" t="str">
        <f>IF(ISBLANK(C444),"",_xll.BDP(C444, "LONG_COMP_NAME",""))</f>
        <v>Toyota Motor Corp</v>
      </c>
      <c r="F444" t="str">
        <f>IF(ISBLANK(E444),"",_xll.BDP(E444, "LONG_COMP_NAME",""))</f>
        <v/>
      </c>
      <c r="G444">
        <f>IF(ISBLANK(C444),"",_xll.BDP(A444, "RELATIONSHIP_AMOUNT","RELATIONSHIP_OVERRIDE=S,QUANTIFIED_OVERRIDE=Y,EQY_FUND_CRNCY=USD,RELATED_COMPANY_OVERRIDE="&amp;C444))</f>
        <v>106.646056</v>
      </c>
      <c r="H444" t="str">
        <f>IF(ISBLANK(E444),"",_xll.BDP(A444, "RELATIONSHIP_AMOUNT","RELATIONSHIP_OVERRIDE=C,QUANTIFIED_OVERRIDE=Y,EQY_FUND_CRNCY=USD,RELATED_COMPANY_OVERRIDE="&amp;E444))</f>
        <v/>
      </c>
      <c r="I444" t="str">
        <f>IF(ISBLANK(C444),"",_xll.BDP(C444, "CNTRY_OF_DOMICILE",""))</f>
        <v>JP</v>
      </c>
      <c r="J444" t="str">
        <f>IF(ISBLANK(C444),"",_xll.BDP(C444, "GICS_INDUSTRY_GROUP_NAME",""))</f>
        <v>Automobiles &amp; Components</v>
      </c>
      <c r="K444" t="str">
        <f>IF(ISBLANK(E444),"",_xll.BDP(E444, "CNTRY_OF_DOMICILE",""))</f>
        <v/>
      </c>
      <c r="L444" t="str">
        <f>IF(ISBLANK(E444),"",_xll.BDP(E444, "GICS_INDUSTRY_GROUP_NAME",""))</f>
        <v/>
      </c>
    </row>
    <row r="445" spans="1:12">
      <c r="A445" t="str">
        <f>E159</f>
        <v>ABG US Equity</v>
      </c>
      <c r="B445" t="str">
        <f>IF(ISBLANK(E159),"",_xll.BDP(E159, "LONG_COMP_NAME",""))</f>
        <v>Asbury Automotive Group Inc</v>
      </c>
      <c r="C445" t="s">
        <v>26</v>
      </c>
      <c r="D445" t="str">
        <f>IF(ISBLANK(C445),"",_xll.BDP(C445, "LONG_COMP_NAME",""))</f>
        <v>Ford Motor Co</v>
      </c>
      <c r="F445" t="str">
        <f>IF(ISBLANK(E445),"",_xll.BDP(E445, "LONG_COMP_NAME",""))</f>
        <v/>
      </c>
      <c r="G445">
        <f>IF(ISBLANK(C445),"",_xll.BDP(A445, "RELATIONSHIP_AMOUNT","RELATIONSHIP_OVERRIDE=S,QUANTIFIED_OVERRIDE=Y,EQY_FUND_CRNCY=USD,RELATED_COMPANY_OVERRIDE="&amp;C445))</f>
        <v>78.053504000000004</v>
      </c>
      <c r="H445" t="str">
        <f>IF(ISBLANK(E445),"",_xll.BDP(A445, "RELATIONSHIP_AMOUNT","RELATIONSHIP_OVERRIDE=C,QUANTIFIED_OVERRIDE=Y,EQY_FUND_CRNCY=USD,RELATED_COMPANY_OVERRIDE="&amp;E445))</f>
        <v/>
      </c>
      <c r="I445" t="str">
        <f>IF(ISBLANK(C445),"",_xll.BDP(C445, "CNTRY_OF_DOMICILE",""))</f>
        <v>US</v>
      </c>
      <c r="J445" t="str">
        <f>IF(ISBLANK(C445),"",_xll.BDP(C445, "GICS_INDUSTRY_GROUP_NAME",""))</f>
        <v>Automobiles &amp; Components</v>
      </c>
      <c r="K445" t="str">
        <f>IF(ISBLANK(E445),"",_xll.BDP(E445, "CNTRY_OF_DOMICILE",""))</f>
        <v/>
      </c>
      <c r="L445" t="str">
        <f>IF(ISBLANK(E445),"",_xll.BDP(E445, "GICS_INDUSTRY_GROUP_NAME",""))</f>
        <v/>
      </c>
    </row>
    <row r="446" spans="1:12">
      <c r="A446" t="str">
        <f>E159</f>
        <v>ABG US Equity</v>
      </c>
      <c r="B446" t="str">
        <f>IF(ISBLANK(E159),"",_xll.BDP(E159, "LONG_COMP_NAME",""))</f>
        <v>Asbury Automotive Group Inc</v>
      </c>
      <c r="C446" t="s">
        <v>73</v>
      </c>
      <c r="D446" t="str">
        <f>IF(ISBLANK(C446),"",_xll.BDP(C446, "LONG_COMP_NAME",""))</f>
        <v>Daimler AG</v>
      </c>
      <c r="F446" t="str">
        <f>IF(ISBLANK(E446),"",_xll.BDP(E446, "LONG_COMP_NAME",""))</f>
        <v/>
      </c>
      <c r="G446">
        <f>IF(ISBLANK(C446),"",_xll.BDP(A446, "RELATIONSHIP_AMOUNT","RELATIONSHIP_OVERRIDE=S,QUANTIFIED_OVERRIDE=Y,EQY_FUND_CRNCY=USD,RELATED_COMPANY_OVERRIDE="&amp;C446))</f>
        <v>61.827952000000003</v>
      </c>
      <c r="H446" t="str">
        <f>IF(ISBLANK(E446),"",_xll.BDP(A446, "RELATIONSHIP_AMOUNT","RELATIONSHIP_OVERRIDE=C,QUANTIFIED_OVERRIDE=Y,EQY_FUND_CRNCY=USD,RELATED_COMPANY_OVERRIDE="&amp;E446))</f>
        <v/>
      </c>
      <c r="I446" t="str">
        <f>IF(ISBLANK(C446),"",_xll.BDP(C446, "CNTRY_OF_DOMICILE",""))</f>
        <v>DE</v>
      </c>
      <c r="J446" t="str">
        <f>IF(ISBLANK(C446),"",_xll.BDP(C446, "GICS_INDUSTRY_GROUP_NAME",""))</f>
        <v>Automobiles &amp; Components</v>
      </c>
      <c r="K446" t="str">
        <f>IF(ISBLANK(E446),"",_xll.BDP(E446, "CNTRY_OF_DOMICILE",""))</f>
        <v/>
      </c>
      <c r="L446" t="str">
        <f>IF(ISBLANK(E446),"",_xll.BDP(E446, "GICS_INDUSTRY_GROUP_NAME",""))</f>
        <v/>
      </c>
    </row>
    <row r="447" spans="1:12">
      <c r="A447" t="str">
        <f>E160</f>
        <v>HINO PA Equity</v>
      </c>
      <c r="B447" t="str">
        <f>IF(ISBLANK(E160),"",_xll.BDP(E160, "LONG_COMP_NAME",""))</f>
        <v>Hinopak Motors Ltd</v>
      </c>
      <c r="C447" t="str">
        <f>_xll.BDS(E160,"SUPPLY_CHAIN_SUPPLIERS","SUPPLY_CHAIN_SUM_COUNT_OVERRIDE=5,QUANTIFIED_OVERRIDE=Y,SUP_CHAIN_RELATIONSHIP_SORT_OVR=C")</f>
        <v>7205 JP Equity</v>
      </c>
      <c r="D447" t="str">
        <f>IF(ISBLANK(C447),"",_xll.BDP(C447, "LONG_COMP_NAME",""))</f>
        <v>Hino Motors Ltd</v>
      </c>
      <c r="E447" t="str">
        <f>_xll.BDS(E160,"SUPPLY_CHAIN_CUSTOMERS","SUPPLY_CHAIN_SUM_COUNT_OVERRIDE=5,QUANTIFIED_OVERRIDE=Y,SUP_CHAIN_RELATIONSHIP_SORT_OVR=C")</f>
        <v>#N/A N/A</v>
      </c>
      <c r="F447" t="str">
        <f>IF(ISBLANK(E447),"",_xll.BDP(E447, "LONG_COMP_NAME",""))</f>
        <v>#N/A Invalid Security</v>
      </c>
      <c r="G447">
        <f>IF(ISBLANK(C447),"",_xll.BDP(A447, "RELATIONSHIP_AMOUNT","RELATIONSHIP_OVERRIDE=S,QUANTIFIED_OVERRIDE=Y,EQY_FUND_CRNCY=USD,RELATED_COMPANY_OVERRIDE="&amp;C447))</f>
        <v>0.94888258878598086</v>
      </c>
      <c r="H447" t="str">
        <f>IF(ISBLANK(E447),"",_xll.BDP(A447, "RELATIONSHIP_AMOUNT","RELATIONSHIP_OVERRIDE=C,QUANTIFIED_OVERRIDE=Y,EQY_FUND_CRNCY=USD,RELATED_COMPANY_OVERRIDE="&amp;E447))</f>
        <v>#N/A Invalid Override</v>
      </c>
      <c r="I447" t="str">
        <f>IF(ISBLANK(C447),"",_xll.BDP(C447, "CNTRY_OF_DOMICILE",""))</f>
        <v>JP</v>
      </c>
      <c r="J447" t="str">
        <f>IF(ISBLANK(C447),"",_xll.BDP(C447, "GICS_INDUSTRY_GROUP_NAME",""))</f>
        <v>Capital Goods</v>
      </c>
      <c r="K447" t="str">
        <f>IF(ISBLANK(E447),"",_xll.BDP(E447, "CNTRY_OF_DOMICILE",""))</f>
        <v>#N/A Invalid Security</v>
      </c>
      <c r="L447" t="str">
        <f>IF(ISBLANK(E447),"",_xll.BDP(E447, "GICS_INDUSTRY_GROUP_NAME",""))</f>
        <v>#N/A Invalid Security</v>
      </c>
    </row>
    <row r="448" spans="1:12">
      <c r="A448" t="str">
        <f>E160</f>
        <v>HINO PA Equity</v>
      </c>
      <c r="B448" t="str">
        <f>IF(ISBLANK(E160),"",_xll.BDP(E160, "LONG_COMP_NAME",""))</f>
        <v>Hinopak Motors Ltd</v>
      </c>
      <c r="D448" t="str">
        <f>IF(ISBLANK(C448),"",_xll.BDP(C448, "LONG_COMP_NAME",""))</f>
        <v/>
      </c>
      <c r="F448" t="str">
        <f>IF(ISBLANK(E448),"",_xll.BDP(E448, "LONG_COMP_NAME",""))</f>
        <v/>
      </c>
      <c r="G448" t="str">
        <f>IF(ISBLANK(C448),"",_xll.BDP(A448, "RELATIONSHIP_AMOUNT","RELATIONSHIP_OVERRIDE=S,QUANTIFIED_OVERRIDE=Y,EQY_FUND_CRNCY=USD,RELATED_COMPANY_OVERRIDE="&amp;C448))</f>
        <v/>
      </c>
      <c r="H448" t="str">
        <f>IF(ISBLANK(E448),"",_xll.BDP(A448, "RELATIONSHIP_AMOUNT","RELATIONSHIP_OVERRIDE=C,QUANTIFIED_OVERRIDE=Y,EQY_FUND_CRNCY=USD,RELATED_COMPANY_OVERRIDE="&amp;E448))</f>
        <v/>
      </c>
      <c r="I448" t="str">
        <f>IF(ISBLANK(C448),"",_xll.BDP(C448, "CNTRY_OF_DOMICILE",""))</f>
        <v/>
      </c>
      <c r="J448" t="str">
        <f>IF(ISBLANK(C448),"",_xll.BDP(C448, "GICS_INDUSTRY_GROUP_NAME",""))</f>
        <v/>
      </c>
      <c r="K448" t="str">
        <f>IF(ISBLANK(E448),"",_xll.BDP(E448, "CNTRY_OF_DOMICILE",""))</f>
        <v/>
      </c>
      <c r="L448" t="str">
        <f>IF(ISBLANK(E448),"",_xll.BDP(E448, "GICS_INDUSTRY_GROUP_NAME",""))</f>
        <v/>
      </c>
    </row>
    <row r="449" spans="1:12">
      <c r="A449" t="str">
        <f>E160</f>
        <v>HINO PA Equity</v>
      </c>
      <c r="B449" t="str">
        <f>IF(ISBLANK(E160),"",_xll.BDP(E160, "LONG_COMP_NAME",""))</f>
        <v>Hinopak Motors Ltd</v>
      </c>
      <c r="D449" t="str">
        <f>IF(ISBLANK(C449),"",_xll.BDP(C449, "LONG_COMP_NAME",""))</f>
        <v/>
      </c>
      <c r="F449" t="str">
        <f>IF(ISBLANK(E449),"",_xll.BDP(E449, "LONG_COMP_NAME",""))</f>
        <v/>
      </c>
      <c r="G449" t="str">
        <f>IF(ISBLANK(C449),"",_xll.BDP(A449, "RELATIONSHIP_AMOUNT","RELATIONSHIP_OVERRIDE=S,QUANTIFIED_OVERRIDE=Y,EQY_FUND_CRNCY=USD,RELATED_COMPANY_OVERRIDE="&amp;C449))</f>
        <v/>
      </c>
      <c r="H449" t="str">
        <f>IF(ISBLANK(E449),"",_xll.BDP(A449, "RELATIONSHIP_AMOUNT","RELATIONSHIP_OVERRIDE=C,QUANTIFIED_OVERRIDE=Y,EQY_FUND_CRNCY=USD,RELATED_COMPANY_OVERRIDE="&amp;E449))</f>
        <v/>
      </c>
      <c r="I449" t="str">
        <f>IF(ISBLANK(C449),"",_xll.BDP(C449, "CNTRY_OF_DOMICILE",""))</f>
        <v/>
      </c>
      <c r="J449" t="str">
        <f>IF(ISBLANK(C449),"",_xll.BDP(C449, "GICS_INDUSTRY_GROUP_NAME",""))</f>
        <v/>
      </c>
      <c r="K449" t="str">
        <f>IF(ISBLANK(E449),"",_xll.BDP(E449, "CNTRY_OF_DOMICILE",""))</f>
        <v/>
      </c>
      <c r="L449" t="str">
        <f>IF(ISBLANK(E449),"",_xll.BDP(E449, "GICS_INDUSTRY_GROUP_NAME",""))</f>
        <v/>
      </c>
    </row>
    <row r="450" spans="1:12">
      <c r="A450" t="str">
        <f>E160</f>
        <v>HINO PA Equity</v>
      </c>
      <c r="B450" t="str">
        <f>IF(ISBLANK(E160),"",_xll.BDP(E160, "LONG_COMP_NAME",""))</f>
        <v>Hinopak Motors Ltd</v>
      </c>
      <c r="D450" t="str">
        <f>IF(ISBLANK(C450),"",_xll.BDP(C450, "LONG_COMP_NAME",""))</f>
        <v/>
      </c>
      <c r="F450" t="str">
        <f>IF(ISBLANK(E450),"",_xll.BDP(E450, "LONG_COMP_NAME",""))</f>
        <v/>
      </c>
      <c r="G450" t="str">
        <f>IF(ISBLANK(C450),"",_xll.BDP(A450, "RELATIONSHIP_AMOUNT","RELATIONSHIP_OVERRIDE=S,QUANTIFIED_OVERRIDE=Y,EQY_FUND_CRNCY=USD,RELATED_COMPANY_OVERRIDE="&amp;C450))</f>
        <v/>
      </c>
      <c r="H450" t="str">
        <f>IF(ISBLANK(E450),"",_xll.BDP(A450, "RELATIONSHIP_AMOUNT","RELATIONSHIP_OVERRIDE=C,QUANTIFIED_OVERRIDE=Y,EQY_FUND_CRNCY=USD,RELATED_COMPANY_OVERRIDE="&amp;E450))</f>
        <v/>
      </c>
      <c r="I450" t="str">
        <f>IF(ISBLANK(C450),"",_xll.BDP(C450, "CNTRY_OF_DOMICILE",""))</f>
        <v/>
      </c>
      <c r="J450" t="str">
        <f>IF(ISBLANK(C450),"",_xll.BDP(C450, "GICS_INDUSTRY_GROUP_NAME",""))</f>
        <v/>
      </c>
      <c r="K450" t="str">
        <f>IF(ISBLANK(E450),"",_xll.BDP(E450, "CNTRY_OF_DOMICILE",""))</f>
        <v/>
      </c>
      <c r="L450" t="str">
        <f>IF(ISBLANK(E450),"",_xll.BDP(E450, "GICS_INDUSTRY_GROUP_NAME",""))</f>
        <v/>
      </c>
    </row>
    <row r="451" spans="1:12">
      <c r="A451" t="str">
        <f>E160</f>
        <v>HINO PA Equity</v>
      </c>
      <c r="B451" t="str">
        <f>IF(ISBLANK(E160),"",_xll.BDP(E160, "LONG_COMP_NAME",""))</f>
        <v>Hinopak Motors Ltd</v>
      </c>
      <c r="D451" t="str">
        <f>IF(ISBLANK(C451),"",_xll.BDP(C451, "LONG_COMP_NAME",""))</f>
        <v/>
      </c>
      <c r="F451" t="str">
        <f>IF(ISBLANK(E451),"",_xll.BDP(E451, "LONG_COMP_NAME",""))</f>
        <v/>
      </c>
      <c r="G451" t="str">
        <f>IF(ISBLANK(C451),"",_xll.BDP(A451, "RELATIONSHIP_AMOUNT","RELATIONSHIP_OVERRIDE=S,QUANTIFIED_OVERRIDE=Y,EQY_FUND_CRNCY=USD,RELATED_COMPANY_OVERRIDE="&amp;C451))</f>
        <v/>
      </c>
      <c r="H451" t="str">
        <f>IF(ISBLANK(E451),"",_xll.BDP(A451, "RELATIONSHIP_AMOUNT","RELATIONSHIP_OVERRIDE=C,QUANTIFIED_OVERRIDE=Y,EQY_FUND_CRNCY=USD,RELATED_COMPANY_OVERRIDE="&amp;E451))</f>
        <v/>
      </c>
      <c r="I451" t="str">
        <f>IF(ISBLANK(C451),"",_xll.BDP(C451, "CNTRY_OF_DOMICILE",""))</f>
        <v/>
      </c>
      <c r="J451" t="str">
        <f>IF(ISBLANK(C451),"",_xll.BDP(C451, "GICS_INDUSTRY_GROUP_NAME",""))</f>
        <v/>
      </c>
      <c r="K451" t="str">
        <f>IF(ISBLANK(E451),"",_xll.BDP(E451, "CNTRY_OF_DOMICILE",""))</f>
        <v/>
      </c>
      <c r="L451" t="str">
        <f>IF(ISBLANK(E451),"",_xll.BDP(E451, "GICS_INDUSTRY_GROUP_NAME",""))</f>
        <v/>
      </c>
    </row>
    <row r="452" spans="1:12">
      <c r="A452">
        <f>E161</f>
        <v>0</v>
      </c>
      <c r="B452" t="str">
        <f>IF(ISBLANK(E161),"",_xll.BDP(E161, "LONG_COMP_NAME",""))</f>
        <v/>
      </c>
      <c r="C452" t="str">
        <f>_xll.BDS(E161,"SUPPLY_CHAIN_SUPPLIERS","SUPPLY_CHAIN_SUM_COUNT_OVERRIDE=5,QUANTIFIED_OVERRIDE=Y,SUP_CHAIN_RELATIONSHIP_SORT_OVR=C")</f>
        <v>#N/A Invalid Security</v>
      </c>
      <c r="D452" t="str">
        <f>IF(ISBLANK(C452),"",_xll.BDP(C452, "LONG_COMP_NAME",""))</f>
        <v>#N/A Invalid Security</v>
      </c>
      <c r="E452" t="str">
        <f>_xll.BDS(E161,"SUPPLY_CHAIN_CUSTOMERS","SUPPLY_CHAIN_SUM_COUNT_OVERRIDE=5,QUANTIFIED_OVERRIDE=Y,SUP_CHAIN_RELATIONSHIP_SORT_OVR=C")</f>
        <v>#N/A Invalid Security</v>
      </c>
      <c r="F452" t="str">
        <f>IF(ISBLANK(E452),"",_xll.BDP(E452, "LONG_COMP_NAME",""))</f>
        <v>#N/A Invalid Security</v>
      </c>
      <c r="G452" t="str">
        <f>IF(ISBLANK(C452),"",_xll.BDP(A452, "RELATIONSHIP_AMOUNT","RELATIONSHIP_OVERRIDE=S,QUANTIFIED_OVERRIDE=Y,EQY_FUND_CRNCY=USD,RELATED_COMPANY_OVERRIDE="&amp;C452))</f>
        <v>#N/A Invalid Security</v>
      </c>
      <c r="H452" t="str">
        <f>IF(ISBLANK(E452),"",_xll.BDP(A452, "RELATIONSHIP_AMOUNT","RELATIONSHIP_OVERRIDE=C,QUANTIFIED_OVERRIDE=Y,EQY_FUND_CRNCY=USD,RELATED_COMPANY_OVERRIDE="&amp;E452))</f>
        <v>#N/A Invalid Security</v>
      </c>
      <c r="I452" t="str">
        <f>IF(ISBLANK(C452),"",_xll.BDP(C452, "CNTRY_OF_DOMICILE",""))</f>
        <v>#N/A Invalid Security</v>
      </c>
      <c r="J452" t="str">
        <f>IF(ISBLANK(C452),"",_xll.BDP(C452, "GICS_INDUSTRY_GROUP_NAME",""))</f>
        <v>#N/A Invalid Security</v>
      </c>
      <c r="K452" t="str">
        <f>IF(ISBLANK(E452),"",_xll.BDP(E452, "CNTRY_OF_DOMICILE",""))</f>
        <v>#N/A Invalid Security</v>
      </c>
      <c r="L452" t="str">
        <f>IF(ISBLANK(E452),"",_xll.BDP(E452, "GICS_INDUSTRY_GROUP_NAME",""))</f>
        <v>#N/A Invalid Security</v>
      </c>
    </row>
    <row r="453" spans="1:12">
      <c r="A453">
        <f>E161</f>
        <v>0</v>
      </c>
      <c r="B453" t="str">
        <f>IF(ISBLANK(E161),"",_xll.BDP(E161, "LONG_COMP_NAME",""))</f>
        <v/>
      </c>
      <c r="D453" t="str">
        <f>IF(ISBLANK(C453),"",_xll.BDP(C453, "LONG_COMP_NAME",""))</f>
        <v/>
      </c>
      <c r="F453" t="str">
        <f>IF(ISBLANK(E453),"",_xll.BDP(E453, "LONG_COMP_NAME",""))</f>
        <v/>
      </c>
      <c r="G453" t="str">
        <f>IF(ISBLANK(C453),"",_xll.BDP(A453, "RELATIONSHIP_AMOUNT","RELATIONSHIP_OVERRIDE=S,QUANTIFIED_OVERRIDE=Y,EQY_FUND_CRNCY=USD,RELATED_COMPANY_OVERRIDE="&amp;C453))</f>
        <v/>
      </c>
      <c r="H453" t="str">
        <f>IF(ISBLANK(E453),"",_xll.BDP(A453, "RELATIONSHIP_AMOUNT","RELATIONSHIP_OVERRIDE=C,QUANTIFIED_OVERRIDE=Y,EQY_FUND_CRNCY=USD,RELATED_COMPANY_OVERRIDE="&amp;E453))</f>
        <v/>
      </c>
      <c r="I453" t="str">
        <f>IF(ISBLANK(C453),"",_xll.BDP(C453, "CNTRY_OF_DOMICILE",""))</f>
        <v/>
      </c>
      <c r="J453" t="str">
        <f>IF(ISBLANK(C453),"",_xll.BDP(C453, "GICS_INDUSTRY_GROUP_NAME",""))</f>
        <v/>
      </c>
      <c r="K453" t="str">
        <f>IF(ISBLANK(E453),"",_xll.BDP(E453, "CNTRY_OF_DOMICILE",""))</f>
        <v/>
      </c>
      <c r="L453" t="str">
        <f>IF(ISBLANK(E453),"",_xll.BDP(E453, "GICS_INDUSTRY_GROUP_NAME",""))</f>
        <v/>
      </c>
    </row>
    <row r="454" spans="1:12">
      <c r="A454">
        <f>E161</f>
        <v>0</v>
      </c>
      <c r="B454" t="str">
        <f>IF(ISBLANK(E161),"",_xll.BDP(E161, "LONG_COMP_NAME",""))</f>
        <v/>
      </c>
      <c r="D454" t="str">
        <f>IF(ISBLANK(C454),"",_xll.BDP(C454, "LONG_COMP_NAME",""))</f>
        <v/>
      </c>
      <c r="F454" t="str">
        <f>IF(ISBLANK(E454),"",_xll.BDP(E454, "LONG_COMP_NAME",""))</f>
        <v/>
      </c>
      <c r="G454" t="str">
        <f>IF(ISBLANK(C454),"",_xll.BDP(A454, "RELATIONSHIP_AMOUNT","RELATIONSHIP_OVERRIDE=S,QUANTIFIED_OVERRIDE=Y,EQY_FUND_CRNCY=USD,RELATED_COMPANY_OVERRIDE="&amp;C454))</f>
        <v/>
      </c>
      <c r="H454" t="str">
        <f>IF(ISBLANK(E454),"",_xll.BDP(A454, "RELATIONSHIP_AMOUNT","RELATIONSHIP_OVERRIDE=C,QUANTIFIED_OVERRIDE=Y,EQY_FUND_CRNCY=USD,RELATED_COMPANY_OVERRIDE="&amp;E454))</f>
        <v/>
      </c>
      <c r="I454" t="str">
        <f>IF(ISBLANK(C454),"",_xll.BDP(C454, "CNTRY_OF_DOMICILE",""))</f>
        <v/>
      </c>
      <c r="J454" t="str">
        <f>IF(ISBLANK(C454),"",_xll.BDP(C454, "GICS_INDUSTRY_GROUP_NAME",""))</f>
        <v/>
      </c>
      <c r="K454" t="str">
        <f>IF(ISBLANK(E454),"",_xll.BDP(E454, "CNTRY_OF_DOMICILE",""))</f>
        <v/>
      </c>
      <c r="L454" t="str">
        <f>IF(ISBLANK(E454),"",_xll.BDP(E454, "GICS_INDUSTRY_GROUP_NAME",""))</f>
        <v/>
      </c>
    </row>
    <row r="455" spans="1:12">
      <c r="A455">
        <f>E161</f>
        <v>0</v>
      </c>
      <c r="B455" t="str">
        <f>IF(ISBLANK(E161),"",_xll.BDP(E161, "LONG_COMP_NAME",""))</f>
        <v/>
      </c>
      <c r="D455" t="str">
        <f>IF(ISBLANK(C455),"",_xll.BDP(C455, "LONG_COMP_NAME",""))</f>
        <v/>
      </c>
      <c r="F455" t="str">
        <f>IF(ISBLANK(E455),"",_xll.BDP(E455, "LONG_COMP_NAME",""))</f>
        <v/>
      </c>
      <c r="G455" t="str">
        <f>IF(ISBLANK(C455),"",_xll.BDP(A455, "RELATIONSHIP_AMOUNT","RELATIONSHIP_OVERRIDE=S,QUANTIFIED_OVERRIDE=Y,EQY_FUND_CRNCY=USD,RELATED_COMPANY_OVERRIDE="&amp;C455))</f>
        <v/>
      </c>
      <c r="H455" t="str">
        <f>IF(ISBLANK(E455),"",_xll.BDP(A455, "RELATIONSHIP_AMOUNT","RELATIONSHIP_OVERRIDE=C,QUANTIFIED_OVERRIDE=Y,EQY_FUND_CRNCY=USD,RELATED_COMPANY_OVERRIDE="&amp;E455))</f>
        <v/>
      </c>
      <c r="I455" t="str">
        <f>IF(ISBLANK(C455),"",_xll.BDP(C455, "CNTRY_OF_DOMICILE",""))</f>
        <v/>
      </c>
      <c r="J455" t="str">
        <f>IF(ISBLANK(C455),"",_xll.BDP(C455, "GICS_INDUSTRY_GROUP_NAME",""))</f>
        <v/>
      </c>
      <c r="K455" t="str">
        <f>IF(ISBLANK(E455),"",_xll.BDP(E455, "CNTRY_OF_DOMICILE",""))</f>
        <v/>
      </c>
      <c r="L455" t="str">
        <f>IF(ISBLANK(E455),"",_xll.BDP(E455, "GICS_INDUSTRY_GROUP_NAME",""))</f>
        <v/>
      </c>
    </row>
    <row r="456" spans="1:12">
      <c r="A456">
        <f>E161</f>
        <v>0</v>
      </c>
      <c r="B456" t="str">
        <f>IF(ISBLANK(E161),"",_xll.BDP(E161, "LONG_COMP_NAME",""))</f>
        <v/>
      </c>
      <c r="D456" t="str">
        <f>IF(ISBLANK(C456),"",_xll.BDP(C456, "LONG_COMP_NAME",""))</f>
        <v/>
      </c>
      <c r="F456" t="str">
        <f>IF(ISBLANK(E456),"",_xll.BDP(E456, "LONG_COMP_NAME",""))</f>
        <v/>
      </c>
      <c r="G456" t="str">
        <f>IF(ISBLANK(C456),"",_xll.BDP(A456, "RELATIONSHIP_AMOUNT","RELATIONSHIP_OVERRIDE=S,QUANTIFIED_OVERRIDE=Y,EQY_FUND_CRNCY=USD,RELATED_COMPANY_OVERRIDE="&amp;C456))</f>
        <v/>
      </c>
      <c r="H456" t="str">
        <f>IF(ISBLANK(E456),"",_xll.BDP(A456, "RELATIONSHIP_AMOUNT","RELATIONSHIP_OVERRIDE=C,QUANTIFIED_OVERRIDE=Y,EQY_FUND_CRNCY=USD,RELATED_COMPANY_OVERRIDE="&amp;E456))</f>
        <v/>
      </c>
      <c r="I456" t="str">
        <f>IF(ISBLANK(C456),"",_xll.BDP(C456, "CNTRY_OF_DOMICILE",""))</f>
        <v/>
      </c>
      <c r="J456" t="str">
        <f>IF(ISBLANK(C456),"",_xll.BDP(C456, "GICS_INDUSTRY_GROUP_NAME",""))</f>
        <v/>
      </c>
      <c r="K456" t="str">
        <f>IF(ISBLANK(E456),"",_xll.BDP(E456, "CNTRY_OF_DOMICILE",""))</f>
        <v/>
      </c>
      <c r="L456" t="str">
        <f>IF(ISBLANK(E456),"",_xll.BDP(E456, "GICS_INDUSTRY_GROUP_NAME",""))</f>
        <v/>
      </c>
    </row>
    <row r="457" spans="1:12">
      <c r="A457" t="str">
        <f>E162</f>
        <v>#N/A N/A</v>
      </c>
      <c r="B457" t="str">
        <f>IF(ISBLANK(E162),"",_xll.BDP(E162, "LONG_COMP_NAME",""))</f>
        <v>#N/A Invalid Security</v>
      </c>
      <c r="C457" t="str">
        <f>_xll.BDS(E162,"SUPPLY_CHAIN_SUPPLIERS","SUPPLY_CHAIN_SUM_COUNT_OVERRIDE=5,QUANTIFIED_OVERRIDE=Y,SUP_CHAIN_RELATIONSHIP_SORT_OVR=C")</f>
        <v>#N/A Invalid Security</v>
      </c>
      <c r="D457" t="str">
        <f>IF(ISBLANK(C457),"",_xll.BDP(C457, "LONG_COMP_NAME",""))</f>
        <v>#N/A Invalid Security</v>
      </c>
      <c r="E457" t="str">
        <f>_xll.BDS(E162,"SUPPLY_CHAIN_CUSTOMERS","SUPPLY_CHAIN_SUM_COUNT_OVERRIDE=5,QUANTIFIED_OVERRIDE=Y,SUP_CHAIN_RELATIONSHIP_SORT_OVR=C")</f>
        <v>#N/A Invalid Security</v>
      </c>
      <c r="F457" t="str">
        <f>IF(ISBLANK(E457),"",_xll.BDP(E457, "LONG_COMP_NAME",""))</f>
        <v>#N/A Invalid Security</v>
      </c>
      <c r="G457" t="str">
        <f>IF(ISBLANK(C457),"",_xll.BDP(A457, "RELATIONSHIP_AMOUNT","RELATIONSHIP_OVERRIDE=S,QUANTIFIED_OVERRIDE=Y,EQY_FUND_CRNCY=USD,RELATED_COMPANY_OVERRIDE="&amp;C457))</f>
        <v>#N/A Invalid Override</v>
      </c>
      <c r="H457" t="str">
        <f>IF(ISBLANK(E457),"",_xll.BDP(A457, "RELATIONSHIP_AMOUNT","RELATIONSHIP_OVERRIDE=C,QUANTIFIED_OVERRIDE=Y,EQY_FUND_CRNCY=USD,RELATED_COMPANY_OVERRIDE="&amp;E457))</f>
        <v>#N/A Invalid Override</v>
      </c>
      <c r="I457" t="str">
        <f>IF(ISBLANK(C457),"",_xll.BDP(C457, "CNTRY_OF_DOMICILE",""))</f>
        <v>#N/A Invalid Security</v>
      </c>
      <c r="J457" t="str">
        <f>IF(ISBLANK(C457),"",_xll.BDP(C457, "GICS_INDUSTRY_GROUP_NAME",""))</f>
        <v>#N/A Invalid Security</v>
      </c>
      <c r="K457" t="str">
        <f>IF(ISBLANK(E457),"",_xll.BDP(E457, "CNTRY_OF_DOMICILE",""))</f>
        <v>#N/A Invalid Security</v>
      </c>
      <c r="L457" t="str">
        <f>IF(ISBLANK(E457),"",_xll.BDP(E457, "GICS_INDUSTRY_GROUP_NAME",""))</f>
        <v>#N/A Invalid Security</v>
      </c>
    </row>
    <row r="458" spans="1:12">
      <c r="A458" t="str">
        <f>E162</f>
        <v>#N/A N/A</v>
      </c>
      <c r="B458" t="str">
        <f>IF(ISBLANK(E162),"",_xll.BDP(E162, "LONG_COMP_NAME",""))</f>
        <v>#N/A Invalid Security</v>
      </c>
      <c r="D458" t="str">
        <f>IF(ISBLANK(C458),"",_xll.BDP(C458, "LONG_COMP_NAME",""))</f>
        <v/>
      </c>
      <c r="F458" t="str">
        <f>IF(ISBLANK(E458),"",_xll.BDP(E458, "LONG_COMP_NAME",""))</f>
        <v/>
      </c>
      <c r="G458" t="str">
        <f>IF(ISBLANK(C458),"",_xll.BDP(A458, "RELATIONSHIP_AMOUNT","RELATIONSHIP_OVERRIDE=S,QUANTIFIED_OVERRIDE=Y,EQY_FUND_CRNCY=USD,RELATED_COMPANY_OVERRIDE="&amp;C458))</f>
        <v/>
      </c>
      <c r="H458" t="str">
        <f>IF(ISBLANK(E458),"",_xll.BDP(A458, "RELATIONSHIP_AMOUNT","RELATIONSHIP_OVERRIDE=C,QUANTIFIED_OVERRIDE=Y,EQY_FUND_CRNCY=USD,RELATED_COMPANY_OVERRIDE="&amp;E458))</f>
        <v/>
      </c>
      <c r="I458" t="str">
        <f>IF(ISBLANK(C458),"",_xll.BDP(C458, "CNTRY_OF_DOMICILE",""))</f>
        <v/>
      </c>
      <c r="J458" t="str">
        <f>IF(ISBLANK(C458),"",_xll.BDP(C458, "GICS_INDUSTRY_GROUP_NAME",""))</f>
        <v/>
      </c>
      <c r="K458" t="str">
        <f>IF(ISBLANK(E458),"",_xll.BDP(E458, "CNTRY_OF_DOMICILE",""))</f>
        <v/>
      </c>
      <c r="L458" t="str">
        <f>IF(ISBLANK(E458),"",_xll.BDP(E458, "GICS_INDUSTRY_GROUP_NAME",""))</f>
        <v/>
      </c>
    </row>
    <row r="459" spans="1:12">
      <c r="A459" t="str">
        <f>E162</f>
        <v>#N/A N/A</v>
      </c>
      <c r="B459" t="str">
        <f>IF(ISBLANK(E162),"",_xll.BDP(E162, "LONG_COMP_NAME",""))</f>
        <v>#N/A Invalid Security</v>
      </c>
      <c r="D459" t="str">
        <f>IF(ISBLANK(C459),"",_xll.BDP(C459, "LONG_COMP_NAME",""))</f>
        <v/>
      </c>
      <c r="F459" t="str">
        <f>IF(ISBLANK(E459),"",_xll.BDP(E459, "LONG_COMP_NAME",""))</f>
        <v/>
      </c>
      <c r="G459" t="str">
        <f>IF(ISBLANK(C459),"",_xll.BDP(A459, "RELATIONSHIP_AMOUNT","RELATIONSHIP_OVERRIDE=S,QUANTIFIED_OVERRIDE=Y,EQY_FUND_CRNCY=USD,RELATED_COMPANY_OVERRIDE="&amp;C459))</f>
        <v/>
      </c>
      <c r="H459" t="str">
        <f>IF(ISBLANK(E459),"",_xll.BDP(A459, "RELATIONSHIP_AMOUNT","RELATIONSHIP_OVERRIDE=C,QUANTIFIED_OVERRIDE=Y,EQY_FUND_CRNCY=USD,RELATED_COMPANY_OVERRIDE="&amp;E459))</f>
        <v/>
      </c>
      <c r="I459" t="str">
        <f>IF(ISBLANK(C459),"",_xll.BDP(C459, "CNTRY_OF_DOMICILE",""))</f>
        <v/>
      </c>
      <c r="J459" t="str">
        <f>IF(ISBLANK(C459),"",_xll.BDP(C459, "GICS_INDUSTRY_GROUP_NAME",""))</f>
        <v/>
      </c>
      <c r="K459" t="str">
        <f>IF(ISBLANK(E459),"",_xll.BDP(E459, "CNTRY_OF_DOMICILE",""))</f>
        <v/>
      </c>
      <c r="L459" t="str">
        <f>IF(ISBLANK(E459),"",_xll.BDP(E459, "GICS_INDUSTRY_GROUP_NAME",""))</f>
        <v/>
      </c>
    </row>
    <row r="460" spans="1:12">
      <c r="A460" t="str">
        <f>E162</f>
        <v>#N/A N/A</v>
      </c>
      <c r="B460" t="str">
        <f>IF(ISBLANK(E162),"",_xll.BDP(E162, "LONG_COMP_NAME",""))</f>
        <v>#N/A Invalid Security</v>
      </c>
      <c r="D460" t="str">
        <f>IF(ISBLANK(C460),"",_xll.BDP(C460, "LONG_COMP_NAME",""))</f>
        <v/>
      </c>
      <c r="F460" t="str">
        <f>IF(ISBLANK(E460),"",_xll.BDP(E460, "LONG_COMP_NAME",""))</f>
        <v/>
      </c>
      <c r="G460" t="str">
        <f>IF(ISBLANK(C460),"",_xll.BDP(A460, "RELATIONSHIP_AMOUNT","RELATIONSHIP_OVERRIDE=S,QUANTIFIED_OVERRIDE=Y,EQY_FUND_CRNCY=USD,RELATED_COMPANY_OVERRIDE="&amp;C460))</f>
        <v/>
      </c>
      <c r="H460" t="str">
        <f>IF(ISBLANK(E460),"",_xll.BDP(A460, "RELATIONSHIP_AMOUNT","RELATIONSHIP_OVERRIDE=C,QUANTIFIED_OVERRIDE=Y,EQY_FUND_CRNCY=USD,RELATED_COMPANY_OVERRIDE="&amp;E460))</f>
        <v/>
      </c>
      <c r="I460" t="str">
        <f>IF(ISBLANK(C460),"",_xll.BDP(C460, "CNTRY_OF_DOMICILE",""))</f>
        <v/>
      </c>
      <c r="J460" t="str">
        <f>IF(ISBLANK(C460),"",_xll.BDP(C460, "GICS_INDUSTRY_GROUP_NAME",""))</f>
        <v/>
      </c>
      <c r="K460" t="str">
        <f>IF(ISBLANK(E460),"",_xll.BDP(E460, "CNTRY_OF_DOMICILE",""))</f>
        <v/>
      </c>
      <c r="L460" t="str">
        <f>IF(ISBLANK(E460),"",_xll.BDP(E460, "GICS_INDUSTRY_GROUP_NAME",""))</f>
        <v/>
      </c>
    </row>
    <row r="461" spans="1:12">
      <c r="A461" t="str">
        <f>E162</f>
        <v>#N/A N/A</v>
      </c>
      <c r="B461" t="str">
        <f>IF(ISBLANK(E162),"",_xll.BDP(E162, "LONG_COMP_NAME",""))</f>
        <v>#N/A Invalid Security</v>
      </c>
      <c r="D461" t="str">
        <f>IF(ISBLANK(C461),"",_xll.BDP(C461, "LONG_COMP_NAME",""))</f>
        <v/>
      </c>
      <c r="F461" t="str">
        <f>IF(ISBLANK(E461),"",_xll.BDP(E461, "LONG_COMP_NAME",""))</f>
        <v/>
      </c>
      <c r="G461" t="str">
        <f>IF(ISBLANK(C461),"",_xll.BDP(A461, "RELATIONSHIP_AMOUNT","RELATIONSHIP_OVERRIDE=S,QUANTIFIED_OVERRIDE=Y,EQY_FUND_CRNCY=USD,RELATED_COMPANY_OVERRIDE="&amp;C461))</f>
        <v/>
      </c>
      <c r="H461" t="str">
        <f>IF(ISBLANK(E461),"",_xll.BDP(A461, "RELATIONSHIP_AMOUNT","RELATIONSHIP_OVERRIDE=C,QUANTIFIED_OVERRIDE=Y,EQY_FUND_CRNCY=USD,RELATED_COMPANY_OVERRIDE="&amp;E461))</f>
        <v/>
      </c>
      <c r="I461" t="str">
        <f>IF(ISBLANK(C461),"",_xll.BDP(C461, "CNTRY_OF_DOMICILE",""))</f>
        <v/>
      </c>
      <c r="J461" t="str">
        <f>IF(ISBLANK(C461),"",_xll.BDP(C461, "GICS_INDUSTRY_GROUP_NAME",""))</f>
        <v/>
      </c>
      <c r="K461" t="str">
        <f>IF(ISBLANK(E461),"",_xll.BDP(E461, "CNTRY_OF_DOMICILE",""))</f>
        <v/>
      </c>
      <c r="L461" t="str">
        <f>IF(ISBLANK(E461),"",_xll.BDP(E461, "GICS_INDUSTRY_GROUP_NAME",""))</f>
        <v/>
      </c>
    </row>
    <row r="462" spans="1:12">
      <c r="A462">
        <f>E163</f>
        <v>0</v>
      </c>
      <c r="B462" t="str">
        <f>IF(ISBLANK(E163),"",_xll.BDP(E163, "LONG_COMP_NAME",""))</f>
        <v/>
      </c>
      <c r="C462" t="str">
        <f>_xll.BDS(E163,"SUPPLY_CHAIN_SUPPLIERS","SUPPLY_CHAIN_SUM_COUNT_OVERRIDE=5,QUANTIFIED_OVERRIDE=Y,SUP_CHAIN_RELATIONSHIP_SORT_OVR=C")</f>
        <v>#N/A Invalid Security</v>
      </c>
      <c r="D462" t="str">
        <f>IF(ISBLANK(C462),"",_xll.BDP(C462, "LONG_COMP_NAME",""))</f>
        <v>#N/A Invalid Security</v>
      </c>
      <c r="E462" t="str">
        <f>_xll.BDS(E163,"SUPPLY_CHAIN_CUSTOMERS","SUPPLY_CHAIN_SUM_COUNT_OVERRIDE=5,QUANTIFIED_OVERRIDE=Y,SUP_CHAIN_RELATIONSHIP_SORT_OVR=C")</f>
        <v>#N/A Invalid Security</v>
      </c>
      <c r="F462" t="str">
        <f>IF(ISBLANK(E462),"",_xll.BDP(E462, "LONG_COMP_NAME",""))</f>
        <v>#N/A Invalid Security</v>
      </c>
      <c r="G462" t="str">
        <f>IF(ISBLANK(C462),"",_xll.BDP(A462, "RELATIONSHIP_AMOUNT","RELATIONSHIP_OVERRIDE=S,QUANTIFIED_OVERRIDE=Y,EQY_FUND_CRNCY=USD,RELATED_COMPANY_OVERRIDE="&amp;C462))</f>
        <v>#N/A Invalid Security</v>
      </c>
      <c r="H462" t="str">
        <f>IF(ISBLANK(E462),"",_xll.BDP(A462, "RELATIONSHIP_AMOUNT","RELATIONSHIP_OVERRIDE=C,QUANTIFIED_OVERRIDE=Y,EQY_FUND_CRNCY=USD,RELATED_COMPANY_OVERRIDE="&amp;E462))</f>
        <v>#N/A Invalid Security</v>
      </c>
      <c r="I462" t="str">
        <f>IF(ISBLANK(C462),"",_xll.BDP(C462, "CNTRY_OF_DOMICILE",""))</f>
        <v>#N/A Invalid Security</v>
      </c>
      <c r="J462" t="str">
        <f>IF(ISBLANK(C462),"",_xll.BDP(C462, "GICS_INDUSTRY_GROUP_NAME",""))</f>
        <v>#N/A Invalid Security</v>
      </c>
      <c r="K462" t="str">
        <f>IF(ISBLANK(E462),"",_xll.BDP(E462, "CNTRY_OF_DOMICILE",""))</f>
        <v>#N/A Invalid Security</v>
      </c>
      <c r="L462" t="str">
        <f>IF(ISBLANK(E462),"",_xll.BDP(E462, "GICS_INDUSTRY_GROUP_NAME",""))</f>
        <v>#N/A Invalid Security</v>
      </c>
    </row>
    <row r="463" spans="1:12">
      <c r="A463">
        <f>E163</f>
        <v>0</v>
      </c>
      <c r="B463" t="str">
        <f>IF(ISBLANK(E163),"",_xll.BDP(E163, "LONG_COMP_NAME",""))</f>
        <v/>
      </c>
      <c r="D463" t="str">
        <f>IF(ISBLANK(C463),"",_xll.BDP(C463, "LONG_COMP_NAME",""))</f>
        <v/>
      </c>
      <c r="F463" t="str">
        <f>IF(ISBLANK(E463),"",_xll.BDP(E463, "LONG_COMP_NAME",""))</f>
        <v/>
      </c>
      <c r="G463" t="str">
        <f>IF(ISBLANK(C463),"",_xll.BDP(A463, "RELATIONSHIP_AMOUNT","RELATIONSHIP_OVERRIDE=S,QUANTIFIED_OVERRIDE=Y,EQY_FUND_CRNCY=USD,RELATED_COMPANY_OVERRIDE="&amp;C463))</f>
        <v/>
      </c>
      <c r="H463" t="str">
        <f>IF(ISBLANK(E463),"",_xll.BDP(A463, "RELATIONSHIP_AMOUNT","RELATIONSHIP_OVERRIDE=C,QUANTIFIED_OVERRIDE=Y,EQY_FUND_CRNCY=USD,RELATED_COMPANY_OVERRIDE="&amp;E463))</f>
        <v/>
      </c>
      <c r="I463" t="str">
        <f>IF(ISBLANK(C463),"",_xll.BDP(C463, "CNTRY_OF_DOMICILE",""))</f>
        <v/>
      </c>
      <c r="J463" t="str">
        <f>IF(ISBLANK(C463),"",_xll.BDP(C463, "GICS_INDUSTRY_GROUP_NAME",""))</f>
        <v/>
      </c>
      <c r="K463" t="str">
        <f>IF(ISBLANK(E463),"",_xll.BDP(E463, "CNTRY_OF_DOMICILE",""))</f>
        <v/>
      </c>
      <c r="L463" t="str">
        <f>IF(ISBLANK(E463),"",_xll.BDP(E463, "GICS_INDUSTRY_GROUP_NAME",""))</f>
        <v/>
      </c>
    </row>
    <row r="464" spans="1:12">
      <c r="A464">
        <f>E163</f>
        <v>0</v>
      </c>
      <c r="B464" t="str">
        <f>IF(ISBLANK(E163),"",_xll.BDP(E163, "LONG_COMP_NAME",""))</f>
        <v/>
      </c>
      <c r="D464" t="str">
        <f>IF(ISBLANK(C464),"",_xll.BDP(C464, "LONG_COMP_NAME",""))</f>
        <v/>
      </c>
      <c r="F464" t="str">
        <f>IF(ISBLANK(E464),"",_xll.BDP(E464, "LONG_COMP_NAME",""))</f>
        <v/>
      </c>
      <c r="G464" t="str">
        <f>IF(ISBLANK(C464),"",_xll.BDP(A464, "RELATIONSHIP_AMOUNT","RELATIONSHIP_OVERRIDE=S,QUANTIFIED_OVERRIDE=Y,EQY_FUND_CRNCY=USD,RELATED_COMPANY_OVERRIDE="&amp;C464))</f>
        <v/>
      </c>
      <c r="H464" t="str">
        <f>IF(ISBLANK(E464),"",_xll.BDP(A464, "RELATIONSHIP_AMOUNT","RELATIONSHIP_OVERRIDE=C,QUANTIFIED_OVERRIDE=Y,EQY_FUND_CRNCY=USD,RELATED_COMPANY_OVERRIDE="&amp;E464))</f>
        <v/>
      </c>
      <c r="I464" t="str">
        <f>IF(ISBLANK(C464),"",_xll.BDP(C464, "CNTRY_OF_DOMICILE",""))</f>
        <v/>
      </c>
      <c r="J464" t="str">
        <f>IF(ISBLANK(C464),"",_xll.BDP(C464, "GICS_INDUSTRY_GROUP_NAME",""))</f>
        <v/>
      </c>
      <c r="K464" t="str">
        <f>IF(ISBLANK(E464),"",_xll.BDP(E464, "CNTRY_OF_DOMICILE",""))</f>
        <v/>
      </c>
      <c r="L464" t="str">
        <f>IF(ISBLANK(E464),"",_xll.BDP(E464, "GICS_INDUSTRY_GROUP_NAME",""))</f>
        <v/>
      </c>
    </row>
    <row r="465" spans="1:12">
      <c r="A465">
        <f>E163</f>
        <v>0</v>
      </c>
      <c r="B465" t="str">
        <f>IF(ISBLANK(E163),"",_xll.BDP(E163, "LONG_COMP_NAME",""))</f>
        <v/>
      </c>
      <c r="D465" t="str">
        <f>IF(ISBLANK(C465),"",_xll.BDP(C465, "LONG_COMP_NAME",""))</f>
        <v/>
      </c>
      <c r="F465" t="str">
        <f>IF(ISBLANK(E465),"",_xll.BDP(E465, "LONG_COMP_NAME",""))</f>
        <v/>
      </c>
      <c r="G465" t="str">
        <f>IF(ISBLANK(C465),"",_xll.BDP(A465, "RELATIONSHIP_AMOUNT","RELATIONSHIP_OVERRIDE=S,QUANTIFIED_OVERRIDE=Y,EQY_FUND_CRNCY=USD,RELATED_COMPANY_OVERRIDE="&amp;C465))</f>
        <v/>
      </c>
      <c r="H465" t="str">
        <f>IF(ISBLANK(E465),"",_xll.BDP(A465, "RELATIONSHIP_AMOUNT","RELATIONSHIP_OVERRIDE=C,QUANTIFIED_OVERRIDE=Y,EQY_FUND_CRNCY=USD,RELATED_COMPANY_OVERRIDE="&amp;E465))</f>
        <v/>
      </c>
      <c r="I465" t="str">
        <f>IF(ISBLANK(C465),"",_xll.BDP(C465, "CNTRY_OF_DOMICILE",""))</f>
        <v/>
      </c>
      <c r="J465" t="str">
        <f>IF(ISBLANK(C465),"",_xll.BDP(C465, "GICS_INDUSTRY_GROUP_NAME",""))</f>
        <v/>
      </c>
      <c r="K465" t="str">
        <f>IF(ISBLANK(E465),"",_xll.BDP(E465, "CNTRY_OF_DOMICILE",""))</f>
        <v/>
      </c>
      <c r="L465" t="str">
        <f>IF(ISBLANK(E465),"",_xll.BDP(E465, "GICS_INDUSTRY_GROUP_NAME",""))</f>
        <v/>
      </c>
    </row>
    <row r="466" spans="1:12">
      <c r="A466">
        <f>E163</f>
        <v>0</v>
      </c>
      <c r="B466" t="str">
        <f>IF(ISBLANK(E163),"",_xll.BDP(E163, "LONG_COMP_NAME",""))</f>
        <v/>
      </c>
      <c r="D466" t="str">
        <f>IF(ISBLANK(C466),"",_xll.BDP(C466, "LONG_COMP_NAME",""))</f>
        <v/>
      </c>
      <c r="F466" t="str">
        <f>IF(ISBLANK(E466),"",_xll.BDP(E466, "LONG_COMP_NAME",""))</f>
        <v/>
      </c>
      <c r="G466" t="str">
        <f>IF(ISBLANK(C466),"",_xll.BDP(A466, "RELATIONSHIP_AMOUNT","RELATIONSHIP_OVERRIDE=S,QUANTIFIED_OVERRIDE=Y,EQY_FUND_CRNCY=USD,RELATED_COMPANY_OVERRIDE="&amp;C466))</f>
        <v/>
      </c>
      <c r="H466" t="str">
        <f>IF(ISBLANK(E466),"",_xll.BDP(A466, "RELATIONSHIP_AMOUNT","RELATIONSHIP_OVERRIDE=C,QUANTIFIED_OVERRIDE=Y,EQY_FUND_CRNCY=USD,RELATED_COMPANY_OVERRIDE="&amp;E466))</f>
        <v/>
      </c>
      <c r="I466" t="str">
        <f>IF(ISBLANK(C466),"",_xll.BDP(C466, "CNTRY_OF_DOMICILE",""))</f>
        <v/>
      </c>
      <c r="J466" t="str">
        <f>IF(ISBLANK(C466),"",_xll.BDP(C466, "GICS_INDUSTRY_GROUP_NAME",""))</f>
        <v/>
      </c>
      <c r="K466" t="str">
        <f>IF(ISBLANK(E466),"",_xll.BDP(E466, "CNTRY_OF_DOMICILE",""))</f>
        <v/>
      </c>
      <c r="L466" t="str">
        <f>IF(ISBLANK(E466),"",_xll.BDP(E466, "GICS_INDUSTRY_GROUP_NAME",""))</f>
        <v/>
      </c>
    </row>
    <row r="467" spans="1:12">
      <c r="A467">
        <f>E164</f>
        <v>0</v>
      </c>
      <c r="B467" t="str">
        <f>IF(ISBLANK(E164),"",_xll.BDP(E164, "LONG_COMP_NAME",""))</f>
        <v/>
      </c>
      <c r="C467" t="str">
        <f>_xll.BDS(E164,"SUPPLY_CHAIN_SUPPLIERS","SUPPLY_CHAIN_SUM_COUNT_OVERRIDE=5,QUANTIFIED_OVERRIDE=Y,SUP_CHAIN_RELATIONSHIP_SORT_OVR=C")</f>
        <v>#N/A Invalid Security</v>
      </c>
      <c r="D467" t="str">
        <f>IF(ISBLANK(C467),"",_xll.BDP(C467, "LONG_COMP_NAME",""))</f>
        <v>#N/A Invalid Security</v>
      </c>
      <c r="E467" t="str">
        <f>_xll.BDS(E164,"SUPPLY_CHAIN_CUSTOMERS","SUPPLY_CHAIN_SUM_COUNT_OVERRIDE=5,QUANTIFIED_OVERRIDE=Y,SUP_CHAIN_RELATIONSHIP_SORT_OVR=C")</f>
        <v>#N/A Invalid Security</v>
      </c>
      <c r="F467" t="str">
        <f>IF(ISBLANK(E467),"",_xll.BDP(E467, "LONG_COMP_NAME",""))</f>
        <v>#N/A Invalid Security</v>
      </c>
      <c r="G467" t="str">
        <f>IF(ISBLANK(C467),"",_xll.BDP(A467, "RELATIONSHIP_AMOUNT","RELATIONSHIP_OVERRIDE=S,QUANTIFIED_OVERRIDE=Y,EQY_FUND_CRNCY=USD,RELATED_COMPANY_OVERRIDE="&amp;C467))</f>
        <v>#N/A Invalid Security</v>
      </c>
      <c r="H467" t="str">
        <f>IF(ISBLANK(E467),"",_xll.BDP(A467, "RELATIONSHIP_AMOUNT","RELATIONSHIP_OVERRIDE=C,QUANTIFIED_OVERRIDE=Y,EQY_FUND_CRNCY=USD,RELATED_COMPANY_OVERRIDE="&amp;E467))</f>
        <v>#N/A Invalid Security</v>
      </c>
      <c r="I467" t="str">
        <f>IF(ISBLANK(C467),"",_xll.BDP(C467, "CNTRY_OF_DOMICILE",""))</f>
        <v>#N/A Invalid Security</v>
      </c>
      <c r="J467" t="str">
        <f>IF(ISBLANK(C467),"",_xll.BDP(C467, "GICS_INDUSTRY_GROUP_NAME",""))</f>
        <v>#N/A Invalid Security</v>
      </c>
      <c r="K467" t="str">
        <f>IF(ISBLANK(E467),"",_xll.BDP(E467, "CNTRY_OF_DOMICILE",""))</f>
        <v>#N/A Invalid Security</v>
      </c>
      <c r="L467" t="str">
        <f>IF(ISBLANK(E467),"",_xll.BDP(E467, "GICS_INDUSTRY_GROUP_NAME",""))</f>
        <v>#N/A Invalid Security</v>
      </c>
    </row>
    <row r="468" spans="1:12">
      <c r="A468">
        <f>E164</f>
        <v>0</v>
      </c>
      <c r="B468" t="str">
        <f>IF(ISBLANK(E164),"",_xll.BDP(E164, "LONG_COMP_NAME",""))</f>
        <v/>
      </c>
      <c r="D468" t="str">
        <f>IF(ISBLANK(C468),"",_xll.BDP(C468, "LONG_COMP_NAME",""))</f>
        <v/>
      </c>
      <c r="F468" t="str">
        <f>IF(ISBLANK(E468),"",_xll.BDP(E468, "LONG_COMP_NAME",""))</f>
        <v/>
      </c>
      <c r="G468" t="str">
        <f>IF(ISBLANK(C468),"",_xll.BDP(A468, "RELATIONSHIP_AMOUNT","RELATIONSHIP_OVERRIDE=S,QUANTIFIED_OVERRIDE=Y,EQY_FUND_CRNCY=USD,RELATED_COMPANY_OVERRIDE="&amp;C468))</f>
        <v/>
      </c>
      <c r="H468" t="str">
        <f>IF(ISBLANK(E468),"",_xll.BDP(A468, "RELATIONSHIP_AMOUNT","RELATIONSHIP_OVERRIDE=C,QUANTIFIED_OVERRIDE=Y,EQY_FUND_CRNCY=USD,RELATED_COMPANY_OVERRIDE="&amp;E468))</f>
        <v/>
      </c>
      <c r="I468" t="str">
        <f>IF(ISBLANK(C468),"",_xll.BDP(C468, "CNTRY_OF_DOMICILE",""))</f>
        <v/>
      </c>
      <c r="J468" t="str">
        <f>IF(ISBLANK(C468),"",_xll.BDP(C468, "GICS_INDUSTRY_GROUP_NAME",""))</f>
        <v/>
      </c>
      <c r="K468" t="str">
        <f>IF(ISBLANK(E468),"",_xll.BDP(E468, "CNTRY_OF_DOMICILE",""))</f>
        <v/>
      </c>
      <c r="L468" t="str">
        <f>IF(ISBLANK(E468),"",_xll.BDP(E468, "GICS_INDUSTRY_GROUP_NAME",""))</f>
        <v/>
      </c>
    </row>
    <row r="469" spans="1:12">
      <c r="A469">
        <f>E164</f>
        <v>0</v>
      </c>
      <c r="B469" t="str">
        <f>IF(ISBLANK(E164),"",_xll.BDP(E164, "LONG_COMP_NAME",""))</f>
        <v/>
      </c>
      <c r="D469" t="str">
        <f>IF(ISBLANK(C469),"",_xll.BDP(C469, "LONG_COMP_NAME",""))</f>
        <v/>
      </c>
      <c r="F469" t="str">
        <f>IF(ISBLANK(E469),"",_xll.BDP(E469, "LONG_COMP_NAME",""))</f>
        <v/>
      </c>
      <c r="G469" t="str">
        <f>IF(ISBLANK(C469),"",_xll.BDP(A469, "RELATIONSHIP_AMOUNT","RELATIONSHIP_OVERRIDE=S,QUANTIFIED_OVERRIDE=Y,EQY_FUND_CRNCY=USD,RELATED_COMPANY_OVERRIDE="&amp;C469))</f>
        <v/>
      </c>
      <c r="H469" t="str">
        <f>IF(ISBLANK(E469),"",_xll.BDP(A469, "RELATIONSHIP_AMOUNT","RELATIONSHIP_OVERRIDE=C,QUANTIFIED_OVERRIDE=Y,EQY_FUND_CRNCY=USD,RELATED_COMPANY_OVERRIDE="&amp;E469))</f>
        <v/>
      </c>
      <c r="I469" t="str">
        <f>IF(ISBLANK(C469),"",_xll.BDP(C469, "CNTRY_OF_DOMICILE",""))</f>
        <v/>
      </c>
      <c r="J469" t="str">
        <f>IF(ISBLANK(C469),"",_xll.BDP(C469, "GICS_INDUSTRY_GROUP_NAME",""))</f>
        <v/>
      </c>
      <c r="K469" t="str">
        <f>IF(ISBLANK(E469),"",_xll.BDP(E469, "CNTRY_OF_DOMICILE",""))</f>
        <v/>
      </c>
      <c r="L469" t="str">
        <f>IF(ISBLANK(E469),"",_xll.BDP(E469, "GICS_INDUSTRY_GROUP_NAME",""))</f>
        <v/>
      </c>
    </row>
    <row r="470" spans="1:12">
      <c r="A470">
        <f>E164</f>
        <v>0</v>
      </c>
      <c r="B470" t="str">
        <f>IF(ISBLANK(E164),"",_xll.BDP(E164, "LONG_COMP_NAME",""))</f>
        <v/>
      </c>
      <c r="D470" t="str">
        <f>IF(ISBLANK(C470),"",_xll.BDP(C470, "LONG_COMP_NAME",""))</f>
        <v/>
      </c>
      <c r="F470" t="str">
        <f>IF(ISBLANK(E470),"",_xll.BDP(E470, "LONG_COMP_NAME",""))</f>
        <v/>
      </c>
      <c r="G470" t="str">
        <f>IF(ISBLANK(C470),"",_xll.BDP(A470, "RELATIONSHIP_AMOUNT","RELATIONSHIP_OVERRIDE=S,QUANTIFIED_OVERRIDE=Y,EQY_FUND_CRNCY=USD,RELATED_COMPANY_OVERRIDE="&amp;C470))</f>
        <v/>
      </c>
      <c r="H470" t="str">
        <f>IF(ISBLANK(E470),"",_xll.BDP(A470, "RELATIONSHIP_AMOUNT","RELATIONSHIP_OVERRIDE=C,QUANTIFIED_OVERRIDE=Y,EQY_FUND_CRNCY=USD,RELATED_COMPANY_OVERRIDE="&amp;E470))</f>
        <v/>
      </c>
      <c r="I470" t="str">
        <f>IF(ISBLANK(C470),"",_xll.BDP(C470, "CNTRY_OF_DOMICILE",""))</f>
        <v/>
      </c>
      <c r="J470" t="str">
        <f>IF(ISBLANK(C470),"",_xll.BDP(C470, "GICS_INDUSTRY_GROUP_NAME",""))</f>
        <v/>
      </c>
      <c r="K470" t="str">
        <f>IF(ISBLANK(E470),"",_xll.BDP(E470, "CNTRY_OF_DOMICILE",""))</f>
        <v/>
      </c>
      <c r="L470" t="str">
        <f>IF(ISBLANK(E470),"",_xll.BDP(E470, "GICS_INDUSTRY_GROUP_NAME",""))</f>
        <v/>
      </c>
    </row>
    <row r="471" spans="1:12">
      <c r="A471">
        <f>E164</f>
        <v>0</v>
      </c>
      <c r="B471" t="str">
        <f>IF(ISBLANK(E164),"",_xll.BDP(E164, "LONG_COMP_NAME",""))</f>
        <v/>
      </c>
      <c r="D471" t="str">
        <f>IF(ISBLANK(C471),"",_xll.BDP(C471, "LONG_COMP_NAME",""))</f>
        <v/>
      </c>
      <c r="F471" t="str">
        <f>IF(ISBLANK(E471),"",_xll.BDP(E471, "LONG_COMP_NAME",""))</f>
        <v/>
      </c>
      <c r="G471" t="str">
        <f>IF(ISBLANK(C471),"",_xll.BDP(A471, "RELATIONSHIP_AMOUNT","RELATIONSHIP_OVERRIDE=S,QUANTIFIED_OVERRIDE=Y,EQY_FUND_CRNCY=USD,RELATED_COMPANY_OVERRIDE="&amp;C471))</f>
        <v/>
      </c>
      <c r="H471" t="str">
        <f>IF(ISBLANK(E471),"",_xll.BDP(A471, "RELATIONSHIP_AMOUNT","RELATIONSHIP_OVERRIDE=C,QUANTIFIED_OVERRIDE=Y,EQY_FUND_CRNCY=USD,RELATED_COMPANY_OVERRIDE="&amp;E471))</f>
        <v/>
      </c>
      <c r="I471" t="str">
        <f>IF(ISBLANK(C471),"",_xll.BDP(C471, "CNTRY_OF_DOMICILE",""))</f>
        <v/>
      </c>
      <c r="J471" t="str">
        <f>IF(ISBLANK(C471),"",_xll.BDP(C471, "GICS_INDUSTRY_GROUP_NAME",""))</f>
        <v/>
      </c>
      <c r="K471" t="str">
        <f>IF(ISBLANK(E471),"",_xll.BDP(E471, "CNTRY_OF_DOMICILE",""))</f>
        <v/>
      </c>
      <c r="L471" t="str">
        <f>IF(ISBLANK(E471),"",_xll.BDP(E471, "GICS_INDUSTRY_GROUP_NAME",""))</f>
        <v/>
      </c>
    </row>
    <row r="472" spans="1:12">
      <c r="A472">
        <f>E165</f>
        <v>0</v>
      </c>
      <c r="B472" t="str">
        <f>IF(ISBLANK(E165),"",_xll.BDP(E165, "LONG_COMP_NAME",""))</f>
        <v/>
      </c>
      <c r="C472" t="str">
        <f>_xll.BDS(E165,"SUPPLY_CHAIN_SUPPLIERS","SUPPLY_CHAIN_SUM_COUNT_OVERRIDE=5,QUANTIFIED_OVERRIDE=Y,SUP_CHAIN_RELATIONSHIP_SORT_OVR=C")</f>
        <v>#N/A Invalid Security</v>
      </c>
      <c r="D472" t="str">
        <f>IF(ISBLANK(C472),"",_xll.BDP(C472, "LONG_COMP_NAME",""))</f>
        <v>#N/A Invalid Security</v>
      </c>
      <c r="E472" t="str">
        <f>_xll.BDS(E165,"SUPPLY_CHAIN_CUSTOMERS","SUPPLY_CHAIN_SUM_COUNT_OVERRIDE=5,QUANTIFIED_OVERRIDE=Y,SUP_CHAIN_RELATIONSHIP_SORT_OVR=C")</f>
        <v>#N/A Invalid Security</v>
      </c>
      <c r="F472" t="str">
        <f>IF(ISBLANK(E472),"",_xll.BDP(E472, "LONG_COMP_NAME",""))</f>
        <v>#N/A Invalid Security</v>
      </c>
      <c r="G472" t="str">
        <f>IF(ISBLANK(C472),"",_xll.BDP(A472, "RELATIONSHIP_AMOUNT","RELATIONSHIP_OVERRIDE=S,QUANTIFIED_OVERRIDE=Y,EQY_FUND_CRNCY=USD,RELATED_COMPANY_OVERRIDE="&amp;C472))</f>
        <v>#N/A Invalid Security</v>
      </c>
      <c r="H472" t="str">
        <f>IF(ISBLANK(E472),"",_xll.BDP(A472, "RELATIONSHIP_AMOUNT","RELATIONSHIP_OVERRIDE=C,QUANTIFIED_OVERRIDE=Y,EQY_FUND_CRNCY=USD,RELATED_COMPANY_OVERRIDE="&amp;E472))</f>
        <v>#N/A Invalid Security</v>
      </c>
      <c r="I472" t="str">
        <f>IF(ISBLANK(C472),"",_xll.BDP(C472, "CNTRY_OF_DOMICILE",""))</f>
        <v>#N/A Invalid Security</v>
      </c>
      <c r="J472" t="str">
        <f>IF(ISBLANK(C472),"",_xll.BDP(C472, "GICS_INDUSTRY_GROUP_NAME",""))</f>
        <v>#N/A Invalid Security</v>
      </c>
      <c r="K472" t="str">
        <f>IF(ISBLANK(E472),"",_xll.BDP(E472, "CNTRY_OF_DOMICILE",""))</f>
        <v>#N/A Invalid Security</v>
      </c>
      <c r="L472" t="str">
        <f>IF(ISBLANK(E472),"",_xll.BDP(E472, "GICS_INDUSTRY_GROUP_NAME",""))</f>
        <v>#N/A Invalid Security</v>
      </c>
    </row>
    <row r="473" spans="1:12">
      <c r="A473">
        <f>E165</f>
        <v>0</v>
      </c>
      <c r="B473" t="str">
        <f>IF(ISBLANK(E165),"",_xll.BDP(E165, "LONG_COMP_NAME",""))</f>
        <v/>
      </c>
      <c r="D473" t="str">
        <f>IF(ISBLANK(C473),"",_xll.BDP(C473, "LONG_COMP_NAME",""))</f>
        <v/>
      </c>
      <c r="F473" t="str">
        <f>IF(ISBLANK(E473),"",_xll.BDP(E473, "LONG_COMP_NAME",""))</f>
        <v/>
      </c>
      <c r="G473" t="str">
        <f>IF(ISBLANK(C473),"",_xll.BDP(A473, "RELATIONSHIP_AMOUNT","RELATIONSHIP_OVERRIDE=S,QUANTIFIED_OVERRIDE=Y,EQY_FUND_CRNCY=USD,RELATED_COMPANY_OVERRIDE="&amp;C473))</f>
        <v/>
      </c>
      <c r="H473" t="str">
        <f>IF(ISBLANK(E473),"",_xll.BDP(A473, "RELATIONSHIP_AMOUNT","RELATIONSHIP_OVERRIDE=C,QUANTIFIED_OVERRIDE=Y,EQY_FUND_CRNCY=USD,RELATED_COMPANY_OVERRIDE="&amp;E473))</f>
        <v/>
      </c>
      <c r="I473" t="str">
        <f>IF(ISBLANK(C473),"",_xll.BDP(C473, "CNTRY_OF_DOMICILE",""))</f>
        <v/>
      </c>
      <c r="J473" t="str">
        <f>IF(ISBLANK(C473),"",_xll.BDP(C473, "GICS_INDUSTRY_GROUP_NAME",""))</f>
        <v/>
      </c>
      <c r="K473" t="str">
        <f>IF(ISBLANK(E473),"",_xll.BDP(E473, "CNTRY_OF_DOMICILE",""))</f>
        <v/>
      </c>
      <c r="L473" t="str">
        <f>IF(ISBLANK(E473),"",_xll.BDP(E473, "GICS_INDUSTRY_GROUP_NAME",""))</f>
        <v/>
      </c>
    </row>
    <row r="474" spans="1:12">
      <c r="A474">
        <f>E165</f>
        <v>0</v>
      </c>
      <c r="B474" t="str">
        <f>IF(ISBLANK(E165),"",_xll.BDP(E165, "LONG_COMP_NAME",""))</f>
        <v/>
      </c>
      <c r="D474" t="str">
        <f>IF(ISBLANK(C474),"",_xll.BDP(C474, "LONG_COMP_NAME",""))</f>
        <v/>
      </c>
      <c r="F474" t="str">
        <f>IF(ISBLANK(E474),"",_xll.BDP(E474, "LONG_COMP_NAME",""))</f>
        <v/>
      </c>
      <c r="G474" t="str">
        <f>IF(ISBLANK(C474),"",_xll.BDP(A474, "RELATIONSHIP_AMOUNT","RELATIONSHIP_OVERRIDE=S,QUANTIFIED_OVERRIDE=Y,EQY_FUND_CRNCY=USD,RELATED_COMPANY_OVERRIDE="&amp;C474))</f>
        <v/>
      </c>
      <c r="H474" t="str">
        <f>IF(ISBLANK(E474),"",_xll.BDP(A474, "RELATIONSHIP_AMOUNT","RELATIONSHIP_OVERRIDE=C,QUANTIFIED_OVERRIDE=Y,EQY_FUND_CRNCY=USD,RELATED_COMPANY_OVERRIDE="&amp;E474))</f>
        <v/>
      </c>
      <c r="I474" t="str">
        <f>IF(ISBLANK(C474),"",_xll.BDP(C474, "CNTRY_OF_DOMICILE",""))</f>
        <v/>
      </c>
      <c r="J474" t="str">
        <f>IF(ISBLANK(C474),"",_xll.BDP(C474, "GICS_INDUSTRY_GROUP_NAME",""))</f>
        <v/>
      </c>
      <c r="K474" t="str">
        <f>IF(ISBLANK(E474),"",_xll.BDP(E474, "CNTRY_OF_DOMICILE",""))</f>
        <v/>
      </c>
      <c r="L474" t="str">
        <f>IF(ISBLANK(E474),"",_xll.BDP(E474, "GICS_INDUSTRY_GROUP_NAME",""))</f>
        <v/>
      </c>
    </row>
    <row r="475" spans="1:12">
      <c r="A475">
        <f>E165</f>
        <v>0</v>
      </c>
      <c r="B475" t="str">
        <f>IF(ISBLANK(E165),"",_xll.BDP(E165, "LONG_COMP_NAME",""))</f>
        <v/>
      </c>
      <c r="D475" t="str">
        <f>IF(ISBLANK(C475),"",_xll.BDP(C475, "LONG_COMP_NAME",""))</f>
        <v/>
      </c>
      <c r="F475" t="str">
        <f>IF(ISBLANK(E475),"",_xll.BDP(E475, "LONG_COMP_NAME",""))</f>
        <v/>
      </c>
      <c r="G475" t="str">
        <f>IF(ISBLANK(C475),"",_xll.BDP(A475, "RELATIONSHIP_AMOUNT","RELATIONSHIP_OVERRIDE=S,QUANTIFIED_OVERRIDE=Y,EQY_FUND_CRNCY=USD,RELATED_COMPANY_OVERRIDE="&amp;C475))</f>
        <v/>
      </c>
      <c r="H475" t="str">
        <f>IF(ISBLANK(E475),"",_xll.BDP(A475, "RELATIONSHIP_AMOUNT","RELATIONSHIP_OVERRIDE=C,QUANTIFIED_OVERRIDE=Y,EQY_FUND_CRNCY=USD,RELATED_COMPANY_OVERRIDE="&amp;E475))</f>
        <v/>
      </c>
      <c r="I475" t="str">
        <f>IF(ISBLANK(C475),"",_xll.BDP(C475, "CNTRY_OF_DOMICILE",""))</f>
        <v/>
      </c>
      <c r="J475" t="str">
        <f>IF(ISBLANK(C475),"",_xll.BDP(C475, "GICS_INDUSTRY_GROUP_NAME",""))</f>
        <v/>
      </c>
      <c r="K475" t="str">
        <f>IF(ISBLANK(E475),"",_xll.BDP(E475, "CNTRY_OF_DOMICILE",""))</f>
        <v/>
      </c>
      <c r="L475" t="str">
        <f>IF(ISBLANK(E475),"",_xll.BDP(E475, "GICS_INDUSTRY_GROUP_NAME",""))</f>
        <v/>
      </c>
    </row>
    <row r="476" spans="1:12">
      <c r="A476">
        <f>E165</f>
        <v>0</v>
      </c>
      <c r="B476" t="str">
        <f>IF(ISBLANK(E165),"",_xll.BDP(E165, "LONG_COMP_NAME",""))</f>
        <v/>
      </c>
      <c r="D476" t="str">
        <f>IF(ISBLANK(C476),"",_xll.BDP(C476, "LONG_COMP_NAME",""))</f>
        <v/>
      </c>
      <c r="F476" t="str">
        <f>IF(ISBLANK(E476),"",_xll.BDP(E476, "LONG_COMP_NAME",""))</f>
        <v/>
      </c>
      <c r="G476" t="str">
        <f>IF(ISBLANK(C476),"",_xll.BDP(A476, "RELATIONSHIP_AMOUNT","RELATIONSHIP_OVERRIDE=S,QUANTIFIED_OVERRIDE=Y,EQY_FUND_CRNCY=USD,RELATED_COMPANY_OVERRIDE="&amp;C476))</f>
        <v/>
      </c>
      <c r="H476" t="str">
        <f>IF(ISBLANK(E476),"",_xll.BDP(A476, "RELATIONSHIP_AMOUNT","RELATIONSHIP_OVERRIDE=C,QUANTIFIED_OVERRIDE=Y,EQY_FUND_CRNCY=USD,RELATED_COMPANY_OVERRIDE="&amp;E476))</f>
        <v/>
      </c>
      <c r="I476" t="str">
        <f>IF(ISBLANK(C476),"",_xll.BDP(C476, "CNTRY_OF_DOMICILE",""))</f>
        <v/>
      </c>
      <c r="J476" t="str">
        <f>IF(ISBLANK(C476),"",_xll.BDP(C476, "GICS_INDUSTRY_GROUP_NAME",""))</f>
        <v/>
      </c>
      <c r="K476" t="str">
        <f>IF(ISBLANK(E476),"",_xll.BDP(E476, "CNTRY_OF_DOMICILE",""))</f>
        <v/>
      </c>
      <c r="L476" t="str">
        <f>IF(ISBLANK(E476),"",_xll.BDP(E476, "GICS_INDUSTRY_GROUP_NAME",""))</f>
        <v/>
      </c>
    </row>
    <row r="477" spans="1:12">
      <c r="A477">
        <f>E166</f>
        <v>0</v>
      </c>
      <c r="B477" t="str">
        <f>IF(ISBLANK(E166),"",_xll.BDP(E166, "LONG_COMP_NAME",""))</f>
        <v/>
      </c>
      <c r="C477" t="str">
        <f>_xll.BDS(E166,"SUPPLY_CHAIN_SUPPLIERS","SUPPLY_CHAIN_SUM_COUNT_OVERRIDE=5,QUANTIFIED_OVERRIDE=Y,SUP_CHAIN_RELATIONSHIP_SORT_OVR=C")</f>
        <v>#N/A Invalid Security</v>
      </c>
      <c r="D477" t="str">
        <f>IF(ISBLANK(C477),"",_xll.BDP(C477, "LONG_COMP_NAME",""))</f>
        <v>#N/A Invalid Security</v>
      </c>
      <c r="E477" t="str">
        <f>_xll.BDS(E166,"SUPPLY_CHAIN_CUSTOMERS","SUPPLY_CHAIN_SUM_COUNT_OVERRIDE=5,QUANTIFIED_OVERRIDE=Y,SUP_CHAIN_RELATIONSHIP_SORT_OVR=C")</f>
        <v>#N/A Invalid Security</v>
      </c>
      <c r="F477" t="str">
        <f>IF(ISBLANK(E477),"",_xll.BDP(E477, "LONG_COMP_NAME",""))</f>
        <v>#N/A Invalid Security</v>
      </c>
      <c r="G477" t="str">
        <f>IF(ISBLANK(C477),"",_xll.BDP(A477, "RELATIONSHIP_AMOUNT","RELATIONSHIP_OVERRIDE=S,QUANTIFIED_OVERRIDE=Y,EQY_FUND_CRNCY=USD,RELATED_COMPANY_OVERRIDE="&amp;C477))</f>
        <v>#N/A Invalid Security</v>
      </c>
      <c r="H477" t="str">
        <f>IF(ISBLANK(E477),"",_xll.BDP(A477, "RELATIONSHIP_AMOUNT","RELATIONSHIP_OVERRIDE=C,QUANTIFIED_OVERRIDE=Y,EQY_FUND_CRNCY=USD,RELATED_COMPANY_OVERRIDE="&amp;E477))</f>
        <v>#N/A Invalid Security</v>
      </c>
      <c r="I477" t="str">
        <f>IF(ISBLANK(C477),"",_xll.BDP(C477, "CNTRY_OF_DOMICILE",""))</f>
        <v>#N/A Invalid Security</v>
      </c>
      <c r="J477" t="str">
        <f>IF(ISBLANK(C477),"",_xll.BDP(C477, "GICS_INDUSTRY_GROUP_NAME",""))</f>
        <v>#N/A Invalid Security</v>
      </c>
      <c r="K477" t="str">
        <f>IF(ISBLANK(E477),"",_xll.BDP(E477, "CNTRY_OF_DOMICILE",""))</f>
        <v>#N/A Invalid Security</v>
      </c>
      <c r="L477" t="str">
        <f>IF(ISBLANK(E477),"",_xll.BDP(E477, "GICS_INDUSTRY_GROUP_NAME",""))</f>
        <v>#N/A Invalid Security</v>
      </c>
    </row>
    <row r="478" spans="1:12">
      <c r="A478">
        <f>E166</f>
        <v>0</v>
      </c>
      <c r="B478" t="str">
        <f>IF(ISBLANK(E166),"",_xll.BDP(E166, "LONG_COMP_NAME",""))</f>
        <v/>
      </c>
      <c r="D478" t="str">
        <f>IF(ISBLANK(C478),"",_xll.BDP(C478, "LONG_COMP_NAME",""))</f>
        <v/>
      </c>
      <c r="F478" t="str">
        <f>IF(ISBLANK(E478),"",_xll.BDP(E478, "LONG_COMP_NAME",""))</f>
        <v/>
      </c>
      <c r="G478" t="str">
        <f>IF(ISBLANK(C478),"",_xll.BDP(A478, "RELATIONSHIP_AMOUNT","RELATIONSHIP_OVERRIDE=S,QUANTIFIED_OVERRIDE=Y,EQY_FUND_CRNCY=USD,RELATED_COMPANY_OVERRIDE="&amp;C478))</f>
        <v/>
      </c>
      <c r="H478" t="str">
        <f>IF(ISBLANK(E478),"",_xll.BDP(A478, "RELATIONSHIP_AMOUNT","RELATIONSHIP_OVERRIDE=C,QUANTIFIED_OVERRIDE=Y,EQY_FUND_CRNCY=USD,RELATED_COMPANY_OVERRIDE="&amp;E478))</f>
        <v/>
      </c>
      <c r="I478" t="str">
        <f>IF(ISBLANK(C478),"",_xll.BDP(C478, "CNTRY_OF_DOMICILE",""))</f>
        <v/>
      </c>
      <c r="J478" t="str">
        <f>IF(ISBLANK(C478),"",_xll.BDP(C478, "GICS_INDUSTRY_GROUP_NAME",""))</f>
        <v/>
      </c>
      <c r="K478" t="str">
        <f>IF(ISBLANK(E478),"",_xll.BDP(E478, "CNTRY_OF_DOMICILE",""))</f>
        <v/>
      </c>
      <c r="L478" t="str">
        <f>IF(ISBLANK(E478),"",_xll.BDP(E478, "GICS_INDUSTRY_GROUP_NAME",""))</f>
        <v/>
      </c>
    </row>
    <row r="479" spans="1:12">
      <c r="A479">
        <f>E166</f>
        <v>0</v>
      </c>
      <c r="B479" t="str">
        <f>IF(ISBLANK(E166),"",_xll.BDP(E166, "LONG_COMP_NAME",""))</f>
        <v/>
      </c>
      <c r="D479" t="str">
        <f>IF(ISBLANK(C479),"",_xll.BDP(C479, "LONG_COMP_NAME",""))</f>
        <v/>
      </c>
      <c r="F479" t="str">
        <f>IF(ISBLANK(E479),"",_xll.BDP(E479, "LONG_COMP_NAME",""))</f>
        <v/>
      </c>
      <c r="G479" t="str">
        <f>IF(ISBLANK(C479),"",_xll.BDP(A479, "RELATIONSHIP_AMOUNT","RELATIONSHIP_OVERRIDE=S,QUANTIFIED_OVERRIDE=Y,EQY_FUND_CRNCY=USD,RELATED_COMPANY_OVERRIDE="&amp;C479))</f>
        <v/>
      </c>
      <c r="H479" t="str">
        <f>IF(ISBLANK(E479),"",_xll.BDP(A479, "RELATIONSHIP_AMOUNT","RELATIONSHIP_OVERRIDE=C,QUANTIFIED_OVERRIDE=Y,EQY_FUND_CRNCY=USD,RELATED_COMPANY_OVERRIDE="&amp;E479))</f>
        <v/>
      </c>
      <c r="I479" t="str">
        <f>IF(ISBLANK(C479),"",_xll.BDP(C479, "CNTRY_OF_DOMICILE",""))</f>
        <v/>
      </c>
      <c r="J479" t="str">
        <f>IF(ISBLANK(C479),"",_xll.BDP(C479, "GICS_INDUSTRY_GROUP_NAME",""))</f>
        <v/>
      </c>
      <c r="K479" t="str">
        <f>IF(ISBLANK(E479),"",_xll.BDP(E479, "CNTRY_OF_DOMICILE",""))</f>
        <v/>
      </c>
      <c r="L479" t="str">
        <f>IF(ISBLANK(E479),"",_xll.BDP(E479, "GICS_INDUSTRY_GROUP_NAME",""))</f>
        <v/>
      </c>
    </row>
    <row r="480" spans="1:12">
      <c r="A480">
        <f>E166</f>
        <v>0</v>
      </c>
      <c r="B480" t="str">
        <f>IF(ISBLANK(E166),"",_xll.BDP(E166, "LONG_COMP_NAME",""))</f>
        <v/>
      </c>
      <c r="D480" t="str">
        <f>IF(ISBLANK(C480),"",_xll.BDP(C480, "LONG_COMP_NAME",""))</f>
        <v/>
      </c>
      <c r="F480" t="str">
        <f>IF(ISBLANK(E480),"",_xll.BDP(E480, "LONG_COMP_NAME",""))</f>
        <v/>
      </c>
      <c r="G480" t="str">
        <f>IF(ISBLANK(C480),"",_xll.BDP(A480, "RELATIONSHIP_AMOUNT","RELATIONSHIP_OVERRIDE=S,QUANTIFIED_OVERRIDE=Y,EQY_FUND_CRNCY=USD,RELATED_COMPANY_OVERRIDE="&amp;C480))</f>
        <v/>
      </c>
      <c r="H480" t="str">
        <f>IF(ISBLANK(E480),"",_xll.BDP(A480, "RELATIONSHIP_AMOUNT","RELATIONSHIP_OVERRIDE=C,QUANTIFIED_OVERRIDE=Y,EQY_FUND_CRNCY=USD,RELATED_COMPANY_OVERRIDE="&amp;E480))</f>
        <v/>
      </c>
      <c r="I480" t="str">
        <f>IF(ISBLANK(C480),"",_xll.BDP(C480, "CNTRY_OF_DOMICILE",""))</f>
        <v/>
      </c>
      <c r="J480" t="str">
        <f>IF(ISBLANK(C480),"",_xll.BDP(C480, "GICS_INDUSTRY_GROUP_NAME",""))</f>
        <v/>
      </c>
      <c r="K480" t="str">
        <f>IF(ISBLANK(E480),"",_xll.BDP(E480, "CNTRY_OF_DOMICILE",""))</f>
        <v/>
      </c>
      <c r="L480" t="str">
        <f>IF(ISBLANK(E480),"",_xll.BDP(E480, "GICS_INDUSTRY_GROUP_NAME",""))</f>
        <v/>
      </c>
    </row>
    <row r="481" spans="1:12">
      <c r="A481">
        <f>E166</f>
        <v>0</v>
      </c>
      <c r="B481" t="str">
        <f>IF(ISBLANK(E166),"",_xll.BDP(E166, "LONG_COMP_NAME",""))</f>
        <v/>
      </c>
      <c r="D481" t="str">
        <f>IF(ISBLANK(C481),"",_xll.BDP(C481, "LONG_COMP_NAME",""))</f>
        <v/>
      </c>
      <c r="F481" t="str">
        <f>IF(ISBLANK(E481),"",_xll.BDP(E481, "LONG_COMP_NAME",""))</f>
        <v/>
      </c>
      <c r="G481" t="str">
        <f>IF(ISBLANK(C481),"",_xll.BDP(A481, "RELATIONSHIP_AMOUNT","RELATIONSHIP_OVERRIDE=S,QUANTIFIED_OVERRIDE=Y,EQY_FUND_CRNCY=USD,RELATED_COMPANY_OVERRIDE="&amp;C481))</f>
        <v/>
      </c>
      <c r="H481" t="str">
        <f>IF(ISBLANK(E481),"",_xll.BDP(A481, "RELATIONSHIP_AMOUNT","RELATIONSHIP_OVERRIDE=C,QUANTIFIED_OVERRIDE=Y,EQY_FUND_CRNCY=USD,RELATED_COMPANY_OVERRIDE="&amp;E481))</f>
        <v/>
      </c>
      <c r="I481" t="str">
        <f>IF(ISBLANK(C481),"",_xll.BDP(C481, "CNTRY_OF_DOMICILE",""))</f>
        <v/>
      </c>
      <c r="J481" t="str">
        <f>IF(ISBLANK(C481),"",_xll.BDP(C481, "GICS_INDUSTRY_GROUP_NAME",""))</f>
        <v/>
      </c>
      <c r="K481" t="str">
        <f>IF(ISBLANK(E481),"",_xll.BDP(E481, "CNTRY_OF_DOMICILE",""))</f>
        <v/>
      </c>
      <c r="L481" t="str">
        <f>IF(ISBLANK(E481),"",_xll.BDP(E481, "GICS_INDUSTRY_GROUP_NAME",""))</f>
        <v/>
      </c>
    </row>
    <row r="482" spans="1:12">
      <c r="A482" t="str">
        <f>E167</f>
        <v>7203 JP Equity</v>
      </c>
      <c r="B482" t="str">
        <f>IF(ISBLANK(E167),"",_xll.BDP(E167, "LONG_COMP_NAME",""))</f>
        <v>Toyota Motor Corp</v>
      </c>
      <c r="C482" t="str">
        <f>_xll.BDS(E167,"SUPPLY_CHAIN_SUPPLIERS","SUPPLY_CHAIN_SUM_COUNT_OVERRIDE=5,QUANTIFIED_OVERRIDE=Y,SUP_CHAIN_RELATIONSHIP_SORT_OVR=C","cols=1;rows=5")</f>
        <v>6902 JP Equity</v>
      </c>
      <c r="D482" t="str">
        <f>IF(ISBLANK(C482),"",_xll.BDP(C482, "LONG_COMP_NAME",""))</f>
        <v>Denso Corp</v>
      </c>
      <c r="E482" t="str">
        <f>_xll.BDS(E167,"SUPPLY_CHAIN_CUSTOMERS","SUPPLY_CHAIN_SUM_COUNT_OVERRIDE=5,QUANTIFIED_OVERRIDE=Y,SUP_CHAIN_RELATIONSHIP_SORT_OVR=C","cols=1;rows=5")</f>
        <v>7205 JP Equity</v>
      </c>
      <c r="F482" t="str">
        <f>IF(ISBLANK(E482),"",_xll.BDP(E482, "LONG_COMP_NAME",""))</f>
        <v>Hino Motors Ltd</v>
      </c>
      <c r="G482">
        <f>IF(ISBLANK(C482),"",_xll.BDP(A482, "RELATIONSHIP_AMOUNT","RELATIONSHIP_OVERRIDE=S,QUANTIFIED_OVERRIDE=Y,EQY_FUND_CRNCY=USD,RELATED_COMPANY_OVERRIDE="&amp;C482))</f>
        <v>5629.6246222475274</v>
      </c>
      <c r="H482">
        <f>IF(ISBLANK(E482),"",_xll.BDP(A482, "RELATIONSHIP_AMOUNT","RELATIONSHIP_OVERRIDE=C,QUANTIFIED_OVERRIDE=Y,EQY_FUND_CRNCY=USD,RELATED_COMPANY_OVERRIDE="&amp;E482))</f>
        <v>613.4388000097897</v>
      </c>
      <c r="I482" t="str">
        <f>IF(ISBLANK(C482),"",_xll.BDP(C482, "CNTRY_OF_DOMICILE",""))</f>
        <v>JP</v>
      </c>
      <c r="J482" t="str">
        <f>IF(ISBLANK(C482),"",_xll.BDP(C482, "GICS_INDUSTRY_GROUP_NAME",""))</f>
        <v>Automobiles &amp; Components</v>
      </c>
      <c r="K482" t="str">
        <f>IF(ISBLANK(E482),"",_xll.BDP(E482, "CNTRY_OF_DOMICILE",""))</f>
        <v>JP</v>
      </c>
      <c r="L482" t="str">
        <f>IF(ISBLANK(E482),"",_xll.BDP(E482, "GICS_INDUSTRY_GROUP_NAME",""))</f>
        <v>Capital Goods</v>
      </c>
    </row>
    <row r="483" spans="1:12">
      <c r="A483" t="str">
        <f>E167</f>
        <v>7203 JP Equity</v>
      </c>
      <c r="B483" t="str">
        <f>IF(ISBLANK(E167),"",_xll.BDP(E167, "LONG_COMP_NAME",""))</f>
        <v>Toyota Motor Corp</v>
      </c>
      <c r="C483" t="s">
        <v>17</v>
      </c>
      <c r="D483" t="str">
        <f>IF(ISBLANK(C483),"",_xll.BDP(C483, "LONG_COMP_NAME",""))</f>
        <v>Aisin Seiki Co Ltd</v>
      </c>
      <c r="E483" t="s">
        <v>13</v>
      </c>
      <c r="F483" t="str">
        <f>IF(ISBLANK(E483),"",_xll.BDP(E483, "LONG_COMP_NAME",""))</f>
        <v>AutoNation Inc</v>
      </c>
      <c r="G483">
        <f>IF(ISBLANK(C483),"",_xll.BDP(A483, "RELATIONSHIP_AMOUNT","RELATIONSHIP_OVERRIDE=S,QUANTIFIED_OVERRIDE=Y,EQY_FUND_CRNCY=USD,RELATED_COMPANY_OVERRIDE="&amp;C483))</f>
        <v>5081.8925846185275</v>
      </c>
      <c r="H483">
        <f>IF(ISBLANK(E483),"",_xll.BDP(A483, "RELATIONSHIP_AMOUNT","RELATIONSHIP_OVERRIDE=C,QUANTIFIED_OVERRIDE=Y,EQY_FUND_CRNCY=USD,RELATED_COMPANY_OVERRIDE="&amp;E483))</f>
        <v>510.79116800000003</v>
      </c>
      <c r="I483" t="str">
        <f>IF(ISBLANK(C483),"",_xll.BDP(C483, "CNTRY_OF_DOMICILE",""))</f>
        <v>JP</v>
      </c>
      <c r="J483" t="str">
        <f>IF(ISBLANK(C483),"",_xll.BDP(C483, "GICS_INDUSTRY_GROUP_NAME",""))</f>
        <v>Automobiles &amp; Components</v>
      </c>
      <c r="K483" t="str">
        <f>IF(ISBLANK(E483),"",_xll.BDP(E483, "CNTRY_OF_DOMICILE",""))</f>
        <v>US</v>
      </c>
      <c r="L483" t="str">
        <f>IF(ISBLANK(E483),"",_xll.BDP(E483, "GICS_INDUSTRY_GROUP_NAME",""))</f>
        <v>Retailing</v>
      </c>
    </row>
    <row r="484" spans="1:12">
      <c r="A484" t="str">
        <f>E167</f>
        <v>7203 JP Equity</v>
      </c>
      <c r="B484" t="str">
        <f>IF(ISBLANK(E167),"",_xll.BDP(E167, "LONG_COMP_NAME",""))</f>
        <v>Toyota Motor Corp</v>
      </c>
      <c r="C484" t="s">
        <v>14</v>
      </c>
      <c r="D484" t="str">
        <f>IF(ISBLANK(C484),"",_xll.BDP(C484, "LONG_COMP_NAME",""))</f>
        <v>Toyota Boshoku Corp</v>
      </c>
      <c r="E484" t="s">
        <v>14</v>
      </c>
      <c r="F484" t="str">
        <f>IF(ISBLANK(E484),"",_xll.BDP(E484, "LONG_COMP_NAME",""))</f>
        <v>Toyota Boshoku Corp</v>
      </c>
      <c r="G484">
        <f>IF(ISBLANK(C484),"",_xll.BDP(A484, "RELATIONSHIP_AMOUNT","RELATIONSHIP_OVERRIDE=S,QUANTIFIED_OVERRIDE=Y,EQY_FUND_CRNCY=USD,RELATED_COMPANY_OVERRIDE="&amp;C484))</f>
        <v>2310.9218188161435</v>
      </c>
      <c r="H484">
        <f>IF(ISBLANK(E484),"",_xll.BDP(A484, "RELATIONSHIP_AMOUNT","RELATIONSHIP_OVERRIDE=C,QUANTIFIED_OVERRIDE=Y,EQY_FUND_CRNCY=USD,RELATED_COMPANY_OVERRIDE="&amp;E484))</f>
        <v>347.92985436151741</v>
      </c>
      <c r="I484" t="str">
        <f>IF(ISBLANK(C484),"",_xll.BDP(C484, "CNTRY_OF_DOMICILE",""))</f>
        <v>JP</v>
      </c>
      <c r="J484" t="str">
        <f>IF(ISBLANK(C484),"",_xll.BDP(C484, "GICS_INDUSTRY_GROUP_NAME",""))</f>
        <v>Automobiles &amp; Components</v>
      </c>
      <c r="K484" t="str">
        <f>IF(ISBLANK(E484),"",_xll.BDP(E484, "CNTRY_OF_DOMICILE",""))</f>
        <v>JP</v>
      </c>
      <c r="L484" t="str">
        <f>IF(ISBLANK(E484),"",_xll.BDP(E484, "GICS_INDUSTRY_GROUP_NAME",""))</f>
        <v>Automobiles &amp; Components</v>
      </c>
    </row>
    <row r="485" spans="1:12">
      <c r="A485" t="str">
        <f>E167</f>
        <v>7203 JP Equity</v>
      </c>
      <c r="B485" t="str">
        <f>IF(ISBLANK(E167),"",_xll.BDP(E167, "LONG_COMP_NAME",""))</f>
        <v>Toyota Motor Corp</v>
      </c>
      <c r="C485" t="s">
        <v>18</v>
      </c>
      <c r="D485" t="str">
        <f>IF(ISBLANK(C485),"",_xll.BDP(C485, "LONG_COMP_NAME",""))</f>
        <v>Toyoda Gosei Co Ltd</v>
      </c>
      <c r="E485" t="s">
        <v>15</v>
      </c>
      <c r="F485" t="str">
        <f>IF(ISBLANK(E485),"",_xll.BDP(E485, "LONG_COMP_NAME",""))</f>
        <v>Hertz Global Holdings Inc</v>
      </c>
      <c r="G485">
        <f>IF(ISBLANK(C485),"",_xll.BDP(A485, "RELATIONSHIP_AMOUNT","RELATIONSHIP_OVERRIDE=S,QUANTIFIED_OVERRIDE=Y,EQY_FUND_CRNCY=USD,RELATED_COMPANY_OVERRIDE="&amp;C485))</f>
        <v>1042.9461733060766</v>
      </c>
      <c r="H485">
        <f>IF(ISBLANK(E485),"",_xll.BDP(A485, "RELATIONSHIP_AMOUNT","RELATIONSHIP_OVERRIDE=C,QUANTIFIED_OVERRIDE=Y,EQY_FUND_CRNCY=USD,RELATED_COMPANY_OVERRIDE="&amp;E485))</f>
        <v>356.44588800000002</v>
      </c>
      <c r="I485" t="str">
        <f>IF(ISBLANK(C485),"",_xll.BDP(C485, "CNTRY_OF_DOMICILE",""))</f>
        <v>JP</v>
      </c>
      <c r="J485" t="str">
        <f>IF(ISBLANK(C485),"",_xll.BDP(C485, "GICS_INDUSTRY_GROUP_NAME",""))</f>
        <v>Automobiles &amp; Components</v>
      </c>
      <c r="K485" t="str">
        <f>IF(ISBLANK(E485),"",_xll.BDP(E485, "CNTRY_OF_DOMICILE",""))</f>
        <v>US</v>
      </c>
      <c r="L485" t="str">
        <f>IF(ISBLANK(E485),"",_xll.BDP(E485, "GICS_INDUSTRY_GROUP_NAME",""))</f>
        <v>Transportation</v>
      </c>
    </row>
    <row r="486" spans="1:12">
      <c r="A486" t="str">
        <f>E167</f>
        <v>7203 JP Equity</v>
      </c>
      <c r="B486" t="str">
        <f>IF(ISBLANK(E167),"",_xll.BDP(E167, "LONG_COMP_NAME",""))</f>
        <v>Toyota Motor Corp</v>
      </c>
      <c r="C486" t="s">
        <v>19</v>
      </c>
      <c r="D486" t="str">
        <f>IF(ISBLANK(C486),"",_xll.BDP(C486, "LONG_COMP_NAME",""))</f>
        <v>Hino Motors Ltd</v>
      </c>
      <c r="E486" t="s">
        <v>16</v>
      </c>
      <c r="F486" t="str">
        <f>IF(ISBLANK(E486),"",_xll.BDP(E486, "LONG_COMP_NAME",""))</f>
        <v>Astra International Tbk PT</v>
      </c>
      <c r="G486">
        <f>IF(ISBLANK(C486),"",_xll.BDP(A486, "RELATIONSHIP_AMOUNT","RELATIONSHIP_OVERRIDE=S,QUANTIFIED_OVERRIDE=Y,EQY_FUND_CRNCY=USD,RELATED_COMPANY_OVERRIDE="&amp;C486))</f>
        <v>847.66626166347032</v>
      </c>
      <c r="H486">
        <f>IF(ISBLANK(E486),"",_xll.BDP(A486, "RELATIONSHIP_AMOUNT","RELATIONSHIP_OVERRIDE=C,QUANTIFIED_OVERRIDE=Y,EQY_FUND_CRNCY=USD,RELATED_COMPANY_OVERRIDE="&amp;E486))</f>
        <v>333.50179685024858</v>
      </c>
      <c r="I486" t="str">
        <f>IF(ISBLANK(C486),"",_xll.BDP(C486, "CNTRY_OF_DOMICILE",""))</f>
        <v>JP</v>
      </c>
      <c r="J486" t="str">
        <f>IF(ISBLANK(C486),"",_xll.BDP(C486, "GICS_INDUSTRY_GROUP_NAME",""))</f>
        <v>Capital Goods</v>
      </c>
      <c r="K486" t="str">
        <f>IF(ISBLANK(E486),"",_xll.BDP(E486, "CNTRY_OF_DOMICILE",""))</f>
        <v>ID</v>
      </c>
      <c r="L486" t="str">
        <f>IF(ISBLANK(E486),"",_xll.BDP(E486, "GICS_INDUSTRY_GROUP_NAME",""))</f>
        <v>Automobiles &amp; Components</v>
      </c>
    </row>
    <row r="487" spans="1:12">
      <c r="A487" t="str">
        <f>E168</f>
        <v>7205 JP Equity</v>
      </c>
      <c r="B487" t="str">
        <f>IF(ISBLANK(E168),"",_xll.BDP(E168, "LONG_COMP_NAME",""))</f>
        <v>Hino Motors Ltd</v>
      </c>
      <c r="C487" t="str">
        <f>_xll.BDS(E168,"SUPPLY_CHAIN_SUPPLIERS","SUPPLY_CHAIN_SUM_COUNT_OVERRIDE=5,QUANTIFIED_OVERRIDE=Y,SUP_CHAIN_RELATIONSHIP_SORT_OVR=C","cols=1;rows=5")</f>
        <v>7203 JP Equity</v>
      </c>
      <c r="D487" t="str">
        <f>IF(ISBLANK(C487),"",_xll.BDP(C487, "LONG_COMP_NAME",""))</f>
        <v>Toyota Motor Corp</v>
      </c>
      <c r="E487" t="str">
        <f>_xll.BDS(E168,"SUPPLY_CHAIN_CUSTOMERS","SUPPLY_CHAIN_SUM_COUNT_OVERRIDE=5,QUANTIFIED_OVERRIDE=Y,SUP_CHAIN_RELATIONSHIP_SORT_OVR=C","cols=1;rows=4")</f>
        <v>7203 JP Equity</v>
      </c>
      <c r="F487" t="str">
        <f>IF(ISBLANK(E487),"",_xll.BDP(E487, "LONG_COMP_NAME",""))</f>
        <v>Toyota Motor Corp</v>
      </c>
      <c r="G487">
        <f>IF(ISBLANK(C487),"",_xll.BDP(A487, "RELATIONSHIP_AMOUNT","RELATIONSHIP_OVERRIDE=S,QUANTIFIED_OVERRIDE=Y,EQY_FUND_CRNCY=USD,RELATED_COMPANY_OVERRIDE="&amp;C487))</f>
        <v>613.4388000097897</v>
      </c>
      <c r="H487">
        <f>IF(ISBLANK(E487),"",_xll.BDP(A487, "RELATIONSHIP_AMOUNT","RELATIONSHIP_OVERRIDE=C,QUANTIFIED_OVERRIDE=Y,EQY_FUND_CRNCY=USD,RELATED_COMPANY_OVERRIDE="&amp;E487))</f>
        <v>847.66626166347032</v>
      </c>
      <c r="I487" t="str">
        <f>IF(ISBLANK(C487),"",_xll.BDP(C487, "CNTRY_OF_DOMICILE",""))</f>
        <v>JP</v>
      </c>
      <c r="J487" t="str">
        <f>IF(ISBLANK(C487),"",_xll.BDP(C487, "GICS_INDUSTRY_GROUP_NAME",""))</f>
        <v>Automobiles &amp; Components</v>
      </c>
      <c r="K487" t="str">
        <f>IF(ISBLANK(E487),"",_xll.BDP(E487, "CNTRY_OF_DOMICILE",""))</f>
        <v>JP</v>
      </c>
      <c r="L487" t="str">
        <f>IF(ISBLANK(E487),"",_xll.BDP(E487, "GICS_INDUSTRY_GROUP_NAME",""))</f>
        <v>Automobiles &amp; Components</v>
      </c>
    </row>
    <row r="488" spans="1:12">
      <c r="A488" t="str">
        <f>E168</f>
        <v>7205 JP Equity</v>
      </c>
      <c r="B488" t="str">
        <f>IF(ISBLANK(E168),"",_xll.BDP(E168, "LONG_COMP_NAME",""))</f>
        <v>Hino Motors Ltd</v>
      </c>
      <c r="C488" t="s">
        <v>34</v>
      </c>
      <c r="D488" t="str">
        <f>IF(ISBLANK(C488),"",_xll.BDP(C488, "LONG_COMP_NAME",""))</f>
        <v>Denso Corp</v>
      </c>
      <c r="E488" t="s">
        <v>31</v>
      </c>
      <c r="F488" t="str">
        <f>IF(ISBLANK(E488),"",_xll.BDP(E488, "LONG_COMP_NAME",""))</f>
        <v>Inchcape PLC</v>
      </c>
      <c r="G488">
        <f>IF(ISBLANK(C488),"",_xll.BDP(A488, "RELATIONSHIP_AMOUNT","RELATIONSHIP_OVERRIDE=S,QUANTIFIED_OVERRIDE=Y,EQY_FUND_CRNCY=USD,RELATED_COMPANY_OVERRIDE="&amp;C488))</f>
        <v>137.35228921625088</v>
      </c>
      <c r="H488">
        <f>IF(ISBLANK(E488),"",_xll.BDP(A488, "RELATIONSHIP_AMOUNT","RELATIONSHIP_OVERRIDE=C,QUANTIFIED_OVERRIDE=Y,EQY_FUND_CRNCY=USD,RELATED_COMPANY_OVERRIDE="&amp;E488))</f>
        <v>17.281253479336613</v>
      </c>
      <c r="I488" t="str">
        <f>IF(ISBLANK(C488),"",_xll.BDP(C488, "CNTRY_OF_DOMICILE",""))</f>
        <v>JP</v>
      </c>
      <c r="J488" t="str">
        <f>IF(ISBLANK(C488),"",_xll.BDP(C488, "GICS_INDUSTRY_GROUP_NAME",""))</f>
        <v>Automobiles &amp; Components</v>
      </c>
      <c r="K488" t="str">
        <f>IF(ISBLANK(E488),"",_xll.BDP(E488, "CNTRY_OF_DOMICILE",""))</f>
        <v>GB</v>
      </c>
      <c r="L488" t="str">
        <f>IF(ISBLANK(E488),"",_xll.BDP(E488, "GICS_INDUSTRY_GROUP_NAME",""))</f>
        <v>Retailing</v>
      </c>
    </row>
    <row r="489" spans="1:12">
      <c r="A489" t="str">
        <f>E168</f>
        <v>7205 JP Equity</v>
      </c>
      <c r="B489" t="str">
        <f>IF(ISBLANK(E168),"",_xll.BDP(E168, "LONG_COMP_NAME",""))</f>
        <v>Hino Motors Ltd</v>
      </c>
      <c r="C489" t="s">
        <v>17</v>
      </c>
      <c r="D489" t="str">
        <f>IF(ISBLANK(C489),"",_xll.BDP(C489, "LONG_COMP_NAME",""))</f>
        <v>Aisin Seiki Co Ltd</v>
      </c>
      <c r="E489" t="s">
        <v>32</v>
      </c>
      <c r="F489" t="str">
        <f>IF(ISBLANK(E489),"",_xll.BDP(E489, "LONG_COMP_NAME",""))</f>
        <v>Asbury Automotive Group Inc</v>
      </c>
      <c r="G489">
        <f>IF(ISBLANK(C489),"",_xll.BDP(A489, "RELATIONSHIP_AMOUNT","RELATIONSHIP_OVERRIDE=S,QUANTIFIED_OVERRIDE=Y,EQY_FUND_CRNCY=USD,RELATED_COMPANY_OVERRIDE="&amp;C489))</f>
        <v>119.39365603719114</v>
      </c>
      <c r="H489">
        <f>IF(ISBLANK(E489),"",_xll.BDP(A489, "RELATIONSHIP_AMOUNT","RELATIONSHIP_OVERRIDE=C,QUANTIFIED_OVERRIDE=Y,EQY_FUND_CRNCY=USD,RELATED_COMPANY_OVERRIDE="&amp;E489))</f>
        <v>1.004705</v>
      </c>
      <c r="I489" t="str">
        <f>IF(ISBLANK(C489),"",_xll.BDP(C489, "CNTRY_OF_DOMICILE",""))</f>
        <v>JP</v>
      </c>
      <c r="J489" t="str">
        <f>IF(ISBLANK(C489),"",_xll.BDP(C489, "GICS_INDUSTRY_GROUP_NAME",""))</f>
        <v>Automobiles &amp; Components</v>
      </c>
      <c r="K489" t="str">
        <f>IF(ISBLANK(E489),"",_xll.BDP(E489, "CNTRY_OF_DOMICILE",""))</f>
        <v>US</v>
      </c>
      <c r="L489" t="str">
        <f>IF(ISBLANK(E489),"",_xll.BDP(E489, "GICS_INDUSTRY_GROUP_NAME",""))</f>
        <v>Retailing</v>
      </c>
    </row>
    <row r="490" spans="1:12">
      <c r="A490" t="str">
        <f>E168</f>
        <v>7205 JP Equity</v>
      </c>
      <c r="B490" t="str">
        <f>IF(ISBLANK(E168),"",_xll.BDP(E168, "LONG_COMP_NAME",""))</f>
        <v>Hino Motors Ltd</v>
      </c>
      <c r="C490" t="s">
        <v>14</v>
      </c>
      <c r="D490" t="str">
        <f>IF(ISBLANK(C490),"",_xll.BDP(C490, "LONG_COMP_NAME",""))</f>
        <v>Toyota Boshoku Corp</v>
      </c>
      <c r="E490" t="s">
        <v>33</v>
      </c>
      <c r="F490" t="str">
        <f>IF(ISBLANK(E490),"",_xll.BDP(E490, "LONG_COMP_NAME",""))</f>
        <v>Hinopak Motors Ltd</v>
      </c>
      <c r="G490">
        <f>IF(ISBLANK(C490),"",_xll.BDP(A490, "RELATIONSHIP_AMOUNT","RELATIONSHIP_OVERRIDE=S,QUANTIFIED_OVERRIDE=Y,EQY_FUND_CRNCY=USD,RELATED_COMPANY_OVERRIDE="&amp;C490))</f>
        <v>94.524966766316197</v>
      </c>
      <c r="H490">
        <f>IF(ISBLANK(E490),"",_xll.BDP(A490, "RELATIONSHIP_AMOUNT","RELATIONSHIP_OVERRIDE=C,QUANTIFIED_OVERRIDE=Y,EQY_FUND_CRNCY=USD,RELATED_COMPANY_OVERRIDE="&amp;E490))</f>
        <v>0.94888258878598086</v>
      </c>
      <c r="I490" t="str">
        <f>IF(ISBLANK(C490),"",_xll.BDP(C490, "CNTRY_OF_DOMICILE",""))</f>
        <v>JP</v>
      </c>
      <c r="J490" t="str">
        <f>IF(ISBLANK(C490),"",_xll.BDP(C490, "GICS_INDUSTRY_GROUP_NAME",""))</f>
        <v>Automobiles &amp; Components</v>
      </c>
      <c r="K490" t="str">
        <f>IF(ISBLANK(E490),"",_xll.BDP(E490, "CNTRY_OF_DOMICILE",""))</f>
        <v>PK</v>
      </c>
      <c r="L490" t="str">
        <f>IF(ISBLANK(E490),"",_xll.BDP(E490, "GICS_INDUSTRY_GROUP_NAME",""))</f>
        <v>Capital Goods</v>
      </c>
    </row>
    <row r="491" spans="1:12">
      <c r="A491" t="str">
        <f>E168</f>
        <v>7205 JP Equity</v>
      </c>
      <c r="B491" t="str">
        <f>IF(ISBLANK(E168),"",_xll.BDP(E168, "LONG_COMP_NAME",""))</f>
        <v>Hino Motors Ltd</v>
      </c>
      <c r="C491" t="s">
        <v>18</v>
      </c>
      <c r="D491" t="str">
        <f>IF(ISBLANK(C491),"",_xll.BDP(C491, "LONG_COMP_NAME",""))</f>
        <v>Toyoda Gosei Co Ltd</v>
      </c>
      <c r="F491" t="str">
        <f>IF(ISBLANK(E491),"",_xll.BDP(E491, "LONG_COMP_NAME",""))</f>
        <v/>
      </c>
      <c r="G491">
        <f>IF(ISBLANK(C491),"",_xll.BDP(A491, "RELATIONSHIP_AMOUNT","RELATIONSHIP_OVERRIDE=S,QUANTIFIED_OVERRIDE=Y,EQY_FUND_CRNCY=USD,RELATED_COMPANY_OVERRIDE="&amp;C491))</f>
        <v>61.857647496238314</v>
      </c>
      <c r="H491" t="str">
        <f>IF(ISBLANK(E491),"",_xll.BDP(A491, "RELATIONSHIP_AMOUNT","RELATIONSHIP_OVERRIDE=C,QUANTIFIED_OVERRIDE=Y,EQY_FUND_CRNCY=USD,RELATED_COMPANY_OVERRIDE="&amp;E491))</f>
        <v/>
      </c>
      <c r="I491" t="str">
        <f>IF(ISBLANK(C491),"",_xll.BDP(C491, "CNTRY_OF_DOMICILE",""))</f>
        <v>JP</v>
      </c>
      <c r="J491" t="str">
        <f>IF(ISBLANK(C491),"",_xll.BDP(C491, "GICS_INDUSTRY_GROUP_NAME",""))</f>
        <v>Automobiles &amp; Components</v>
      </c>
      <c r="K491" t="str">
        <f>IF(ISBLANK(E491),"",_xll.BDP(E491, "CNTRY_OF_DOMICILE",""))</f>
        <v/>
      </c>
      <c r="L491" t="str">
        <f>IF(ISBLANK(E491),"",_xll.BDP(E491, "GICS_INDUSTRY_GROUP_NAME",""))</f>
        <v/>
      </c>
    </row>
    <row r="492" spans="1:12">
      <c r="A492" t="str">
        <f>E169</f>
        <v>FCAU US Equity</v>
      </c>
      <c r="B492" t="str">
        <f>IF(ISBLANK(E169),"",_xll.BDP(E169, "LONG_COMP_NAME",""))</f>
        <v>Fiat Chrysler Automobiles NV</v>
      </c>
      <c r="C492" t="str">
        <f>_xll.BDS(E169,"SUPPLY_CHAIN_SUPPLIERS","SUPPLY_CHAIN_SUM_COUNT_OVERRIDE=5,QUANTIFIED_OVERRIDE=Y,SUP_CHAIN_RELATIONSHIP_SORT_OVR=C","cols=1;rows=5")</f>
        <v>MG CN Equity</v>
      </c>
      <c r="D492" t="str">
        <f>IF(ISBLANK(C492),"",_xll.BDP(C492, "LONG_COMP_NAME",""))</f>
        <v>Magna International Inc</v>
      </c>
      <c r="E492" t="str">
        <f>_xll.BDS(E169,"SUPPLY_CHAIN_CUSTOMERS","SUPPLY_CHAIN_SUM_COUNT_OVERRIDE=5,QUANTIFIED_OVERRIDE=Y,SUP_CHAIN_RELATIONSHIP_SORT_OVR=C","cols=1;rows=5")</f>
        <v>HTZ US Equity</v>
      </c>
      <c r="F492" t="str">
        <f>IF(ISBLANK(E492),"",_xll.BDP(E492, "LONG_COMP_NAME",""))</f>
        <v>Hertz Global Holdings Inc</v>
      </c>
      <c r="G492">
        <f>IF(ISBLANK(C492),"",_xll.BDP(A492, "RELATIONSHIP_AMOUNT","RELATIONSHIP_OVERRIDE=S,QUANTIFIED_OVERRIDE=Y,EQY_FUND_CRNCY=USD,RELATED_COMPANY_OVERRIDE="&amp;C492))</f>
        <v>1423.25</v>
      </c>
      <c r="H492">
        <f>IF(ISBLANK(E492),"",_xll.BDP(A492, "RELATIONSHIP_AMOUNT","RELATIONSHIP_OVERRIDE=C,QUANTIFIED_OVERRIDE=Y,EQY_FUND_CRNCY=USD,RELATED_COMPANY_OVERRIDE="&amp;E492))</f>
        <v>756.65664000000004</v>
      </c>
      <c r="I492" t="str">
        <f>IF(ISBLANK(C492),"",_xll.BDP(C492, "CNTRY_OF_DOMICILE",""))</f>
        <v>CA</v>
      </c>
      <c r="J492" t="str">
        <f>IF(ISBLANK(C492),"",_xll.BDP(C492, "GICS_INDUSTRY_GROUP_NAME",""))</f>
        <v>Automobiles &amp; Components</v>
      </c>
      <c r="K492" t="str">
        <f>IF(ISBLANK(E492),"",_xll.BDP(E492, "CNTRY_OF_DOMICILE",""))</f>
        <v>US</v>
      </c>
      <c r="L492" t="str">
        <f>IF(ISBLANK(E492),"",_xll.BDP(E492, "GICS_INDUSTRY_GROUP_NAME",""))</f>
        <v>Transportation</v>
      </c>
    </row>
    <row r="493" spans="1:12">
      <c r="A493" t="str">
        <f>E169</f>
        <v>FCAU US Equity</v>
      </c>
      <c r="B493" t="str">
        <f>IF(ISBLANK(E169),"",_xll.BDP(E169, "LONG_COMP_NAME",""))</f>
        <v>Fiat Chrysler Automobiles NV</v>
      </c>
      <c r="C493" t="s">
        <v>82</v>
      </c>
      <c r="D493" t="str">
        <f>IF(ISBLANK(C493),"",_xll.BDP(C493, "LONG_COMP_NAME",""))</f>
        <v>Continental AG</v>
      </c>
      <c r="E493" t="s">
        <v>80</v>
      </c>
      <c r="F493" t="str">
        <f>IF(ISBLANK(E493),"",_xll.BDP(E493, "LONG_COMP_NAME",""))</f>
        <v>Avis Budget Group Inc</v>
      </c>
      <c r="G493">
        <f>IF(ISBLANK(C493),"",_xll.BDP(A493, "RELATIONSHIP_AMOUNT","RELATIONSHIP_OVERRIDE=S,QUANTIFIED_OVERRIDE=Y,EQY_FUND_CRNCY=USD,RELATED_COMPANY_OVERRIDE="&amp;C493))</f>
        <v>967.90834964893986</v>
      </c>
      <c r="H493">
        <f>IF(ISBLANK(E493),"",_xll.BDP(A493, "RELATIONSHIP_AMOUNT","RELATIONSHIP_OVERRIDE=C,QUANTIFIED_OVERRIDE=Y,EQY_FUND_CRNCY=USD,RELATED_COMPANY_OVERRIDE="&amp;E493))</f>
        <v>567.61472000000003</v>
      </c>
      <c r="I493" t="str">
        <f>IF(ISBLANK(C493),"",_xll.BDP(C493, "CNTRY_OF_DOMICILE",""))</f>
        <v>DE</v>
      </c>
      <c r="J493" t="str">
        <f>IF(ISBLANK(C493),"",_xll.BDP(C493, "GICS_INDUSTRY_GROUP_NAME",""))</f>
        <v>Automobiles &amp; Components</v>
      </c>
      <c r="K493" t="str">
        <f>IF(ISBLANK(E493),"",_xll.BDP(E493, "CNTRY_OF_DOMICILE",""))</f>
        <v>US</v>
      </c>
      <c r="L493" t="str">
        <f>IF(ISBLANK(E493),"",_xll.BDP(E493, "GICS_INDUSTRY_GROUP_NAME",""))</f>
        <v>Transportation</v>
      </c>
    </row>
    <row r="494" spans="1:12">
      <c r="A494" t="str">
        <f>E169</f>
        <v>FCAU US Equity</v>
      </c>
      <c r="B494" t="str">
        <f>IF(ISBLANK(E169),"",_xll.BDP(E169, "LONG_COMP_NAME",""))</f>
        <v>Fiat Chrysler Automobiles NV</v>
      </c>
      <c r="C494" t="s">
        <v>90</v>
      </c>
      <c r="D494" t="str">
        <f>IF(ISBLANK(C494),"",_xll.BDP(C494, "LONG_COMP_NAME",""))</f>
        <v>Adient PLC</v>
      </c>
      <c r="E494" t="s">
        <v>88</v>
      </c>
      <c r="F494" t="str">
        <f>IF(ISBLANK(E494),"",_xll.BDP(E494, "LONG_COMP_NAME",""))</f>
        <v>FCA Bank SpA</v>
      </c>
      <c r="G494">
        <f>IF(ISBLANK(C494),"",_xll.BDP(A494, "RELATIONSHIP_AMOUNT","RELATIONSHIP_OVERRIDE=S,QUANTIFIED_OVERRIDE=Y,EQY_FUND_CRNCY=USD,RELATED_COMPANY_OVERRIDE="&amp;C494))</f>
        <v>479.57251200000002</v>
      </c>
      <c r="H494">
        <f>IF(ISBLANK(E494),"",_xll.BDP(A494, "RELATIONSHIP_AMOUNT","RELATIONSHIP_OVERRIDE=C,QUANTIFIED_OVERRIDE=Y,EQY_FUND_CRNCY=USD,RELATED_COMPANY_OVERRIDE="&amp;E494))</f>
        <v>475.69781290517255</v>
      </c>
      <c r="I494" t="str">
        <f>IF(ISBLANK(C494),"",_xll.BDP(C494, "CNTRY_OF_DOMICILE",""))</f>
        <v>US</v>
      </c>
      <c r="J494" t="str">
        <f>IF(ISBLANK(C494),"",_xll.BDP(C494, "GICS_INDUSTRY_GROUP_NAME",""))</f>
        <v>Automobiles &amp; Components</v>
      </c>
      <c r="K494" t="str">
        <f>IF(ISBLANK(E494),"",_xll.BDP(E494, "CNTRY_OF_DOMICILE",""))</f>
        <v>IT</v>
      </c>
      <c r="L494" t="str">
        <f>IF(ISBLANK(E494),"",_xll.BDP(E494, "GICS_INDUSTRY_GROUP_NAME",""))</f>
        <v>#N/A N/A</v>
      </c>
    </row>
    <row r="495" spans="1:12">
      <c r="A495" t="str">
        <f>E169</f>
        <v>FCAU US Equity</v>
      </c>
      <c r="B495" t="str">
        <f>IF(ISBLANK(E169),"",_xll.BDP(E169, "LONG_COMP_NAME",""))</f>
        <v>Fiat Chrysler Automobiles NV</v>
      </c>
      <c r="C495" t="s">
        <v>34</v>
      </c>
      <c r="D495" t="str">
        <f>IF(ISBLANK(C495),"",_xll.BDP(C495, "LONG_COMP_NAME",""))</f>
        <v>Denso Corp</v>
      </c>
      <c r="E495" t="s">
        <v>89</v>
      </c>
      <c r="F495" t="str">
        <f>IF(ISBLANK(E495),"",_xll.BDP(E495, "LONG_COMP_NAME",""))</f>
        <v>Tofas Turk Otomobil Fabrikasi AS</v>
      </c>
      <c r="G495">
        <f>IF(ISBLANK(C495),"",_xll.BDP(A495, "RELATIONSHIP_AMOUNT","RELATIONSHIP_OVERRIDE=S,QUANTIFIED_OVERRIDE=Y,EQY_FUND_CRNCY=USD,RELATED_COMPANY_OVERRIDE="&amp;C495))</f>
        <v>474.82049649591363</v>
      </c>
      <c r="H495">
        <f>IF(ISBLANK(E495),"",_xll.BDP(A495, "RELATIONSHIP_AMOUNT","RELATIONSHIP_OVERRIDE=C,QUANTIFIED_OVERRIDE=Y,EQY_FUND_CRNCY=USD,RELATED_COMPANY_OVERRIDE="&amp;E495))</f>
        <v>273.4302949688701</v>
      </c>
      <c r="I495" t="str">
        <f>IF(ISBLANK(C495),"",_xll.BDP(C495, "CNTRY_OF_DOMICILE",""))</f>
        <v>JP</v>
      </c>
      <c r="J495" t="str">
        <f>IF(ISBLANK(C495),"",_xll.BDP(C495, "GICS_INDUSTRY_GROUP_NAME",""))</f>
        <v>Automobiles &amp; Components</v>
      </c>
      <c r="K495" t="str">
        <f>IF(ISBLANK(E495),"",_xll.BDP(E495, "CNTRY_OF_DOMICILE",""))</f>
        <v>TR</v>
      </c>
      <c r="L495" t="str">
        <f>IF(ISBLANK(E495),"",_xll.BDP(E495, "GICS_INDUSTRY_GROUP_NAME",""))</f>
        <v>Automobiles &amp; Components</v>
      </c>
    </row>
    <row r="496" spans="1:12">
      <c r="A496" t="str">
        <f>E169</f>
        <v>FCAU US Equity</v>
      </c>
      <c r="B496" t="str">
        <f>IF(ISBLANK(E169),"",_xll.BDP(E169, "LONG_COMP_NAME",""))</f>
        <v>Fiat Chrysler Automobiles NV</v>
      </c>
      <c r="C496" t="s">
        <v>77</v>
      </c>
      <c r="D496" t="str">
        <f>IF(ISBLANK(C496),"",_xll.BDP(C496, "LONG_COMP_NAME",""))</f>
        <v>Lear Corp</v>
      </c>
      <c r="E496" t="s">
        <v>13</v>
      </c>
      <c r="F496" t="str">
        <f>IF(ISBLANK(E496),"",_xll.BDP(E496, "LONG_COMP_NAME",""))</f>
        <v>AutoNation Inc</v>
      </c>
      <c r="G496">
        <f>IF(ISBLANK(C496),"",_xll.BDP(A496, "RELATIONSHIP_AMOUNT","RELATIONSHIP_OVERRIDE=S,QUANTIFIED_OVERRIDE=Y,EQY_FUND_CRNCY=USD,RELATED_COMPANY_OVERRIDE="&amp;C496))</f>
        <v>445.160032</v>
      </c>
      <c r="H496">
        <f>IF(ISBLANK(E496),"",_xll.BDP(A496, "RELATIONSHIP_AMOUNT","RELATIONSHIP_OVERRIDE=C,QUANTIFIED_OVERRIDE=Y,EQY_FUND_CRNCY=USD,RELATED_COMPANY_OVERRIDE="&amp;E496))</f>
        <v>220.970416</v>
      </c>
      <c r="I496" t="str">
        <f>IF(ISBLANK(C496),"",_xll.BDP(C496, "CNTRY_OF_DOMICILE",""))</f>
        <v>US</v>
      </c>
      <c r="J496" t="str">
        <f>IF(ISBLANK(C496),"",_xll.BDP(C496, "GICS_INDUSTRY_GROUP_NAME",""))</f>
        <v>Automobiles &amp; Components</v>
      </c>
      <c r="K496" t="str">
        <f>IF(ISBLANK(E496),"",_xll.BDP(E496, "CNTRY_OF_DOMICILE",""))</f>
        <v>US</v>
      </c>
      <c r="L496" t="str">
        <f>IF(ISBLANK(E496),"",_xll.BDP(E496, "GICS_INDUSTRY_GROUP_NAME",""))</f>
        <v>Retailing</v>
      </c>
    </row>
    <row r="497" spans="1:12">
      <c r="A497" t="str">
        <f>E170</f>
        <v>GM US Equity</v>
      </c>
      <c r="B497" t="str">
        <f>IF(ISBLANK(E170),"",_xll.BDP(E170, "LONG_COMP_NAME",""))</f>
        <v>General Motors Co</v>
      </c>
      <c r="C497" t="str">
        <f>_xll.BDS(E170,"SUPPLY_CHAIN_SUPPLIERS","SUPPLY_CHAIN_SUM_COUNT_OVERRIDE=5,QUANTIFIED_OVERRIDE=Y,SUP_CHAIN_RELATIONSHIP_SORT_OVR=C","cols=1;rows=5")</f>
        <v>MG CN Equity</v>
      </c>
      <c r="D497" t="str">
        <f>IF(ISBLANK(C497),"",_xll.BDP(C497, "LONG_COMP_NAME",""))</f>
        <v>Magna International Inc</v>
      </c>
      <c r="E497" t="str">
        <f>_xll.BDS(E170,"SUPPLY_CHAIN_CUSTOMERS","SUPPLY_CHAIN_SUM_COUNT_OVERRIDE=5,QUANTIFIED_OVERRIDE=Y,SUP_CHAIN_RELATIONSHIP_SORT_OVR=C","cols=1;rows=5")</f>
        <v>HTZ US Equity</v>
      </c>
      <c r="F497" t="str">
        <f>IF(ISBLANK(E497),"",_xll.BDP(E497, "LONG_COMP_NAME",""))</f>
        <v>Hertz Global Holdings Inc</v>
      </c>
      <c r="G497">
        <f>IF(ISBLANK(C497),"",_xll.BDP(A497, "RELATIONSHIP_AMOUNT","RELATIONSHIP_OVERRIDE=S,QUANTIFIED_OVERRIDE=Y,EQY_FUND_CRNCY=USD,RELATED_COMPANY_OVERRIDE="&amp;C497))</f>
        <v>1575.75</v>
      </c>
      <c r="H497">
        <f>IF(ISBLANK(E497),"",_xll.BDP(A497, "RELATIONSHIP_AMOUNT","RELATIONSHIP_OVERRIDE=C,QUANTIFIED_OVERRIDE=Y,EQY_FUND_CRNCY=USD,RELATED_COMPANY_OVERRIDE="&amp;E497))</f>
        <v>830.07833600000004</v>
      </c>
      <c r="I497" t="str">
        <f>IF(ISBLANK(C497),"",_xll.BDP(C497, "CNTRY_OF_DOMICILE",""))</f>
        <v>CA</v>
      </c>
      <c r="J497" t="str">
        <f>IF(ISBLANK(C497),"",_xll.BDP(C497, "GICS_INDUSTRY_GROUP_NAME",""))</f>
        <v>Automobiles &amp; Components</v>
      </c>
      <c r="K497" t="str">
        <f>IF(ISBLANK(E497),"",_xll.BDP(E497, "CNTRY_OF_DOMICILE",""))</f>
        <v>US</v>
      </c>
      <c r="L497" t="str">
        <f>IF(ISBLANK(E497),"",_xll.BDP(E497, "GICS_INDUSTRY_GROUP_NAME",""))</f>
        <v>Transportation</v>
      </c>
    </row>
    <row r="498" spans="1:12">
      <c r="A498" t="str">
        <f>E170</f>
        <v>GM US Equity</v>
      </c>
      <c r="B498" t="str">
        <f>IF(ISBLANK(E170),"",_xll.BDP(E170, "LONG_COMP_NAME",""))</f>
        <v>General Motors Co</v>
      </c>
      <c r="C498" t="s">
        <v>77</v>
      </c>
      <c r="D498" t="str">
        <f>IF(ISBLANK(C498),"",_xll.BDP(C498, "LONG_COMP_NAME",""))</f>
        <v>Lear Corp</v>
      </c>
      <c r="E498" t="s">
        <v>80</v>
      </c>
      <c r="F498" t="str">
        <f>IF(ISBLANK(E498),"",_xll.BDP(E498, "LONG_COMP_NAME",""))</f>
        <v>Avis Budget Group Inc</v>
      </c>
      <c r="G498">
        <f>IF(ISBLANK(C498),"",_xll.BDP(A498, "RELATIONSHIP_AMOUNT","RELATIONSHIP_OVERRIDE=S,QUANTIFIED_OVERRIDE=Y,EQY_FUND_CRNCY=USD,RELATED_COMPANY_OVERRIDE="&amp;C498))</f>
        <v>956.96960000000001</v>
      </c>
      <c r="H498">
        <f>IF(ISBLANK(E498),"",_xll.BDP(A498, "RELATIONSHIP_AMOUNT","RELATIONSHIP_OVERRIDE=C,QUANTIFIED_OVERRIDE=Y,EQY_FUND_CRNCY=USD,RELATED_COMPANY_OVERRIDE="&amp;E498))</f>
        <v>427.52591999999999</v>
      </c>
      <c r="I498" t="str">
        <f>IF(ISBLANK(C498),"",_xll.BDP(C498, "CNTRY_OF_DOMICILE",""))</f>
        <v>US</v>
      </c>
      <c r="J498" t="str">
        <f>IF(ISBLANK(C498),"",_xll.BDP(C498, "GICS_INDUSTRY_GROUP_NAME",""))</f>
        <v>Automobiles &amp; Components</v>
      </c>
      <c r="K498" t="str">
        <f>IF(ISBLANK(E498),"",_xll.BDP(E498, "CNTRY_OF_DOMICILE",""))</f>
        <v>US</v>
      </c>
      <c r="L498" t="str">
        <f>IF(ISBLANK(E498),"",_xll.BDP(E498, "GICS_INDUSTRY_GROUP_NAME",""))</f>
        <v>Transportation</v>
      </c>
    </row>
    <row r="499" spans="1:12">
      <c r="A499" t="str">
        <f>E170</f>
        <v>GM US Equity</v>
      </c>
      <c r="B499" t="str">
        <f>IF(ISBLANK(E170),"",_xll.BDP(E170, "LONG_COMP_NAME",""))</f>
        <v>General Motors Co</v>
      </c>
      <c r="C499" t="s">
        <v>78</v>
      </c>
      <c r="D499" t="str">
        <f>IF(ISBLANK(C499),"",_xll.BDP(C499, "LONG_COMP_NAME",""))</f>
        <v>American Axle &amp; Manufacturing Holdings Inc</v>
      </c>
      <c r="E499" t="s">
        <v>13</v>
      </c>
      <c r="F499" t="str">
        <f>IF(ISBLANK(E499),"",_xll.BDP(E499, "LONG_COMP_NAME",""))</f>
        <v>AutoNation Inc</v>
      </c>
      <c r="G499">
        <f>IF(ISBLANK(C499),"",_xll.BDP(A499, "RELATIONSHIP_AMOUNT","RELATIONSHIP_OVERRIDE=S,QUANTIFIED_OVERRIDE=Y,EQY_FUND_CRNCY=USD,RELATED_COMPANY_OVERRIDE="&amp;C499))</f>
        <v>664.67699200000004</v>
      </c>
      <c r="H499">
        <f>IF(ISBLANK(E499),"",_xll.BDP(A499, "RELATIONSHIP_AMOUNT","RELATIONSHIP_OVERRIDE=C,QUANTIFIED_OVERRIDE=Y,EQY_FUND_CRNCY=USD,RELATED_COMPANY_OVERRIDE="&amp;E499))</f>
        <v>258.79403200000002</v>
      </c>
      <c r="I499" t="str">
        <f>IF(ISBLANK(C499),"",_xll.BDP(C499, "CNTRY_OF_DOMICILE",""))</f>
        <v>US</v>
      </c>
      <c r="J499" t="str">
        <f>IF(ISBLANK(C499),"",_xll.BDP(C499, "GICS_INDUSTRY_GROUP_NAME",""))</f>
        <v>Automobiles &amp; Components</v>
      </c>
      <c r="K499" t="str">
        <f>IF(ISBLANK(E499),"",_xll.BDP(E499, "CNTRY_OF_DOMICILE",""))</f>
        <v>US</v>
      </c>
      <c r="L499" t="str">
        <f>IF(ISBLANK(E499),"",_xll.BDP(E499, "GICS_INDUSTRY_GROUP_NAME",""))</f>
        <v>Retailing</v>
      </c>
    </row>
    <row r="500" spans="1:12">
      <c r="A500" t="str">
        <f>E170</f>
        <v>GM US Equity</v>
      </c>
      <c r="B500" t="str">
        <f>IF(ISBLANK(E170),"",_xll.BDP(E170, "LONG_COMP_NAME",""))</f>
        <v>General Motors Co</v>
      </c>
      <c r="C500" t="s">
        <v>79</v>
      </c>
      <c r="D500" t="str">
        <f>IF(ISBLANK(C500),"",_xll.BDP(C500, "LONG_COMP_NAME",""))</f>
        <v>Hanwha Corp</v>
      </c>
      <c r="E500" t="s">
        <v>75</v>
      </c>
      <c r="F500" t="str">
        <f>IF(ISBLANK(E500),"",_xll.BDP(E500, "LONG_COMP_NAME",""))</f>
        <v>Lithia Motors Inc</v>
      </c>
      <c r="G500">
        <f>IF(ISBLANK(C500),"",_xll.BDP(A500, "RELATIONSHIP_AMOUNT","RELATIONSHIP_OVERRIDE=S,QUANTIFIED_OVERRIDE=Y,EQY_FUND_CRNCY=USD,RELATED_COMPANY_OVERRIDE="&amp;C500))</f>
        <v>628.14163263757757</v>
      </c>
      <c r="H500">
        <f>IF(ISBLANK(E500),"",_xll.BDP(A500, "RELATIONSHIP_AMOUNT","RELATIONSHIP_OVERRIDE=C,QUANTIFIED_OVERRIDE=Y,EQY_FUND_CRNCY=USD,RELATED_COMPANY_OVERRIDE="&amp;E500))</f>
        <v>134.93219199999999</v>
      </c>
      <c r="I500" t="str">
        <f>IF(ISBLANK(C500),"",_xll.BDP(C500, "CNTRY_OF_DOMICILE",""))</f>
        <v>KR</v>
      </c>
      <c r="J500" t="str">
        <f>IF(ISBLANK(C500),"",_xll.BDP(C500, "GICS_INDUSTRY_GROUP_NAME",""))</f>
        <v>Capital Goods</v>
      </c>
      <c r="K500" t="str">
        <f>IF(ISBLANK(E500),"",_xll.BDP(E500, "CNTRY_OF_DOMICILE",""))</f>
        <v>US</v>
      </c>
      <c r="L500" t="str">
        <f>IF(ISBLANK(E500),"",_xll.BDP(E500, "GICS_INDUSTRY_GROUP_NAME",""))</f>
        <v>Retailing</v>
      </c>
    </row>
    <row r="501" spans="1:12">
      <c r="A501" t="str">
        <f>E170</f>
        <v>GM US Equity</v>
      </c>
      <c r="B501" t="str">
        <f>IF(ISBLANK(E170),"",_xll.BDP(E170, "LONG_COMP_NAME",""))</f>
        <v>General Motors Co</v>
      </c>
      <c r="C501" t="s">
        <v>23</v>
      </c>
      <c r="D501" t="str">
        <f>IF(ISBLANK(C501),"",_xll.BDP(C501, "LONG_COMP_NAME",""))</f>
        <v>ZF Friedrichshafen AG</v>
      </c>
      <c r="E501" t="s">
        <v>81</v>
      </c>
      <c r="F501" t="str">
        <f>IF(ISBLANK(E501),"",_xll.BDP(E501, "LONG_COMP_NAME",""))</f>
        <v>Group 1 Automotive Inc</v>
      </c>
      <c r="G501">
        <f>IF(ISBLANK(C501),"",_xll.BDP(A501, "RELATIONSHIP_AMOUNT","RELATIONSHIP_OVERRIDE=S,QUANTIFIED_OVERRIDE=Y,EQY_FUND_CRNCY=USD,RELATED_COMPANY_OVERRIDE="&amp;C501))</f>
        <v>500.2732249147623</v>
      </c>
      <c r="H501">
        <f>IF(ISBLANK(E501),"",_xll.BDP(A501, "RELATIONSHIP_AMOUNT","RELATIONSHIP_OVERRIDE=C,QUANTIFIED_OVERRIDE=Y,EQY_FUND_CRNCY=USD,RELATED_COMPANY_OVERRIDE="&amp;E501))</f>
        <v>88.657432</v>
      </c>
      <c r="I501" t="str">
        <f>IF(ISBLANK(C501),"",_xll.BDP(C501, "CNTRY_OF_DOMICILE",""))</f>
        <v>DE</v>
      </c>
      <c r="J501" t="str">
        <f>IF(ISBLANK(C501),"",_xll.BDP(C501, "GICS_INDUSTRY_GROUP_NAME",""))</f>
        <v>#N/A N/A</v>
      </c>
      <c r="K501" t="str">
        <f>IF(ISBLANK(E501),"",_xll.BDP(E501, "CNTRY_OF_DOMICILE",""))</f>
        <v>US</v>
      </c>
      <c r="L501" t="str">
        <f>IF(ISBLANK(E501),"",_xll.BDP(E501, "GICS_INDUSTRY_GROUP_NAME",""))</f>
        <v>Retailing</v>
      </c>
    </row>
    <row r="502" spans="1:12">
      <c r="A502" t="str">
        <f>E171</f>
        <v>PCAR US Equity</v>
      </c>
      <c r="B502" t="str">
        <f>IF(ISBLANK(E171),"",_xll.BDP(E171, "LONG_COMP_NAME",""))</f>
        <v>PACCAR Inc</v>
      </c>
      <c r="C502" t="str">
        <f>_xll.BDS(E171,"SUPPLY_CHAIN_SUPPLIERS","SUPPLY_CHAIN_SUM_COUNT_OVERRIDE=5,QUANTIFIED_OVERRIDE=Y,SUP_CHAIN_RELATIONSHIP_SORT_OVR=C","cols=1;rows=5")</f>
        <v>CMI US Equity</v>
      </c>
      <c r="D502" t="str">
        <f>IF(ISBLANK(C502),"",_xll.BDP(C502, "LONG_COMP_NAME",""))</f>
        <v>Cummins Inc</v>
      </c>
      <c r="E502" t="str">
        <f>_xll.BDS(E171,"SUPPLY_CHAIN_CUSTOMERS","SUPPLY_CHAIN_SUM_COUNT_OVERRIDE=5,QUANTIFIED_OVERRIDE=Y,SUP_CHAIN_RELATIONSHIP_SORT_OVR=C")</f>
        <v>ABG US Equity</v>
      </c>
      <c r="F502" t="str">
        <f>IF(ISBLANK(E502),"",_xll.BDP(E502, "LONG_COMP_NAME",""))</f>
        <v>Asbury Automotive Group Inc</v>
      </c>
      <c r="G502">
        <f>IF(ISBLANK(C502),"",_xll.BDP(A502, "RELATIONSHIP_AMOUNT","RELATIONSHIP_OVERRIDE=S,QUANTIFIED_OVERRIDE=Y,EQY_FUND_CRNCY=USD,RELATED_COMPANY_OVERRIDE="&amp;C502))</f>
        <v>910.75</v>
      </c>
      <c r="H502">
        <f>IF(ISBLANK(E502),"",_xll.BDP(A502, "RELATIONSHIP_AMOUNT","RELATIONSHIP_OVERRIDE=C,QUANTIFIED_OVERRIDE=Y,EQY_FUND_CRNCY=USD,RELATED_COMPANY_OVERRIDE="&amp;E502))</f>
        <v>1.5096540000000001</v>
      </c>
      <c r="I502" t="str">
        <f>IF(ISBLANK(C502),"",_xll.BDP(C502, "CNTRY_OF_DOMICILE",""))</f>
        <v>US</v>
      </c>
      <c r="J502" t="str">
        <f>IF(ISBLANK(C502),"",_xll.BDP(C502, "GICS_INDUSTRY_GROUP_NAME",""))</f>
        <v>Capital Goods</v>
      </c>
      <c r="K502" t="str">
        <f>IF(ISBLANK(E502),"",_xll.BDP(E502, "CNTRY_OF_DOMICILE",""))</f>
        <v>US</v>
      </c>
      <c r="L502" t="str">
        <f>IF(ISBLANK(E502),"",_xll.BDP(E502, "GICS_INDUSTRY_GROUP_NAME",""))</f>
        <v>Retailing</v>
      </c>
    </row>
    <row r="503" spans="1:12">
      <c r="A503" t="str">
        <f>E171</f>
        <v>PCAR US Equity</v>
      </c>
      <c r="B503" t="str">
        <f>IF(ISBLANK(E171),"",_xll.BDP(E171, "LONG_COMP_NAME",""))</f>
        <v>PACCAR Inc</v>
      </c>
      <c r="C503" t="s">
        <v>102</v>
      </c>
      <c r="D503" t="str">
        <f>IF(ISBLANK(C503),"",_xll.BDP(C503, "LONG_COMP_NAME",""))</f>
        <v>Robert Bosch GmbH</v>
      </c>
      <c r="F503" t="str">
        <f>IF(ISBLANK(E503),"",_xll.BDP(E503, "LONG_COMP_NAME",""))</f>
        <v/>
      </c>
      <c r="G503">
        <f>IF(ISBLANK(C503),"",_xll.BDP(A503, "RELATIONSHIP_AMOUNT","RELATIONSHIP_OVERRIDE=S,QUANTIFIED_OVERRIDE=Y,EQY_FUND_CRNCY=USD,RELATED_COMPANY_OVERRIDE="&amp;C503))</f>
        <v>299.30521599999997</v>
      </c>
      <c r="H503" t="str">
        <f>IF(ISBLANK(E503),"",_xll.BDP(A503, "RELATIONSHIP_AMOUNT","RELATIONSHIP_OVERRIDE=C,QUANTIFIED_OVERRIDE=Y,EQY_FUND_CRNCY=USD,RELATED_COMPANY_OVERRIDE="&amp;E503))</f>
        <v/>
      </c>
      <c r="I503" t="str">
        <f>IF(ISBLANK(C503),"",_xll.BDP(C503, "CNTRY_OF_DOMICILE",""))</f>
        <v>DE</v>
      </c>
      <c r="J503" t="str">
        <f>IF(ISBLANK(C503),"",_xll.BDP(C503, "GICS_INDUSTRY_GROUP_NAME",""))</f>
        <v>#N/A N/A</v>
      </c>
      <c r="K503" t="str">
        <f>IF(ISBLANK(E503),"",_xll.BDP(E503, "CNTRY_OF_DOMICILE",""))</f>
        <v/>
      </c>
      <c r="L503" t="str">
        <f>IF(ISBLANK(E503),"",_xll.BDP(E503, "GICS_INDUSTRY_GROUP_NAME",""))</f>
        <v/>
      </c>
    </row>
    <row r="504" spans="1:12">
      <c r="A504" t="str">
        <f>E171</f>
        <v>PCAR US Equity</v>
      </c>
      <c r="B504" t="str">
        <f>IF(ISBLANK(E171),"",_xll.BDP(E171, "LONG_COMP_NAME",""))</f>
        <v>PACCAR Inc</v>
      </c>
      <c r="C504" t="s">
        <v>103</v>
      </c>
      <c r="D504" t="str">
        <f>IF(ISBLANK(C504),"",_xll.BDP(C504, "LONG_COMP_NAME",""))</f>
        <v>Meritor Inc</v>
      </c>
      <c r="F504" t="str">
        <f>IF(ISBLANK(E504),"",_xll.BDP(E504, "LONG_COMP_NAME",""))</f>
        <v/>
      </c>
      <c r="G504">
        <f>IF(ISBLANK(C504),"",_xll.BDP(A504, "RELATIONSHIP_AMOUNT","RELATIONSHIP_OVERRIDE=S,QUANTIFIED_OVERRIDE=Y,EQY_FUND_CRNCY=USD,RELATED_COMPANY_OVERRIDE="&amp;C504))</f>
        <v>125.34</v>
      </c>
      <c r="H504" t="str">
        <f>IF(ISBLANK(E504),"",_xll.BDP(A504, "RELATIONSHIP_AMOUNT","RELATIONSHIP_OVERRIDE=C,QUANTIFIED_OVERRIDE=Y,EQY_FUND_CRNCY=USD,RELATED_COMPANY_OVERRIDE="&amp;E504))</f>
        <v/>
      </c>
      <c r="I504" t="str">
        <f>IF(ISBLANK(C504),"",_xll.BDP(C504, "CNTRY_OF_DOMICILE",""))</f>
        <v>US</v>
      </c>
      <c r="J504" t="str">
        <f>IF(ISBLANK(C504),"",_xll.BDP(C504, "GICS_INDUSTRY_GROUP_NAME",""))</f>
        <v>Capital Goods</v>
      </c>
      <c r="K504" t="str">
        <f>IF(ISBLANK(E504),"",_xll.BDP(E504, "CNTRY_OF_DOMICILE",""))</f>
        <v/>
      </c>
      <c r="L504" t="str">
        <f>IF(ISBLANK(E504),"",_xll.BDP(E504, "GICS_INDUSTRY_GROUP_NAME",""))</f>
        <v/>
      </c>
    </row>
    <row r="505" spans="1:12">
      <c r="A505" t="str">
        <f>E171</f>
        <v>PCAR US Equity</v>
      </c>
      <c r="B505" t="str">
        <f>IF(ISBLANK(E171),"",_xll.BDP(E171, "LONG_COMP_NAME",""))</f>
        <v>PACCAR Inc</v>
      </c>
      <c r="C505" t="s">
        <v>104</v>
      </c>
      <c r="D505" t="str">
        <f>IF(ISBLANK(C505),"",_xll.BDP(C505, "LONG_COMP_NAME",""))</f>
        <v>Honeywell International Inc</v>
      </c>
      <c r="F505" t="str">
        <f>IF(ISBLANK(E505),"",_xll.BDP(E505, "LONG_COMP_NAME",""))</f>
        <v/>
      </c>
      <c r="G505">
        <f>IF(ISBLANK(C505),"",_xll.BDP(A505, "RELATIONSHIP_AMOUNT","RELATIONSHIP_OVERRIDE=S,QUANTIFIED_OVERRIDE=Y,EQY_FUND_CRNCY=USD,RELATED_COMPANY_OVERRIDE="&amp;C505))</f>
        <v>110.74100799999999</v>
      </c>
      <c r="H505" t="str">
        <f>IF(ISBLANK(E505),"",_xll.BDP(A505, "RELATIONSHIP_AMOUNT","RELATIONSHIP_OVERRIDE=C,QUANTIFIED_OVERRIDE=Y,EQY_FUND_CRNCY=USD,RELATED_COMPANY_OVERRIDE="&amp;E505))</f>
        <v/>
      </c>
      <c r="I505" t="str">
        <f>IF(ISBLANK(C505),"",_xll.BDP(C505, "CNTRY_OF_DOMICILE",""))</f>
        <v>US</v>
      </c>
      <c r="J505" t="str">
        <f>IF(ISBLANK(C505),"",_xll.BDP(C505, "GICS_INDUSTRY_GROUP_NAME",""))</f>
        <v>Capital Goods</v>
      </c>
      <c r="K505" t="str">
        <f>IF(ISBLANK(E505),"",_xll.BDP(E505, "CNTRY_OF_DOMICILE",""))</f>
        <v/>
      </c>
      <c r="L505" t="str">
        <f>IF(ISBLANK(E505),"",_xll.BDP(E505, "GICS_INDUSTRY_GROUP_NAME",""))</f>
        <v/>
      </c>
    </row>
    <row r="506" spans="1:12">
      <c r="A506" t="str">
        <f>E171</f>
        <v>PCAR US Equity</v>
      </c>
      <c r="B506" t="str">
        <f>IF(ISBLANK(E171),"",_xll.BDP(E171, "LONG_COMP_NAME",""))</f>
        <v>PACCAR Inc</v>
      </c>
      <c r="C506" t="s">
        <v>105</v>
      </c>
      <c r="D506" t="str">
        <f>IF(ISBLANK(C506),"",_xll.BDP(C506, "LONG_COMP_NAME",""))</f>
        <v>Dana Inc</v>
      </c>
      <c r="F506" t="str">
        <f>IF(ISBLANK(E506),"",_xll.BDP(E506, "LONG_COMP_NAME",""))</f>
        <v/>
      </c>
      <c r="G506">
        <f>IF(ISBLANK(C506),"",_xll.BDP(A506, "RELATIONSHIP_AMOUNT","RELATIONSHIP_OVERRIDE=S,QUANTIFIED_OVERRIDE=Y,EQY_FUND_CRNCY=USD,RELATED_COMPANY_OVERRIDE="&amp;C506))</f>
        <v>107.75</v>
      </c>
      <c r="H506" t="str">
        <f>IF(ISBLANK(E506),"",_xll.BDP(A506, "RELATIONSHIP_AMOUNT","RELATIONSHIP_OVERRIDE=C,QUANTIFIED_OVERRIDE=Y,EQY_FUND_CRNCY=USD,RELATED_COMPANY_OVERRIDE="&amp;E506))</f>
        <v/>
      </c>
      <c r="I506" t="str">
        <f>IF(ISBLANK(C506),"",_xll.BDP(C506, "CNTRY_OF_DOMICILE",""))</f>
        <v>US</v>
      </c>
      <c r="J506" t="str">
        <f>IF(ISBLANK(C506),"",_xll.BDP(C506, "GICS_INDUSTRY_GROUP_NAME",""))</f>
        <v>Automobiles &amp; Components</v>
      </c>
      <c r="K506" t="str">
        <f>IF(ISBLANK(E506),"",_xll.BDP(E506, "CNTRY_OF_DOMICILE",""))</f>
        <v/>
      </c>
      <c r="L506" t="str">
        <f>IF(ISBLANK(E506),"",_xll.BDP(E506, "GICS_INDUSTRY_GROUP_NAME",""))</f>
        <v/>
      </c>
    </row>
    <row r="507" spans="1:12">
      <c r="A507" t="str">
        <f>E172</f>
        <v>#N/A N/A</v>
      </c>
      <c r="B507" t="str">
        <f>IF(ISBLANK(E172),"",_xll.BDP(E172, "LONG_COMP_NAME",""))</f>
        <v>#N/A Invalid Security</v>
      </c>
      <c r="C507" t="str">
        <f>_xll.BDS(E172,"SUPPLY_CHAIN_SUPPLIERS","SUPPLY_CHAIN_SUM_COUNT_OVERRIDE=5,QUANTIFIED_OVERRIDE=Y,SUP_CHAIN_RELATIONSHIP_SORT_OVR=C")</f>
        <v>#N/A Invalid Security</v>
      </c>
      <c r="D507" t="str">
        <f>IF(ISBLANK(C507),"",_xll.BDP(C507, "LONG_COMP_NAME",""))</f>
        <v>#N/A Invalid Security</v>
      </c>
      <c r="E507" t="str">
        <f>_xll.BDS(E172,"SUPPLY_CHAIN_CUSTOMERS","SUPPLY_CHAIN_SUM_COUNT_OVERRIDE=5,QUANTIFIED_OVERRIDE=Y,SUP_CHAIN_RELATIONSHIP_SORT_OVR=C")</f>
        <v>#N/A Invalid Security</v>
      </c>
      <c r="F507" t="str">
        <f>IF(ISBLANK(E507),"",_xll.BDP(E507, "LONG_COMP_NAME",""))</f>
        <v>#N/A Invalid Security</v>
      </c>
      <c r="G507" t="str">
        <f>IF(ISBLANK(C507),"",_xll.BDP(A507, "RELATIONSHIP_AMOUNT","RELATIONSHIP_OVERRIDE=S,QUANTIFIED_OVERRIDE=Y,EQY_FUND_CRNCY=USD,RELATED_COMPANY_OVERRIDE="&amp;C507))</f>
        <v>#N/A Invalid Override</v>
      </c>
      <c r="H507" t="str">
        <f>IF(ISBLANK(E507),"",_xll.BDP(A507, "RELATIONSHIP_AMOUNT","RELATIONSHIP_OVERRIDE=C,QUANTIFIED_OVERRIDE=Y,EQY_FUND_CRNCY=USD,RELATED_COMPANY_OVERRIDE="&amp;E507))</f>
        <v>#N/A Invalid Override</v>
      </c>
      <c r="I507" t="str">
        <f>IF(ISBLANK(C507),"",_xll.BDP(C507, "CNTRY_OF_DOMICILE",""))</f>
        <v>#N/A Invalid Security</v>
      </c>
      <c r="J507" t="str">
        <f>IF(ISBLANK(C507),"",_xll.BDP(C507, "GICS_INDUSTRY_GROUP_NAME",""))</f>
        <v>#N/A Invalid Security</v>
      </c>
      <c r="K507" t="str">
        <f>IF(ISBLANK(E507),"",_xll.BDP(E507, "CNTRY_OF_DOMICILE",""))</f>
        <v>#N/A Invalid Security</v>
      </c>
      <c r="L507" t="str">
        <f>IF(ISBLANK(E507),"",_xll.BDP(E507, "GICS_INDUSTRY_GROUP_NAME",""))</f>
        <v>#N/A Invalid Security</v>
      </c>
    </row>
    <row r="508" spans="1:12">
      <c r="A508" t="str">
        <f>E172</f>
        <v>#N/A N/A</v>
      </c>
      <c r="B508" t="str">
        <f>IF(ISBLANK(E172),"",_xll.BDP(E172, "LONG_COMP_NAME",""))</f>
        <v>#N/A Invalid Security</v>
      </c>
      <c r="D508" t="str">
        <f>IF(ISBLANK(C508),"",_xll.BDP(C508, "LONG_COMP_NAME",""))</f>
        <v/>
      </c>
      <c r="F508" t="str">
        <f>IF(ISBLANK(E508),"",_xll.BDP(E508, "LONG_COMP_NAME",""))</f>
        <v/>
      </c>
      <c r="G508" t="str">
        <f>IF(ISBLANK(C508),"",_xll.BDP(A508, "RELATIONSHIP_AMOUNT","RELATIONSHIP_OVERRIDE=S,QUANTIFIED_OVERRIDE=Y,EQY_FUND_CRNCY=USD,RELATED_COMPANY_OVERRIDE="&amp;C508))</f>
        <v/>
      </c>
      <c r="H508" t="str">
        <f>IF(ISBLANK(E508),"",_xll.BDP(A508, "RELATIONSHIP_AMOUNT","RELATIONSHIP_OVERRIDE=C,QUANTIFIED_OVERRIDE=Y,EQY_FUND_CRNCY=USD,RELATED_COMPANY_OVERRIDE="&amp;E508))</f>
        <v/>
      </c>
      <c r="I508" t="str">
        <f>IF(ISBLANK(C508),"",_xll.BDP(C508, "CNTRY_OF_DOMICILE",""))</f>
        <v/>
      </c>
      <c r="J508" t="str">
        <f>IF(ISBLANK(C508),"",_xll.BDP(C508, "GICS_INDUSTRY_GROUP_NAME",""))</f>
        <v/>
      </c>
      <c r="K508" t="str">
        <f>IF(ISBLANK(E508),"",_xll.BDP(E508, "CNTRY_OF_DOMICILE",""))</f>
        <v/>
      </c>
      <c r="L508" t="str">
        <f>IF(ISBLANK(E508),"",_xll.BDP(E508, "GICS_INDUSTRY_GROUP_NAME",""))</f>
        <v/>
      </c>
    </row>
    <row r="509" spans="1:12">
      <c r="A509" t="str">
        <f>E172</f>
        <v>#N/A N/A</v>
      </c>
      <c r="B509" t="str">
        <f>IF(ISBLANK(E172),"",_xll.BDP(E172, "LONG_COMP_NAME",""))</f>
        <v>#N/A Invalid Security</v>
      </c>
      <c r="D509" t="str">
        <f>IF(ISBLANK(C509),"",_xll.BDP(C509, "LONG_COMP_NAME",""))</f>
        <v/>
      </c>
      <c r="F509" t="str">
        <f>IF(ISBLANK(E509),"",_xll.BDP(E509, "LONG_COMP_NAME",""))</f>
        <v/>
      </c>
      <c r="G509" t="str">
        <f>IF(ISBLANK(C509),"",_xll.BDP(A509, "RELATIONSHIP_AMOUNT","RELATIONSHIP_OVERRIDE=S,QUANTIFIED_OVERRIDE=Y,EQY_FUND_CRNCY=USD,RELATED_COMPANY_OVERRIDE="&amp;C509))</f>
        <v/>
      </c>
      <c r="H509" t="str">
        <f>IF(ISBLANK(E509),"",_xll.BDP(A509, "RELATIONSHIP_AMOUNT","RELATIONSHIP_OVERRIDE=C,QUANTIFIED_OVERRIDE=Y,EQY_FUND_CRNCY=USD,RELATED_COMPANY_OVERRIDE="&amp;E509))</f>
        <v/>
      </c>
      <c r="I509" t="str">
        <f>IF(ISBLANK(C509),"",_xll.BDP(C509, "CNTRY_OF_DOMICILE",""))</f>
        <v/>
      </c>
      <c r="J509" t="str">
        <f>IF(ISBLANK(C509),"",_xll.BDP(C509, "GICS_INDUSTRY_GROUP_NAME",""))</f>
        <v/>
      </c>
      <c r="K509" t="str">
        <f>IF(ISBLANK(E509),"",_xll.BDP(E509, "CNTRY_OF_DOMICILE",""))</f>
        <v/>
      </c>
      <c r="L509" t="str">
        <f>IF(ISBLANK(E509),"",_xll.BDP(E509, "GICS_INDUSTRY_GROUP_NAME",""))</f>
        <v/>
      </c>
    </row>
    <row r="510" spans="1:12">
      <c r="A510" t="str">
        <f>E172</f>
        <v>#N/A N/A</v>
      </c>
      <c r="B510" t="str">
        <f>IF(ISBLANK(E172),"",_xll.BDP(E172, "LONG_COMP_NAME",""))</f>
        <v>#N/A Invalid Security</v>
      </c>
      <c r="D510" t="str">
        <f>IF(ISBLANK(C510),"",_xll.BDP(C510, "LONG_COMP_NAME",""))</f>
        <v/>
      </c>
      <c r="F510" t="str">
        <f>IF(ISBLANK(E510),"",_xll.BDP(E510, "LONG_COMP_NAME",""))</f>
        <v/>
      </c>
      <c r="G510" t="str">
        <f>IF(ISBLANK(C510),"",_xll.BDP(A510, "RELATIONSHIP_AMOUNT","RELATIONSHIP_OVERRIDE=S,QUANTIFIED_OVERRIDE=Y,EQY_FUND_CRNCY=USD,RELATED_COMPANY_OVERRIDE="&amp;C510))</f>
        <v/>
      </c>
      <c r="H510" t="str">
        <f>IF(ISBLANK(E510),"",_xll.BDP(A510, "RELATIONSHIP_AMOUNT","RELATIONSHIP_OVERRIDE=C,QUANTIFIED_OVERRIDE=Y,EQY_FUND_CRNCY=USD,RELATED_COMPANY_OVERRIDE="&amp;E510))</f>
        <v/>
      </c>
      <c r="I510" t="str">
        <f>IF(ISBLANK(C510),"",_xll.BDP(C510, "CNTRY_OF_DOMICILE",""))</f>
        <v/>
      </c>
      <c r="J510" t="str">
        <f>IF(ISBLANK(C510),"",_xll.BDP(C510, "GICS_INDUSTRY_GROUP_NAME",""))</f>
        <v/>
      </c>
      <c r="K510" t="str">
        <f>IF(ISBLANK(E510),"",_xll.BDP(E510, "CNTRY_OF_DOMICILE",""))</f>
        <v/>
      </c>
      <c r="L510" t="str">
        <f>IF(ISBLANK(E510),"",_xll.BDP(E510, "GICS_INDUSTRY_GROUP_NAME",""))</f>
        <v/>
      </c>
    </row>
    <row r="511" spans="1:12">
      <c r="A511" t="str">
        <f>E172</f>
        <v>#N/A N/A</v>
      </c>
      <c r="B511" t="str">
        <f>IF(ISBLANK(E172),"",_xll.BDP(E172, "LONG_COMP_NAME",""))</f>
        <v>#N/A Invalid Security</v>
      </c>
      <c r="D511" t="str">
        <f>IF(ISBLANK(C511),"",_xll.BDP(C511, "LONG_COMP_NAME",""))</f>
        <v/>
      </c>
      <c r="F511" t="str">
        <f>IF(ISBLANK(E511),"",_xll.BDP(E511, "LONG_COMP_NAME",""))</f>
        <v/>
      </c>
      <c r="G511" t="str">
        <f>IF(ISBLANK(C511),"",_xll.BDP(A511, "RELATIONSHIP_AMOUNT","RELATIONSHIP_OVERRIDE=S,QUANTIFIED_OVERRIDE=Y,EQY_FUND_CRNCY=USD,RELATED_COMPANY_OVERRIDE="&amp;C511))</f>
        <v/>
      </c>
      <c r="H511" t="str">
        <f>IF(ISBLANK(E511),"",_xll.BDP(A511, "RELATIONSHIP_AMOUNT","RELATIONSHIP_OVERRIDE=C,QUANTIFIED_OVERRIDE=Y,EQY_FUND_CRNCY=USD,RELATED_COMPANY_OVERRIDE="&amp;E511))</f>
        <v/>
      </c>
      <c r="I511" t="str">
        <f>IF(ISBLANK(C511),"",_xll.BDP(C511, "CNTRY_OF_DOMICILE",""))</f>
        <v/>
      </c>
      <c r="J511" t="str">
        <f>IF(ISBLANK(C511),"",_xll.BDP(C511, "GICS_INDUSTRY_GROUP_NAME",""))</f>
        <v/>
      </c>
      <c r="K511" t="str">
        <f>IF(ISBLANK(E511),"",_xll.BDP(E511, "CNTRY_OF_DOMICILE",""))</f>
        <v/>
      </c>
      <c r="L511" t="str">
        <f>IF(ISBLANK(E511),"",_xll.BDP(E511, "GICS_INDUSTRY_GROUP_NAME",""))</f>
        <v/>
      </c>
    </row>
    <row r="512" spans="1:12">
      <c r="A512">
        <f>E173</f>
        <v>0</v>
      </c>
      <c r="B512" t="str">
        <f>IF(ISBLANK(E173),"",_xll.BDP(E173, "LONG_COMP_NAME",""))</f>
        <v/>
      </c>
      <c r="C512" t="str">
        <f>_xll.BDS(E173,"SUPPLY_CHAIN_SUPPLIERS","SUPPLY_CHAIN_SUM_COUNT_OVERRIDE=5,QUANTIFIED_OVERRIDE=Y,SUP_CHAIN_RELATIONSHIP_SORT_OVR=C")</f>
        <v>#N/A Invalid Security</v>
      </c>
      <c r="D512" t="str">
        <f>IF(ISBLANK(C512),"",_xll.BDP(C512, "LONG_COMP_NAME",""))</f>
        <v>#N/A Invalid Security</v>
      </c>
      <c r="E512" t="str">
        <f>_xll.BDS(E173,"SUPPLY_CHAIN_CUSTOMERS","SUPPLY_CHAIN_SUM_COUNT_OVERRIDE=5,QUANTIFIED_OVERRIDE=Y,SUP_CHAIN_RELATIONSHIP_SORT_OVR=C")</f>
        <v>#N/A Invalid Security</v>
      </c>
      <c r="F512" t="str">
        <f>IF(ISBLANK(E512),"",_xll.BDP(E512, "LONG_COMP_NAME",""))</f>
        <v>#N/A Invalid Security</v>
      </c>
      <c r="G512" t="str">
        <f>IF(ISBLANK(C512),"",_xll.BDP(A512, "RELATIONSHIP_AMOUNT","RELATIONSHIP_OVERRIDE=S,QUANTIFIED_OVERRIDE=Y,EQY_FUND_CRNCY=USD,RELATED_COMPANY_OVERRIDE="&amp;C512))</f>
        <v>#N/A Invalid Security</v>
      </c>
      <c r="H512" t="str">
        <f>IF(ISBLANK(E512),"",_xll.BDP(A512, "RELATIONSHIP_AMOUNT","RELATIONSHIP_OVERRIDE=C,QUANTIFIED_OVERRIDE=Y,EQY_FUND_CRNCY=USD,RELATED_COMPANY_OVERRIDE="&amp;E512))</f>
        <v>#N/A Invalid Security</v>
      </c>
      <c r="I512" t="str">
        <f>IF(ISBLANK(C512),"",_xll.BDP(C512, "CNTRY_OF_DOMICILE",""))</f>
        <v>#N/A Invalid Security</v>
      </c>
      <c r="J512" t="str">
        <f>IF(ISBLANK(C512),"",_xll.BDP(C512, "GICS_INDUSTRY_GROUP_NAME",""))</f>
        <v>#N/A Invalid Security</v>
      </c>
      <c r="K512" t="str">
        <f>IF(ISBLANK(E512),"",_xll.BDP(E512, "CNTRY_OF_DOMICILE",""))</f>
        <v>#N/A Invalid Security</v>
      </c>
      <c r="L512" t="str">
        <f>IF(ISBLANK(E512),"",_xll.BDP(E512, "GICS_INDUSTRY_GROUP_NAME",""))</f>
        <v>#N/A Invalid Security</v>
      </c>
    </row>
    <row r="513" spans="1:12">
      <c r="A513">
        <f>E173</f>
        <v>0</v>
      </c>
      <c r="B513" t="str">
        <f>IF(ISBLANK(E173),"",_xll.BDP(E173, "LONG_COMP_NAME",""))</f>
        <v/>
      </c>
      <c r="D513" t="str">
        <f>IF(ISBLANK(C513),"",_xll.BDP(C513, "LONG_COMP_NAME",""))</f>
        <v/>
      </c>
      <c r="F513" t="str">
        <f>IF(ISBLANK(E513),"",_xll.BDP(E513, "LONG_COMP_NAME",""))</f>
        <v/>
      </c>
      <c r="G513" t="str">
        <f>IF(ISBLANK(C513),"",_xll.BDP(A513, "RELATIONSHIP_AMOUNT","RELATIONSHIP_OVERRIDE=S,QUANTIFIED_OVERRIDE=Y,EQY_FUND_CRNCY=USD,RELATED_COMPANY_OVERRIDE="&amp;C513))</f>
        <v/>
      </c>
      <c r="H513" t="str">
        <f>IF(ISBLANK(E513),"",_xll.BDP(A513, "RELATIONSHIP_AMOUNT","RELATIONSHIP_OVERRIDE=C,QUANTIFIED_OVERRIDE=Y,EQY_FUND_CRNCY=USD,RELATED_COMPANY_OVERRIDE="&amp;E513))</f>
        <v/>
      </c>
      <c r="I513" t="str">
        <f>IF(ISBLANK(C513),"",_xll.BDP(C513, "CNTRY_OF_DOMICILE",""))</f>
        <v/>
      </c>
      <c r="J513" t="str">
        <f>IF(ISBLANK(C513),"",_xll.BDP(C513, "GICS_INDUSTRY_GROUP_NAME",""))</f>
        <v/>
      </c>
      <c r="K513" t="str">
        <f>IF(ISBLANK(E513),"",_xll.BDP(E513, "CNTRY_OF_DOMICILE",""))</f>
        <v/>
      </c>
      <c r="L513" t="str">
        <f>IF(ISBLANK(E513),"",_xll.BDP(E513, "GICS_INDUSTRY_GROUP_NAME",""))</f>
        <v/>
      </c>
    </row>
    <row r="514" spans="1:12">
      <c r="A514">
        <f>E173</f>
        <v>0</v>
      </c>
      <c r="B514" t="str">
        <f>IF(ISBLANK(E173),"",_xll.BDP(E173, "LONG_COMP_NAME",""))</f>
        <v/>
      </c>
      <c r="D514" t="str">
        <f>IF(ISBLANK(C514),"",_xll.BDP(C514, "LONG_COMP_NAME",""))</f>
        <v/>
      </c>
      <c r="F514" t="str">
        <f>IF(ISBLANK(E514),"",_xll.BDP(E514, "LONG_COMP_NAME",""))</f>
        <v/>
      </c>
      <c r="G514" t="str">
        <f>IF(ISBLANK(C514),"",_xll.BDP(A514, "RELATIONSHIP_AMOUNT","RELATIONSHIP_OVERRIDE=S,QUANTIFIED_OVERRIDE=Y,EQY_FUND_CRNCY=USD,RELATED_COMPANY_OVERRIDE="&amp;C514))</f>
        <v/>
      </c>
      <c r="H514" t="str">
        <f>IF(ISBLANK(E514),"",_xll.BDP(A514, "RELATIONSHIP_AMOUNT","RELATIONSHIP_OVERRIDE=C,QUANTIFIED_OVERRIDE=Y,EQY_FUND_CRNCY=USD,RELATED_COMPANY_OVERRIDE="&amp;E514))</f>
        <v/>
      </c>
      <c r="I514" t="str">
        <f>IF(ISBLANK(C514),"",_xll.BDP(C514, "CNTRY_OF_DOMICILE",""))</f>
        <v/>
      </c>
      <c r="J514" t="str">
        <f>IF(ISBLANK(C514),"",_xll.BDP(C514, "GICS_INDUSTRY_GROUP_NAME",""))</f>
        <v/>
      </c>
      <c r="K514" t="str">
        <f>IF(ISBLANK(E514),"",_xll.BDP(E514, "CNTRY_OF_DOMICILE",""))</f>
        <v/>
      </c>
      <c r="L514" t="str">
        <f>IF(ISBLANK(E514),"",_xll.BDP(E514, "GICS_INDUSTRY_GROUP_NAME",""))</f>
        <v/>
      </c>
    </row>
    <row r="515" spans="1:12">
      <c r="A515">
        <f>E173</f>
        <v>0</v>
      </c>
      <c r="B515" t="str">
        <f>IF(ISBLANK(E173),"",_xll.BDP(E173, "LONG_COMP_NAME",""))</f>
        <v/>
      </c>
      <c r="D515" t="str">
        <f>IF(ISBLANK(C515),"",_xll.BDP(C515, "LONG_COMP_NAME",""))</f>
        <v/>
      </c>
      <c r="F515" t="str">
        <f>IF(ISBLANK(E515),"",_xll.BDP(E515, "LONG_COMP_NAME",""))</f>
        <v/>
      </c>
      <c r="G515" t="str">
        <f>IF(ISBLANK(C515),"",_xll.BDP(A515, "RELATIONSHIP_AMOUNT","RELATIONSHIP_OVERRIDE=S,QUANTIFIED_OVERRIDE=Y,EQY_FUND_CRNCY=USD,RELATED_COMPANY_OVERRIDE="&amp;C515))</f>
        <v/>
      </c>
      <c r="H515" t="str">
        <f>IF(ISBLANK(E515),"",_xll.BDP(A515, "RELATIONSHIP_AMOUNT","RELATIONSHIP_OVERRIDE=C,QUANTIFIED_OVERRIDE=Y,EQY_FUND_CRNCY=USD,RELATED_COMPANY_OVERRIDE="&amp;E515))</f>
        <v/>
      </c>
      <c r="I515" t="str">
        <f>IF(ISBLANK(C515),"",_xll.BDP(C515, "CNTRY_OF_DOMICILE",""))</f>
        <v/>
      </c>
      <c r="J515" t="str">
        <f>IF(ISBLANK(C515),"",_xll.BDP(C515, "GICS_INDUSTRY_GROUP_NAME",""))</f>
        <v/>
      </c>
      <c r="K515" t="str">
        <f>IF(ISBLANK(E515),"",_xll.BDP(E515, "CNTRY_OF_DOMICILE",""))</f>
        <v/>
      </c>
      <c r="L515" t="str">
        <f>IF(ISBLANK(E515),"",_xll.BDP(E515, "GICS_INDUSTRY_GROUP_NAME",""))</f>
        <v/>
      </c>
    </row>
    <row r="516" spans="1:12">
      <c r="A516">
        <f>E173</f>
        <v>0</v>
      </c>
      <c r="B516" t="str">
        <f>IF(ISBLANK(E173),"",_xll.BDP(E173, "LONG_COMP_NAME",""))</f>
        <v/>
      </c>
      <c r="D516" t="str">
        <f>IF(ISBLANK(C516),"",_xll.BDP(C516, "LONG_COMP_NAME",""))</f>
        <v/>
      </c>
      <c r="F516" t="str">
        <f>IF(ISBLANK(E516),"",_xll.BDP(E516, "LONG_COMP_NAME",""))</f>
        <v/>
      </c>
      <c r="G516" t="str">
        <f>IF(ISBLANK(C516),"",_xll.BDP(A516, "RELATIONSHIP_AMOUNT","RELATIONSHIP_OVERRIDE=S,QUANTIFIED_OVERRIDE=Y,EQY_FUND_CRNCY=USD,RELATED_COMPANY_OVERRIDE="&amp;C516))</f>
        <v/>
      </c>
      <c r="H516" t="str">
        <f>IF(ISBLANK(E516),"",_xll.BDP(A516, "RELATIONSHIP_AMOUNT","RELATIONSHIP_OVERRIDE=C,QUANTIFIED_OVERRIDE=Y,EQY_FUND_CRNCY=USD,RELATED_COMPANY_OVERRIDE="&amp;E516))</f>
        <v/>
      </c>
      <c r="I516" t="str">
        <f>IF(ISBLANK(C516),"",_xll.BDP(C516, "CNTRY_OF_DOMICILE",""))</f>
        <v/>
      </c>
      <c r="J516" t="str">
        <f>IF(ISBLANK(C516),"",_xll.BDP(C516, "GICS_INDUSTRY_GROUP_NAME",""))</f>
        <v/>
      </c>
      <c r="K516" t="str">
        <f>IF(ISBLANK(E516),"",_xll.BDP(E516, "CNTRY_OF_DOMICILE",""))</f>
        <v/>
      </c>
      <c r="L516" t="str">
        <f>IF(ISBLANK(E516),"",_xll.BDP(E516, "GICS_INDUSTRY_GROUP_NAME",""))</f>
        <v/>
      </c>
    </row>
    <row r="517" spans="1:12">
      <c r="A517">
        <f>E174</f>
        <v>0</v>
      </c>
      <c r="B517" t="str">
        <f>IF(ISBLANK(E174),"",_xll.BDP(E174, "LONG_COMP_NAME",""))</f>
        <v/>
      </c>
      <c r="C517" t="str">
        <f>_xll.BDS(E174,"SUPPLY_CHAIN_SUPPLIERS","SUPPLY_CHAIN_SUM_COUNT_OVERRIDE=5,QUANTIFIED_OVERRIDE=Y,SUP_CHAIN_RELATIONSHIP_SORT_OVR=C")</f>
        <v>#N/A Invalid Security</v>
      </c>
      <c r="D517" t="str">
        <f>IF(ISBLANK(C517),"",_xll.BDP(C517, "LONG_COMP_NAME",""))</f>
        <v>#N/A Invalid Security</v>
      </c>
      <c r="E517" t="str">
        <f>_xll.BDS(E174,"SUPPLY_CHAIN_CUSTOMERS","SUPPLY_CHAIN_SUM_COUNT_OVERRIDE=5,QUANTIFIED_OVERRIDE=Y,SUP_CHAIN_RELATIONSHIP_SORT_OVR=C")</f>
        <v>#N/A Invalid Security</v>
      </c>
      <c r="F517" t="str">
        <f>IF(ISBLANK(E517),"",_xll.BDP(E517, "LONG_COMP_NAME",""))</f>
        <v>#N/A Invalid Security</v>
      </c>
      <c r="G517" t="str">
        <f>IF(ISBLANK(C517),"",_xll.BDP(A517, "RELATIONSHIP_AMOUNT","RELATIONSHIP_OVERRIDE=S,QUANTIFIED_OVERRIDE=Y,EQY_FUND_CRNCY=USD,RELATED_COMPANY_OVERRIDE="&amp;C517))</f>
        <v>#N/A Invalid Security</v>
      </c>
      <c r="H517" t="str">
        <f>IF(ISBLANK(E517),"",_xll.BDP(A517, "RELATIONSHIP_AMOUNT","RELATIONSHIP_OVERRIDE=C,QUANTIFIED_OVERRIDE=Y,EQY_FUND_CRNCY=USD,RELATED_COMPANY_OVERRIDE="&amp;E517))</f>
        <v>#N/A Invalid Security</v>
      </c>
      <c r="I517" t="str">
        <f>IF(ISBLANK(C517),"",_xll.BDP(C517, "CNTRY_OF_DOMICILE",""))</f>
        <v>#N/A Invalid Security</v>
      </c>
      <c r="J517" t="str">
        <f>IF(ISBLANK(C517),"",_xll.BDP(C517, "GICS_INDUSTRY_GROUP_NAME",""))</f>
        <v>#N/A Invalid Security</v>
      </c>
      <c r="K517" t="str">
        <f>IF(ISBLANK(E517),"",_xll.BDP(E517, "CNTRY_OF_DOMICILE",""))</f>
        <v>#N/A Invalid Security</v>
      </c>
      <c r="L517" t="str">
        <f>IF(ISBLANK(E517),"",_xll.BDP(E517, "GICS_INDUSTRY_GROUP_NAME",""))</f>
        <v>#N/A Invalid Security</v>
      </c>
    </row>
    <row r="518" spans="1:12">
      <c r="A518">
        <f>E174</f>
        <v>0</v>
      </c>
      <c r="B518" t="str">
        <f>IF(ISBLANK(E174),"",_xll.BDP(E174, "LONG_COMP_NAME",""))</f>
        <v/>
      </c>
      <c r="D518" t="str">
        <f>IF(ISBLANK(C518),"",_xll.BDP(C518, "LONG_COMP_NAME",""))</f>
        <v/>
      </c>
      <c r="F518" t="str">
        <f>IF(ISBLANK(E518),"",_xll.BDP(E518, "LONG_COMP_NAME",""))</f>
        <v/>
      </c>
      <c r="G518" t="str">
        <f>IF(ISBLANK(C518),"",_xll.BDP(A518, "RELATIONSHIP_AMOUNT","RELATIONSHIP_OVERRIDE=S,QUANTIFIED_OVERRIDE=Y,EQY_FUND_CRNCY=USD,RELATED_COMPANY_OVERRIDE="&amp;C518))</f>
        <v/>
      </c>
      <c r="H518" t="str">
        <f>IF(ISBLANK(E518),"",_xll.BDP(A518, "RELATIONSHIP_AMOUNT","RELATIONSHIP_OVERRIDE=C,QUANTIFIED_OVERRIDE=Y,EQY_FUND_CRNCY=USD,RELATED_COMPANY_OVERRIDE="&amp;E518))</f>
        <v/>
      </c>
      <c r="I518" t="str">
        <f>IF(ISBLANK(C518),"",_xll.BDP(C518, "CNTRY_OF_DOMICILE",""))</f>
        <v/>
      </c>
      <c r="J518" t="str">
        <f>IF(ISBLANK(C518),"",_xll.BDP(C518, "GICS_INDUSTRY_GROUP_NAME",""))</f>
        <v/>
      </c>
      <c r="K518" t="str">
        <f>IF(ISBLANK(E518),"",_xll.BDP(E518, "CNTRY_OF_DOMICILE",""))</f>
        <v/>
      </c>
      <c r="L518" t="str">
        <f>IF(ISBLANK(E518),"",_xll.BDP(E518, "GICS_INDUSTRY_GROUP_NAME",""))</f>
        <v/>
      </c>
    </row>
    <row r="519" spans="1:12">
      <c r="A519">
        <f>E174</f>
        <v>0</v>
      </c>
      <c r="B519" t="str">
        <f>IF(ISBLANK(E174),"",_xll.BDP(E174, "LONG_COMP_NAME",""))</f>
        <v/>
      </c>
      <c r="D519" t="str">
        <f>IF(ISBLANK(C519),"",_xll.BDP(C519, "LONG_COMP_NAME",""))</f>
        <v/>
      </c>
      <c r="F519" t="str">
        <f>IF(ISBLANK(E519),"",_xll.BDP(E519, "LONG_COMP_NAME",""))</f>
        <v/>
      </c>
      <c r="G519" t="str">
        <f>IF(ISBLANK(C519),"",_xll.BDP(A519, "RELATIONSHIP_AMOUNT","RELATIONSHIP_OVERRIDE=S,QUANTIFIED_OVERRIDE=Y,EQY_FUND_CRNCY=USD,RELATED_COMPANY_OVERRIDE="&amp;C519))</f>
        <v/>
      </c>
      <c r="H519" t="str">
        <f>IF(ISBLANK(E519),"",_xll.BDP(A519, "RELATIONSHIP_AMOUNT","RELATIONSHIP_OVERRIDE=C,QUANTIFIED_OVERRIDE=Y,EQY_FUND_CRNCY=USD,RELATED_COMPANY_OVERRIDE="&amp;E519))</f>
        <v/>
      </c>
      <c r="I519" t="str">
        <f>IF(ISBLANK(C519),"",_xll.BDP(C519, "CNTRY_OF_DOMICILE",""))</f>
        <v/>
      </c>
      <c r="J519" t="str">
        <f>IF(ISBLANK(C519),"",_xll.BDP(C519, "GICS_INDUSTRY_GROUP_NAME",""))</f>
        <v/>
      </c>
      <c r="K519" t="str">
        <f>IF(ISBLANK(E519),"",_xll.BDP(E519, "CNTRY_OF_DOMICILE",""))</f>
        <v/>
      </c>
      <c r="L519" t="str">
        <f>IF(ISBLANK(E519),"",_xll.BDP(E519, "GICS_INDUSTRY_GROUP_NAME",""))</f>
        <v/>
      </c>
    </row>
    <row r="520" spans="1:12">
      <c r="A520">
        <f>E174</f>
        <v>0</v>
      </c>
      <c r="B520" t="str">
        <f>IF(ISBLANK(E174),"",_xll.BDP(E174, "LONG_COMP_NAME",""))</f>
        <v/>
      </c>
      <c r="D520" t="str">
        <f>IF(ISBLANK(C520),"",_xll.BDP(C520, "LONG_COMP_NAME",""))</f>
        <v/>
      </c>
      <c r="F520" t="str">
        <f>IF(ISBLANK(E520),"",_xll.BDP(E520, "LONG_COMP_NAME",""))</f>
        <v/>
      </c>
      <c r="G520" t="str">
        <f>IF(ISBLANK(C520),"",_xll.BDP(A520, "RELATIONSHIP_AMOUNT","RELATIONSHIP_OVERRIDE=S,QUANTIFIED_OVERRIDE=Y,EQY_FUND_CRNCY=USD,RELATED_COMPANY_OVERRIDE="&amp;C520))</f>
        <v/>
      </c>
      <c r="H520" t="str">
        <f>IF(ISBLANK(E520),"",_xll.BDP(A520, "RELATIONSHIP_AMOUNT","RELATIONSHIP_OVERRIDE=C,QUANTIFIED_OVERRIDE=Y,EQY_FUND_CRNCY=USD,RELATED_COMPANY_OVERRIDE="&amp;E520))</f>
        <v/>
      </c>
      <c r="I520" t="str">
        <f>IF(ISBLANK(C520),"",_xll.BDP(C520, "CNTRY_OF_DOMICILE",""))</f>
        <v/>
      </c>
      <c r="J520" t="str">
        <f>IF(ISBLANK(C520),"",_xll.BDP(C520, "GICS_INDUSTRY_GROUP_NAME",""))</f>
        <v/>
      </c>
      <c r="K520" t="str">
        <f>IF(ISBLANK(E520),"",_xll.BDP(E520, "CNTRY_OF_DOMICILE",""))</f>
        <v/>
      </c>
      <c r="L520" t="str">
        <f>IF(ISBLANK(E520),"",_xll.BDP(E520, "GICS_INDUSTRY_GROUP_NAME",""))</f>
        <v/>
      </c>
    </row>
    <row r="521" spans="1:12">
      <c r="A521">
        <f>E174</f>
        <v>0</v>
      </c>
      <c r="B521" t="str">
        <f>IF(ISBLANK(E174),"",_xll.BDP(E174, "LONG_COMP_NAME",""))</f>
        <v/>
      </c>
      <c r="D521" t="str">
        <f>IF(ISBLANK(C521),"",_xll.BDP(C521, "LONG_COMP_NAME",""))</f>
        <v/>
      </c>
      <c r="F521" t="str">
        <f>IF(ISBLANK(E521),"",_xll.BDP(E521, "LONG_COMP_NAME",""))</f>
        <v/>
      </c>
      <c r="G521" t="str">
        <f>IF(ISBLANK(C521),"",_xll.BDP(A521, "RELATIONSHIP_AMOUNT","RELATIONSHIP_OVERRIDE=S,QUANTIFIED_OVERRIDE=Y,EQY_FUND_CRNCY=USD,RELATED_COMPANY_OVERRIDE="&amp;C521))</f>
        <v/>
      </c>
      <c r="H521" t="str">
        <f>IF(ISBLANK(E521),"",_xll.BDP(A521, "RELATIONSHIP_AMOUNT","RELATIONSHIP_OVERRIDE=C,QUANTIFIED_OVERRIDE=Y,EQY_FUND_CRNCY=USD,RELATED_COMPANY_OVERRIDE="&amp;E521))</f>
        <v/>
      </c>
      <c r="I521" t="str">
        <f>IF(ISBLANK(C521),"",_xll.BDP(C521, "CNTRY_OF_DOMICILE",""))</f>
        <v/>
      </c>
      <c r="J521" t="str">
        <f>IF(ISBLANK(C521),"",_xll.BDP(C521, "GICS_INDUSTRY_GROUP_NAME",""))</f>
        <v/>
      </c>
      <c r="K521" t="str">
        <f>IF(ISBLANK(E521),"",_xll.BDP(E521, "CNTRY_OF_DOMICILE",""))</f>
        <v/>
      </c>
      <c r="L521" t="str">
        <f>IF(ISBLANK(E521),"",_xll.BDP(E521, "GICS_INDUSTRY_GROUP_NAME",""))</f>
        <v/>
      </c>
    </row>
    <row r="522" spans="1:12">
      <c r="A522">
        <f>E175</f>
        <v>0</v>
      </c>
      <c r="B522" t="str">
        <f>IF(ISBLANK(E175),"",_xll.BDP(E175, "LONG_COMP_NAME",""))</f>
        <v/>
      </c>
      <c r="C522" t="str">
        <f>_xll.BDS(E175,"SUPPLY_CHAIN_SUPPLIERS","SUPPLY_CHAIN_SUM_COUNT_OVERRIDE=5,QUANTIFIED_OVERRIDE=Y,SUP_CHAIN_RELATIONSHIP_SORT_OVR=C")</f>
        <v>#N/A Invalid Security</v>
      </c>
      <c r="D522" t="str">
        <f>IF(ISBLANK(C522),"",_xll.BDP(C522, "LONG_COMP_NAME",""))</f>
        <v>#N/A Invalid Security</v>
      </c>
      <c r="E522" t="str">
        <f>_xll.BDS(E175,"SUPPLY_CHAIN_CUSTOMERS","SUPPLY_CHAIN_SUM_COUNT_OVERRIDE=5,QUANTIFIED_OVERRIDE=Y,SUP_CHAIN_RELATIONSHIP_SORT_OVR=C")</f>
        <v>#N/A Invalid Security</v>
      </c>
      <c r="F522" t="str">
        <f>IF(ISBLANK(E522),"",_xll.BDP(E522, "LONG_COMP_NAME",""))</f>
        <v>#N/A Invalid Security</v>
      </c>
      <c r="G522" t="str">
        <f>IF(ISBLANK(C522),"",_xll.BDP(A522, "RELATIONSHIP_AMOUNT","RELATIONSHIP_OVERRIDE=S,QUANTIFIED_OVERRIDE=Y,EQY_FUND_CRNCY=USD,RELATED_COMPANY_OVERRIDE="&amp;C522))</f>
        <v>#N/A Invalid Security</v>
      </c>
      <c r="H522" t="str">
        <f>IF(ISBLANK(E522),"",_xll.BDP(A522, "RELATIONSHIP_AMOUNT","RELATIONSHIP_OVERRIDE=C,QUANTIFIED_OVERRIDE=Y,EQY_FUND_CRNCY=USD,RELATED_COMPANY_OVERRIDE="&amp;E522))</f>
        <v>#N/A Invalid Security</v>
      </c>
      <c r="I522" t="str">
        <f>IF(ISBLANK(C522),"",_xll.BDP(C522, "CNTRY_OF_DOMICILE",""))</f>
        <v>#N/A Invalid Security</v>
      </c>
      <c r="J522" t="str">
        <f>IF(ISBLANK(C522),"",_xll.BDP(C522, "GICS_INDUSTRY_GROUP_NAME",""))</f>
        <v>#N/A Invalid Security</v>
      </c>
      <c r="K522" t="str">
        <f>IF(ISBLANK(E522),"",_xll.BDP(E522, "CNTRY_OF_DOMICILE",""))</f>
        <v>#N/A Invalid Security</v>
      </c>
      <c r="L522" t="str">
        <f>IF(ISBLANK(E522),"",_xll.BDP(E522, "GICS_INDUSTRY_GROUP_NAME",""))</f>
        <v>#N/A Invalid Security</v>
      </c>
    </row>
    <row r="523" spans="1:12">
      <c r="A523">
        <f>E175</f>
        <v>0</v>
      </c>
      <c r="B523" t="str">
        <f>IF(ISBLANK(E175),"",_xll.BDP(E175, "LONG_COMP_NAME",""))</f>
        <v/>
      </c>
      <c r="D523" t="str">
        <f>IF(ISBLANK(C523),"",_xll.BDP(C523, "LONG_COMP_NAME",""))</f>
        <v/>
      </c>
      <c r="F523" t="str">
        <f>IF(ISBLANK(E523),"",_xll.BDP(E523, "LONG_COMP_NAME",""))</f>
        <v/>
      </c>
      <c r="G523" t="str">
        <f>IF(ISBLANK(C523),"",_xll.BDP(A523, "RELATIONSHIP_AMOUNT","RELATIONSHIP_OVERRIDE=S,QUANTIFIED_OVERRIDE=Y,EQY_FUND_CRNCY=USD,RELATED_COMPANY_OVERRIDE="&amp;C523))</f>
        <v/>
      </c>
      <c r="H523" t="str">
        <f>IF(ISBLANK(E523),"",_xll.BDP(A523, "RELATIONSHIP_AMOUNT","RELATIONSHIP_OVERRIDE=C,QUANTIFIED_OVERRIDE=Y,EQY_FUND_CRNCY=USD,RELATED_COMPANY_OVERRIDE="&amp;E523))</f>
        <v/>
      </c>
      <c r="I523" t="str">
        <f>IF(ISBLANK(C523),"",_xll.BDP(C523, "CNTRY_OF_DOMICILE",""))</f>
        <v/>
      </c>
      <c r="J523" t="str">
        <f>IF(ISBLANK(C523),"",_xll.BDP(C523, "GICS_INDUSTRY_GROUP_NAME",""))</f>
        <v/>
      </c>
      <c r="K523" t="str">
        <f>IF(ISBLANK(E523),"",_xll.BDP(E523, "CNTRY_OF_DOMICILE",""))</f>
        <v/>
      </c>
      <c r="L523" t="str">
        <f>IF(ISBLANK(E523),"",_xll.BDP(E523, "GICS_INDUSTRY_GROUP_NAME",""))</f>
        <v/>
      </c>
    </row>
    <row r="524" spans="1:12">
      <c r="A524">
        <f>E175</f>
        <v>0</v>
      </c>
      <c r="B524" t="str">
        <f>IF(ISBLANK(E175),"",_xll.BDP(E175, "LONG_COMP_NAME",""))</f>
        <v/>
      </c>
      <c r="D524" t="str">
        <f>IF(ISBLANK(C524),"",_xll.BDP(C524, "LONG_COMP_NAME",""))</f>
        <v/>
      </c>
      <c r="F524" t="str">
        <f>IF(ISBLANK(E524),"",_xll.BDP(E524, "LONG_COMP_NAME",""))</f>
        <v/>
      </c>
      <c r="G524" t="str">
        <f>IF(ISBLANK(C524),"",_xll.BDP(A524, "RELATIONSHIP_AMOUNT","RELATIONSHIP_OVERRIDE=S,QUANTIFIED_OVERRIDE=Y,EQY_FUND_CRNCY=USD,RELATED_COMPANY_OVERRIDE="&amp;C524))</f>
        <v/>
      </c>
      <c r="H524" t="str">
        <f>IF(ISBLANK(E524),"",_xll.BDP(A524, "RELATIONSHIP_AMOUNT","RELATIONSHIP_OVERRIDE=C,QUANTIFIED_OVERRIDE=Y,EQY_FUND_CRNCY=USD,RELATED_COMPANY_OVERRIDE="&amp;E524))</f>
        <v/>
      </c>
      <c r="I524" t="str">
        <f>IF(ISBLANK(C524),"",_xll.BDP(C524, "CNTRY_OF_DOMICILE",""))</f>
        <v/>
      </c>
      <c r="J524" t="str">
        <f>IF(ISBLANK(C524),"",_xll.BDP(C524, "GICS_INDUSTRY_GROUP_NAME",""))</f>
        <v/>
      </c>
      <c r="K524" t="str">
        <f>IF(ISBLANK(E524),"",_xll.BDP(E524, "CNTRY_OF_DOMICILE",""))</f>
        <v/>
      </c>
      <c r="L524" t="str">
        <f>IF(ISBLANK(E524),"",_xll.BDP(E524, "GICS_INDUSTRY_GROUP_NAME",""))</f>
        <v/>
      </c>
    </row>
    <row r="525" spans="1:12">
      <c r="A525">
        <f>E175</f>
        <v>0</v>
      </c>
      <c r="B525" t="str">
        <f>IF(ISBLANK(E175),"",_xll.BDP(E175, "LONG_COMP_NAME",""))</f>
        <v/>
      </c>
      <c r="D525" t="str">
        <f>IF(ISBLANK(C525),"",_xll.BDP(C525, "LONG_COMP_NAME",""))</f>
        <v/>
      </c>
      <c r="F525" t="str">
        <f>IF(ISBLANK(E525),"",_xll.BDP(E525, "LONG_COMP_NAME",""))</f>
        <v/>
      </c>
      <c r="G525" t="str">
        <f>IF(ISBLANK(C525),"",_xll.BDP(A525, "RELATIONSHIP_AMOUNT","RELATIONSHIP_OVERRIDE=S,QUANTIFIED_OVERRIDE=Y,EQY_FUND_CRNCY=USD,RELATED_COMPANY_OVERRIDE="&amp;C525))</f>
        <v/>
      </c>
      <c r="H525" t="str">
        <f>IF(ISBLANK(E525),"",_xll.BDP(A525, "RELATIONSHIP_AMOUNT","RELATIONSHIP_OVERRIDE=C,QUANTIFIED_OVERRIDE=Y,EQY_FUND_CRNCY=USD,RELATED_COMPANY_OVERRIDE="&amp;E525))</f>
        <v/>
      </c>
      <c r="I525" t="str">
        <f>IF(ISBLANK(C525),"",_xll.BDP(C525, "CNTRY_OF_DOMICILE",""))</f>
        <v/>
      </c>
      <c r="J525" t="str">
        <f>IF(ISBLANK(C525),"",_xll.BDP(C525, "GICS_INDUSTRY_GROUP_NAME",""))</f>
        <v/>
      </c>
      <c r="K525" t="str">
        <f>IF(ISBLANK(E525),"",_xll.BDP(E525, "CNTRY_OF_DOMICILE",""))</f>
        <v/>
      </c>
      <c r="L525" t="str">
        <f>IF(ISBLANK(E525),"",_xll.BDP(E525, "GICS_INDUSTRY_GROUP_NAME",""))</f>
        <v/>
      </c>
    </row>
    <row r="526" spans="1:12">
      <c r="A526">
        <f>E175</f>
        <v>0</v>
      </c>
      <c r="B526" t="str">
        <f>IF(ISBLANK(E175),"",_xll.BDP(E175, "LONG_COMP_NAME",""))</f>
        <v/>
      </c>
      <c r="D526" t="str">
        <f>IF(ISBLANK(C526),"",_xll.BDP(C526, "LONG_COMP_NAME",""))</f>
        <v/>
      </c>
      <c r="F526" t="str">
        <f>IF(ISBLANK(E526),"",_xll.BDP(E526, "LONG_COMP_NAME",""))</f>
        <v/>
      </c>
      <c r="G526" t="str">
        <f>IF(ISBLANK(C526),"",_xll.BDP(A526, "RELATIONSHIP_AMOUNT","RELATIONSHIP_OVERRIDE=S,QUANTIFIED_OVERRIDE=Y,EQY_FUND_CRNCY=USD,RELATED_COMPANY_OVERRIDE="&amp;C526))</f>
        <v/>
      </c>
      <c r="H526" t="str">
        <f>IF(ISBLANK(E526),"",_xll.BDP(A526, "RELATIONSHIP_AMOUNT","RELATIONSHIP_OVERRIDE=C,QUANTIFIED_OVERRIDE=Y,EQY_FUND_CRNCY=USD,RELATED_COMPANY_OVERRIDE="&amp;E526))</f>
        <v/>
      </c>
      <c r="I526" t="str">
        <f>IF(ISBLANK(C526),"",_xll.BDP(C526, "CNTRY_OF_DOMICILE",""))</f>
        <v/>
      </c>
      <c r="J526" t="str">
        <f>IF(ISBLANK(C526),"",_xll.BDP(C526, "GICS_INDUSTRY_GROUP_NAME",""))</f>
        <v/>
      </c>
      <c r="K526" t="str">
        <f>IF(ISBLANK(E526),"",_xll.BDP(E526, "CNTRY_OF_DOMICILE",""))</f>
        <v/>
      </c>
      <c r="L526" t="str">
        <f>IF(ISBLANK(E526),"",_xll.BDP(E526, "GICS_INDUSTRY_GROUP_NAME",""))</f>
        <v/>
      </c>
    </row>
    <row r="527" spans="1:12">
      <c r="A527">
        <f>E176</f>
        <v>0</v>
      </c>
      <c r="B527" t="str">
        <f>IF(ISBLANK(E176),"",_xll.BDP(E176, "LONG_COMP_NAME",""))</f>
        <v/>
      </c>
      <c r="C527" t="str">
        <f>_xll.BDS(E176,"SUPPLY_CHAIN_SUPPLIERS","SUPPLY_CHAIN_SUM_COUNT_OVERRIDE=5,QUANTIFIED_OVERRIDE=Y,SUP_CHAIN_RELATIONSHIP_SORT_OVR=C")</f>
        <v>#N/A Invalid Security</v>
      </c>
      <c r="D527" t="str">
        <f>IF(ISBLANK(C527),"",_xll.BDP(C527, "LONG_COMP_NAME",""))</f>
        <v>#N/A Invalid Security</v>
      </c>
      <c r="E527" t="str">
        <f>_xll.BDS(E176,"SUPPLY_CHAIN_CUSTOMERS","SUPPLY_CHAIN_SUM_COUNT_OVERRIDE=5,QUANTIFIED_OVERRIDE=Y,SUP_CHAIN_RELATIONSHIP_SORT_OVR=C")</f>
        <v>#N/A Invalid Security</v>
      </c>
      <c r="F527" t="str">
        <f>IF(ISBLANK(E527),"",_xll.BDP(E527, "LONG_COMP_NAME",""))</f>
        <v>#N/A Invalid Security</v>
      </c>
      <c r="G527" t="str">
        <f>IF(ISBLANK(C527),"",_xll.BDP(A527, "RELATIONSHIP_AMOUNT","RELATIONSHIP_OVERRIDE=S,QUANTIFIED_OVERRIDE=Y,EQY_FUND_CRNCY=USD,RELATED_COMPANY_OVERRIDE="&amp;C527))</f>
        <v>#N/A Invalid Security</v>
      </c>
      <c r="H527" t="str">
        <f>IF(ISBLANK(E527),"",_xll.BDP(A527, "RELATIONSHIP_AMOUNT","RELATIONSHIP_OVERRIDE=C,QUANTIFIED_OVERRIDE=Y,EQY_FUND_CRNCY=USD,RELATED_COMPANY_OVERRIDE="&amp;E527))</f>
        <v>#N/A Invalid Security</v>
      </c>
      <c r="I527" t="str">
        <f>IF(ISBLANK(C527),"",_xll.BDP(C527, "CNTRY_OF_DOMICILE",""))</f>
        <v>#N/A Invalid Security</v>
      </c>
      <c r="J527" t="str">
        <f>IF(ISBLANK(C527),"",_xll.BDP(C527, "GICS_INDUSTRY_GROUP_NAME",""))</f>
        <v>#N/A Invalid Security</v>
      </c>
      <c r="K527" t="str">
        <f>IF(ISBLANK(E527),"",_xll.BDP(E527, "CNTRY_OF_DOMICILE",""))</f>
        <v>#N/A Invalid Security</v>
      </c>
      <c r="L527" t="str">
        <f>IF(ISBLANK(E527),"",_xll.BDP(E527, "GICS_INDUSTRY_GROUP_NAME",""))</f>
        <v>#N/A Invalid Security</v>
      </c>
    </row>
    <row r="528" spans="1:12">
      <c r="A528">
        <f>E176</f>
        <v>0</v>
      </c>
      <c r="B528" t="str">
        <f>IF(ISBLANK(E176),"",_xll.BDP(E176, "LONG_COMP_NAME",""))</f>
        <v/>
      </c>
      <c r="D528" t="str">
        <f>IF(ISBLANK(C528),"",_xll.BDP(C528, "LONG_COMP_NAME",""))</f>
        <v/>
      </c>
      <c r="F528" t="str">
        <f>IF(ISBLANK(E528),"",_xll.BDP(E528, "LONG_COMP_NAME",""))</f>
        <v/>
      </c>
      <c r="G528" t="str">
        <f>IF(ISBLANK(C528),"",_xll.BDP(A528, "RELATIONSHIP_AMOUNT","RELATIONSHIP_OVERRIDE=S,QUANTIFIED_OVERRIDE=Y,EQY_FUND_CRNCY=USD,RELATED_COMPANY_OVERRIDE="&amp;C528))</f>
        <v/>
      </c>
      <c r="H528" t="str">
        <f>IF(ISBLANK(E528),"",_xll.BDP(A528, "RELATIONSHIP_AMOUNT","RELATIONSHIP_OVERRIDE=C,QUANTIFIED_OVERRIDE=Y,EQY_FUND_CRNCY=USD,RELATED_COMPANY_OVERRIDE="&amp;E528))</f>
        <v/>
      </c>
      <c r="I528" t="str">
        <f>IF(ISBLANK(C528),"",_xll.BDP(C528, "CNTRY_OF_DOMICILE",""))</f>
        <v/>
      </c>
      <c r="J528" t="str">
        <f>IF(ISBLANK(C528),"",_xll.BDP(C528, "GICS_INDUSTRY_GROUP_NAME",""))</f>
        <v/>
      </c>
      <c r="K528" t="str">
        <f>IF(ISBLANK(E528),"",_xll.BDP(E528, "CNTRY_OF_DOMICILE",""))</f>
        <v/>
      </c>
      <c r="L528" t="str">
        <f>IF(ISBLANK(E528),"",_xll.BDP(E528, "GICS_INDUSTRY_GROUP_NAME",""))</f>
        <v/>
      </c>
    </row>
    <row r="529" spans="1:12">
      <c r="A529">
        <f>E176</f>
        <v>0</v>
      </c>
      <c r="B529" t="str">
        <f>IF(ISBLANK(E176),"",_xll.BDP(E176, "LONG_COMP_NAME",""))</f>
        <v/>
      </c>
      <c r="D529" t="str">
        <f>IF(ISBLANK(C529),"",_xll.BDP(C529, "LONG_COMP_NAME",""))</f>
        <v/>
      </c>
      <c r="F529" t="str">
        <f>IF(ISBLANK(E529),"",_xll.BDP(E529, "LONG_COMP_NAME",""))</f>
        <v/>
      </c>
      <c r="G529" t="str">
        <f>IF(ISBLANK(C529),"",_xll.BDP(A529, "RELATIONSHIP_AMOUNT","RELATIONSHIP_OVERRIDE=S,QUANTIFIED_OVERRIDE=Y,EQY_FUND_CRNCY=USD,RELATED_COMPANY_OVERRIDE="&amp;C529))</f>
        <v/>
      </c>
      <c r="H529" t="str">
        <f>IF(ISBLANK(E529),"",_xll.BDP(A529, "RELATIONSHIP_AMOUNT","RELATIONSHIP_OVERRIDE=C,QUANTIFIED_OVERRIDE=Y,EQY_FUND_CRNCY=USD,RELATED_COMPANY_OVERRIDE="&amp;E529))</f>
        <v/>
      </c>
      <c r="I529" t="str">
        <f>IF(ISBLANK(C529),"",_xll.BDP(C529, "CNTRY_OF_DOMICILE",""))</f>
        <v/>
      </c>
      <c r="J529" t="str">
        <f>IF(ISBLANK(C529),"",_xll.BDP(C529, "GICS_INDUSTRY_GROUP_NAME",""))</f>
        <v/>
      </c>
      <c r="K529" t="str">
        <f>IF(ISBLANK(E529),"",_xll.BDP(E529, "CNTRY_OF_DOMICILE",""))</f>
        <v/>
      </c>
      <c r="L529" t="str">
        <f>IF(ISBLANK(E529),"",_xll.BDP(E529, "GICS_INDUSTRY_GROUP_NAME",""))</f>
        <v/>
      </c>
    </row>
    <row r="530" spans="1:12">
      <c r="A530">
        <f>E176</f>
        <v>0</v>
      </c>
      <c r="B530" t="str">
        <f>IF(ISBLANK(E176),"",_xll.BDP(E176, "LONG_COMP_NAME",""))</f>
        <v/>
      </c>
      <c r="D530" t="str">
        <f>IF(ISBLANK(C530),"",_xll.BDP(C530, "LONG_COMP_NAME",""))</f>
        <v/>
      </c>
      <c r="F530" t="str">
        <f>IF(ISBLANK(E530),"",_xll.BDP(E530, "LONG_COMP_NAME",""))</f>
        <v/>
      </c>
      <c r="G530" t="str">
        <f>IF(ISBLANK(C530),"",_xll.BDP(A530, "RELATIONSHIP_AMOUNT","RELATIONSHIP_OVERRIDE=S,QUANTIFIED_OVERRIDE=Y,EQY_FUND_CRNCY=USD,RELATED_COMPANY_OVERRIDE="&amp;C530))</f>
        <v/>
      </c>
      <c r="H530" t="str">
        <f>IF(ISBLANK(E530),"",_xll.BDP(A530, "RELATIONSHIP_AMOUNT","RELATIONSHIP_OVERRIDE=C,QUANTIFIED_OVERRIDE=Y,EQY_FUND_CRNCY=USD,RELATED_COMPANY_OVERRIDE="&amp;E530))</f>
        <v/>
      </c>
      <c r="I530" t="str">
        <f>IF(ISBLANK(C530),"",_xll.BDP(C530, "CNTRY_OF_DOMICILE",""))</f>
        <v/>
      </c>
      <c r="J530" t="str">
        <f>IF(ISBLANK(C530),"",_xll.BDP(C530, "GICS_INDUSTRY_GROUP_NAME",""))</f>
        <v/>
      </c>
      <c r="K530" t="str">
        <f>IF(ISBLANK(E530),"",_xll.BDP(E530, "CNTRY_OF_DOMICILE",""))</f>
        <v/>
      </c>
      <c r="L530" t="str">
        <f>IF(ISBLANK(E530),"",_xll.BDP(E530, "GICS_INDUSTRY_GROUP_NAME",""))</f>
        <v/>
      </c>
    </row>
    <row r="531" spans="1:12">
      <c r="A531">
        <f>E176</f>
        <v>0</v>
      </c>
      <c r="B531" t="str">
        <f>IF(ISBLANK(E176),"",_xll.BDP(E176, "LONG_COMP_NAME",""))</f>
        <v/>
      </c>
      <c r="D531" t="str">
        <f>IF(ISBLANK(C531),"",_xll.BDP(C531, "LONG_COMP_NAME",""))</f>
        <v/>
      </c>
      <c r="F531" t="str">
        <f>IF(ISBLANK(E531),"",_xll.BDP(E531, "LONG_COMP_NAME",""))</f>
        <v/>
      </c>
      <c r="G531" t="str">
        <f>IF(ISBLANK(C531),"",_xll.BDP(A531, "RELATIONSHIP_AMOUNT","RELATIONSHIP_OVERRIDE=S,QUANTIFIED_OVERRIDE=Y,EQY_FUND_CRNCY=USD,RELATED_COMPANY_OVERRIDE="&amp;C531))</f>
        <v/>
      </c>
      <c r="H531" t="str">
        <f>IF(ISBLANK(E531),"",_xll.BDP(A531, "RELATIONSHIP_AMOUNT","RELATIONSHIP_OVERRIDE=C,QUANTIFIED_OVERRIDE=Y,EQY_FUND_CRNCY=USD,RELATED_COMPANY_OVERRIDE="&amp;E531))</f>
        <v/>
      </c>
      <c r="I531" t="str">
        <f>IF(ISBLANK(C531),"",_xll.BDP(C531, "CNTRY_OF_DOMICILE",""))</f>
        <v/>
      </c>
      <c r="J531" t="str">
        <f>IF(ISBLANK(C531),"",_xll.BDP(C531, "GICS_INDUSTRY_GROUP_NAME",""))</f>
        <v/>
      </c>
      <c r="K531" t="str">
        <f>IF(ISBLANK(E531),"",_xll.BDP(E531, "CNTRY_OF_DOMICILE",""))</f>
        <v/>
      </c>
      <c r="L531" t="str">
        <f>IF(ISBLANK(E531),"",_xll.BDP(E531, "GICS_INDUSTRY_GROUP_NAME",""))</f>
        <v/>
      </c>
    </row>
    <row r="532" spans="1:12">
      <c r="A532" t="str">
        <f>E177</f>
        <v>KLK MK Equity</v>
      </c>
      <c r="B532" t="str">
        <f>IF(ISBLANK(E177),"",_xll.BDP(E177, "LONG_COMP_NAME",""))</f>
        <v>Kuala Lumpur Kepong Bhd</v>
      </c>
      <c r="C532" t="str">
        <f>_xll.BDS(E177,"SUPPLY_CHAIN_SUPPLIERS","SUPPLY_CHAIN_SUM_COUNT_OVERRIDE=5,QUANTIFIED_OVERRIDE=Y,SUP_CHAIN_RELATIONSHIP_SORT_OVR=C","cols=1;rows=5")</f>
        <v>AALI IJ Equity</v>
      </c>
      <c r="D532" t="str">
        <f>IF(ISBLANK(C532),"",_xll.BDP(C532, "LONG_COMP_NAME",""))</f>
        <v>Astra Agro Lestari Tbk PT</v>
      </c>
      <c r="E532" t="str">
        <f>_xll.BDS(E177,"SUPPLY_CHAIN_CUSTOMERS","SUPPLY_CHAIN_SUM_COUNT_OVERRIDE=5,QUANTIFIED_OVERRIDE=Y,SUP_CHAIN_RELATIONSHIP_SORT_OVR=C","cols=1;rows=5")</f>
        <v>8031 JP Equity</v>
      </c>
      <c r="F532" t="str">
        <f>IF(ISBLANK(E532),"",_xll.BDP(E532, "LONG_COMP_NAME",""))</f>
        <v>Mitsui &amp; Co Ltd</v>
      </c>
      <c r="G532">
        <f>IF(ISBLANK(C532),"",_xll.BDP(A532, "RELATIONSHIP_AMOUNT","RELATIONSHIP_OVERRIDE=S,QUANTIFIED_OVERRIDE=Y,EQY_FUND_CRNCY=USD,RELATED_COMPANY_OVERRIDE="&amp;C532))</f>
        <v>96.105809114764057</v>
      </c>
      <c r="H532">
        <f>IF(ISBLANK(E532),"",_xll.BDP(A532, "RELATIONSHIP_AMOUNT","RELATIONSHIP_OVERRIDE=C,QUANTIFIED_OVERRIDE=Y,EQY_FUND_CRNCY=USD,RELATED_COMPANY_OVERRIDE="&amp;E532))</f>
        <v>21.691478471253891</v>
      </c>
      <c r="I532" t="str">
        <f>IF(ISBLANK(C532),"",_xll.BDP(C532, "CNTRY_OF_DOMICILE",""))</f>
        <v>ID</v>
      </c>
      <c r="J532" t="str">
        <f>IF(ISBLANK(C532),"",_xll.BDP(C532, "GICS_INDUSTRY_GROUP_NAME",""))</f>
        <v>Food, Beverage &amp; Tobacco</v>
      </c>
      <c r="K532" t="str">
        <f>IF(ISBLANK(E532),"",_xll.BDP(E532, "CNTRY_OF_DOMICILE",""))</f>
        <v>JP</v>
      </c>
      <c r="L532" t="str">
        <f>IF(ISBLANK(E532),"",_xll.BDP(E532, "GICS_INDUSTRY_GROUP_NAME",""))</f>
        <v>Capital Goods</v>
      </c>
    </row>
    <row r="533" spans="1:12">
      <c r="A533" t="str">
        <f>E177</f>
        <v>KLK MK Equity</v>
      </c>
      <c r="B533" t="str">
        <f>IF(ISBLANK(E177),"",_xll.BDP(E177, "LONG_COMP_NAME",""))</f>
        <v>Kuala Lumpur Kepong Bhd</v>
      </c>
      <c r="C533" t="s">
        <v>16</v>
      </c>
      <c r="D533" t="str">
        <f>IF(ISBLANK(C533),"",_xll.BDP(C533, "LONG_COMP_NAME",""))</f>
        <v>Astra International Tbk PT</v>
      </c>
      <c r="E533" t="s">
        <v>47</v>
      </c>
      <c r="F533" t="str">
        <f>IF(ISBLANK(E533),"",_xll.BDP(E533, "LONG_COMP_NAME",""))</f>
        <v>Mitsubishi Corp</v>
      </c>
      <c r="G533">
        <f>IF(ISBLANK(C533),"",_xll.BDP(A533, "RELATIONSHIP_AMOUNT","RELATIONSHIP_OVERRIDE=S,QUANTIFIED_OVERRIDE=Y,EQY_FUND_CRNCY=USD,RELATED_COMPANY_OVERRIDE="&amp;C533))</f>
        <v>87.599904453275087</v>
      </c>
      <c r="H533">
        <f>IF(ISBLANK(E533),"",_xll.BDP(A533, "RELATIONSHIP_AMOUNT","RELATIONSHIP_OVERRIDE=C,QUANTIFIED_OVERRIDE=Y,EQY_FUND_CRNCY=USD,RELATED_COMPANY_OVERRIDE="&amp;E533))</f>
        <v>2.8585611616491109</v>
      </c>
      <c r="I533" t="str">
        <f>IF(ISBLANK(C533),"",_xll.BDP(C533, "CNTRY_OF_DOMICILE",""))</f>
        <v>ID</v>
      </c>
      <c r="J533" t="str">
        <f>IF(ISBLANK(C533),"",_xll.BDP(C533, "GICS_INDUSTRY_GROUP_NAME",""))</f>
        <v>Automobiles &amp; Components</v>
      </c>
      <c r="K533" t="str">
        <f>IF(ISBLANK(E533),"",_xll.BDP(E533, "CNTRY_OF_DOMICILE",""))</f>
        <v>JP</v>
      </c>
      <c r="L533" t="str">
        <f>IF(ISBLANK(E533),"",_xll.BDP(E533, "GICS_INDUSTRY_GROUP_NAME",""))</f>
        <v>Capital Goods</v>
      </c>
    </row>
    <row r="534" spans="1:12">
      <c r="A534" t="str">
        <f>E177</f>
        <v>KLK MK Equity</v>
      </c>
      <c r="B534" t="str">
        <f>IF(ISBLANK(E177),"",_xll.BDP(E177, "LONG_COMP_NAME",""))</f>
        <v>Kuala Lumpur Kepong Bhd</v>
      </c>
      <c r="C534" t="s">
        <v>49</v>
      </c>
      <c r="D534" t="str">
        <f>IF(ISBLANK(C534),"",_xll.BDP(C534, "LONG_COMP_NAME",""))</f>
        <v>Taiko Marketing Sdn Bhd</v>
      </c>
      <c r="E534" t="s">
        <v>48</v>
      </c>
      <c r="F534" t="str">
        <f>IF(ISBLANK(E534),"",_xll.BDP(E534, "LONG_COMP_NAME",""))</f>
        <v>Batu Kawan Bhd</v>
      </c>
      <c r="G534">
        <f>IF(ISBLANK(C534),"",_xll.BDP(A534, "RELATIONSHIP_AMOUNT","RELATIONSHIP_OVERRIDE=S,QUANTIFIED_OVERRIDE=Y,EQY_FUND_CRNCY=USD,RELATED_COMPANY_OVERRIDE="&amp;C534))</f>
        <v>3.1141176209331265</v>
      </c>
      <c r="H534">
        <f>IF(ISBLANK(E534),"",_xll.BDP(A534, "RELATIONSHIP_AMOUNT","RELATIONSHIP_OVERRIDE=C,QUANTIFIED_OVERRIDE=Y,EQY_FUND_CRNCY=USD,RELATED_COMPANY_OVERRIDE="&amp;E534))</f>
        <v>0.84523925315474491</v>
      </c>
      <c r="I534" t="str">
        <f>IF(ISBLANK(C534),"",_xll.BDP(C534, "CNTRY_OF_DOMICILE",""))</f>
        <v>MY</v>
      </c>
      <c r="J534" t="str">
        <f>IF(ISBLANK(C534),"",_xll.BDP(C534, "GICS_INDUSTRY_GROUP_NAME",""))</f>
        <v>#N/A N/A</v>
      </c>
      <c r="K534" t="str">
        <f>IF(ISBLANK(E534),"",_xll.BDP(E534, "CNTRY_OF_DOMICILE",""))</f>
        <v>MY</v>
      </c>
      <c r="L534" t="str">
        <f>IF(ISBLANK(E534),"",_xll.BDP(E534, "GICS_INDUSTRY_GROUP_NAME",""))</f>
        <v>Materials</v>
      </c>
    </row>
    <row r="535" spans="1:12">
      <c r="A535" t="str">
        <f>E177</f>
        <v>KLK MK Equity</v>
      </c>
      <c r="B535" t="str">
        <f>IF(ISBLANK(E177),"",_xll.BDP(E177, "LONG_COMP_NAME",""))</f>
        <v>Kuala Lumpur Kepong Bhd</v>
      </c>
      <c r="C535" t="s">
        <v>54</v>
      </c>
      <c r="D535" t="str">
        <f>IF(ISBLANK(C535),"",_xll.BDP(C535, "LONG_COMP_NAME",""))</f>
        <v>Mitsubishi Gas Chemical Co Inc</v>
      </c>
      <c r="E535" t="s">
        <v>49</v>
      </c>
      <c r="F535" t="str">
        <f>IF(ISBLANK(E535),"",_xll.BDP(E535, "LONG_COMP_NAME",""))</f>
        <v>Taiko Marketing Sdn Bhd</v>
      </c>
      <c r="G535">
        <f>IF(ISBLANK(C535),"",_xll.BDP(A535, "RELATIONSHIP_AMOUNT","RELATIONSHIP_OVERRIDE=S,QUANTIFIED_OVERRIDE=Y,EQY_FUND_CRNCY=USD,RELATED_COMPANY_OVERRIDE="&amp;C535))</f>
        <v>1.0717766284489632</v>
      </c>
      <c r="H535">
        <f>IF(ISBLANK(E535),"",_xll.BDP(A535, "RELATIONSHIP_AMOUNT","RELATIONSHIP_OVERRIDE=C,QUANTIFIED_OVERRIDE=Y,EQY_FUND_CRNCY=USD,RELATED_COMPANY_OVERRIDE="&amp;E535))</f>
        <v>0.46894393232364151</v>
      </c>
      <c r="I535" t="str">
        <f>IF(ISBLANK(C535),"",_xll.BDP(C535, "CNTRY_OF_DOMICILE",""))</f>
        <v>JP</v>
      </c>
      <c r="J535" t="str">
        <f>IF(ISBLANK(C535),"",_xll.BDP(C535, "GICS_INDUSTRY_GROUP_NAME",""))</f>
        <v>Materials</v>
      </c>
      <c r="K535" t="str">
        <f>IF(ISBLANK(E535),"",_xll.BDP(E535, "CNTRY_OF_DOMICILE",""))</f>
        <v>MY</v>
      </c>
      <c r="L535" t="str">
        <f>IF(ISBLANK(E535),"",_xll.BDP(E535, "GICS_INDUSTRY_GROUP_NAME",""))</f>
        <v>#N/A N/A</v>
      </c>
    </row>
    <row r="536" spans="1:12">
      <c r="A536" t="str">
        <f>E177</f>
        <v>KLK MK Equity</v>
      </c>
      <c r="B536" t="str">
        <f>IF(ISBLANK(E177),"",_xll.BDP(E177, "LONG_COMP_NAME",""))</f>
        <v>Kuala Lumpur Kepong Bhd</v>
      </c>
      <c r="C536" t="s">
        <v>48</v>
      </c>
      <c r="D536" t="str">
        <f>IF(ISBLANK(C536),"",_xll.BDP(C536, "LONG_COMP_NAME",""))</f>
        <v>Batu Kawan Bhd</v>
      </c>
      <c r="E536" t="s">
        <v>50</v>
      </c>
      <c r="F536" t="str">
        <f>IF(ISBLANK(E536),"",_xll.BDP(E536, "LONG_COMP_NAME",""))</f>
        <v>Taiko Marketing Singapore Pte Ltd</v>
      </c>
      <c r="G536">
        <f>IF(ISBLANK(C536),"",_xll.BDP(A536, "RELATIONSHIP_AMOUNT","RELATIONSHIP_OVERRIDE=S,QUANTIFIED_OVERRIDE=Y,EQY_FUND_CRNCY=USD,RELATED_COMPANY_OVERRIDE="&amp;C536))</f>
        <v>1.0465350174416523</v>
      </c>
      <c r="H536">
        <f>IF(ISBLANK(E536),"",_xll.BDP(A536, "RELATIONSHIP_AMOUNT","RELATIONSHIP_OVERRIDE=C,QUANTIFIED_OVERRIDE=Y,EQY_FUND_CRNCY=USD,RELATED_COMPANY_OVERRIDE="&amp;E536))</f>
        <v>0.11621276503233327</v>
      </c>
      <c r="I536" t="str">
        <f>IF(ISBLANK(C536),"",_xll.BDP(C536, "CNTRY_OF_DOMICILE",""))</f>
        <v>MY</v>
      </c>
      <c r="J536" t="str">
        <f>IF(ISBLANK(C536),"",_xll.BDP(C536, "GICS_INDUSTRY_GROUP_NAME",""))</f>
        <v>Materials</v>
      </c>
      <c r="K536" t="str">
        <f>IF(ISBLANK(E536),"",_xll.BDP(E536, "CNTRY_OF_DOMICILE",""))</f>
        <v>SG</v>
      </c>
      <c r="L536" t="str">
        <f>IF(ISBLANK(E536),"",_xll.BDP(E536, "GICS_INDUSTRY_GROUP_NAME",""))</f>
        <v>#N/A N/A</v>
      </c>
    </row>
    <row r="537" spans="1:12">
      <c r="A537" t="str">
        <f>E178</f>
        <v>1121Z IJ Equity</v>
      </c>
      <c r="B537" t="str">
        <f>IF(ISBLANK(E178),"",_xll.BDP(E178, "LONG_COMP_NAME",""))</f>
        <v>Astra Honda Motor PT</v>
      </c>
      <c r="C537" t="str">
        <f>_xll.BDS(E178,"SUPPLY_CHAIN_SUPPLIERS","SUPPLY_CHAIN_SUM_COUNT_OVERRIDE=5,QUANTIFIED_OVERRIDE=Y,SUP_CHAIN_RELATIONSHIP_SORT_OVR=C","cols=1;rows=5")</f>
        <v>ASII IJ Equity</v>
      </c>
      <c r="D537" t="str">
        <f>IF(ISBLANK(C537),"",_xll.BDP(C537, "LONG_COMP_NAME",""))</f>
        <v>Astra International Tbk PT</v>
      </c>
      <c r="E537" t="str">
        <f>_xll.BDS(E178,"SUPPLY_CHAIN_CUSTOMERS","SUPPLY_CHAIN_SUM_COUNT_OVERRIDE=5,QUANTIFIED_OVERRIDE=Y,SUP_CHAIN_RELATIONSHIP_SORT_OVR=C","cols=1;rows=2")</f>
        <v>ASII IJ Equity</v>
      </c>
      <c r="F537" t="str">
        <f>IF(ISBLANK(E537),"",_xll.BDP(E537, "LONG_COMP_NAME",""))</f>
        <v>Astra International Tbk PT</v>
      </c>
      <c r="G537">
        <f>IF(ISBLANK(C537),"",_xll.BDP(A537, "RELATIONSHIP_AMOUNT","RELATIONSHIP_OVERRIDE=S,QUANTIFIED_OVERRIDE=Y,EQY_FUND_CRNCY=USD,RELATED_COMPANY_OVERRIDE="&amp;C537))</f>
        <v>65.682252814441128</v>
      </c>
      <c r="H537">
        <f>IF(ISBLANK(E537),"",_xll.BDP(A537, "RELATIONSHIP_AMOUNT","RELATIONSHIP_OVERRIDE=C,QUANTIFIED_OVERRIDE=Y,EQY_FUND_CRNCY=USD,RELATED_COMPANY_OVERRIDE="&amp;E537))</f>
        <v>433.26248142830485</v>
      </c>
      <c r="I537" t="str">
        <f>IF(ISBLANK(C537),"",_xll.BDP(C537, "CNTRY_OF_DOMICILE",""))</f>
        <v>ID</v>
      </c>
      <c r="J537" t="str">
        <f>IF(ISBLANK(C537),"",_xll.BDP(C537, "GICS_INDUSTRY_GROUP_NAME",""))</f>
        <v>Automobiles &amp; Components</v>
      </c>
      <c r="K537" t="str">
        <f>IF(ISBLANK(E537),"",_xll.BDP(E537, "CNTRY_OF_DOMICILE",""))</f>
        <v>ID</v>
      </c>
      <c r="L537" t="str">
        <f>IF(ISBLANK(E537),"",_xll.BDP(E537, "GICS_INDUSTRY_GROUP_NAME",""))</f>
        <v>Automobiles &amp; Components</v>
      </c>
    </row>
    <row r="538" spans="1:12">
      <c r="A538" t="str">
        <f>E178</f>
        <v>1121Z IJ Equity</v>
      </c>
      <c r="B538" t="str">
        <f>IF(ISBLANK(E178),"",_xll.BDP(E178, "LONG_COMP_NAME",""))</f>
        <v>Astra Honda Motor PT</v>
      </c>
      <c r="C538" t="s">
        <v>61</v>
      </c>
      <c r="D538" t="str">
        <f>IF(ISBLANK(C538),"",_xll.BDP(C538, "LONG_COMP_NAME",""))</f>
        <v>Astra Otoparts Tbk PT</v>
      </c>
      <c r="E538" t="s">
        <v>21</v>
      </c>
      <c r="F538" t="str">
        <f>IF(ISBLANK(E538),"",_xll.BDP(E538, "LONG_COMP_NAME",""))</f>
        <v>Tunas Ridean Tbk PT</v>
      </c>
      <c r="G538">
        <f>IF(ISBLANK(C538),"",_xll.BDP(A538, "RELATIONSHIP_AMOUNT","RELATIONSHIP_OVERRIDE=S,QUANTIFIED_OVERRIDE=Y,EQY_FUND_CRNCY=USD,RELATED_COMPANY_OVERRIDE="&amp;C538))</f>
        <v>59.462865017870953</v>
      </c>
      <c r="H538">
        <f>IF(ISBLANK(E538),"",_xll.BDP(A538, "RELATIONSHIP_AMOUNT","RELATIONSHIP_OVERRIDE=C,QUANTIFIED_OVERRIDE=Y,EQY_FUND_CRNCY=USD,RELATED_COMPANY_OVERRIDE="&amp;E538))</f>
        <v>32.930178993185443</v>
      </c>
      <c r="I538" t="str">
        <f>IF(ISBLANK(C538),"",_xll.BDP(C538, "CNTRY_OF_DOMICILE",""))</f>
        <v>ID</v>
      </c>
      <c r="J538" t="str">
        <f>IF(ISBLANK(C538),"",_xll.BDP(C538, "GICS_INDUSTRY_GROUP_NAME",""))</f>
        <v>Automobiles &amp; Components</v>
      </c>
      <c r="K538" t="str">
        <f>IF(ISBLANK(E538),"",_xll.BDP(E538, "CNTRY_OF_DOMICILE",""))</f>
        <v>ID</v>
      </c>
      <c r="L538" t="str">
        <f>IF(ISBLANK(E538),"",_xll.BDP(E538, "GICS_INDUSTRY_GROUP_NAME",""))</f>
        <v>Retailing</v>
      </c>
    </row>
    <row r="539" spans="1:12">
      <c r="A539" t="str">
        <f>E178</f>
        <v>1121Z IJ Equity</v>
      </c>
      <c r="B539" t="str">
        <f>IF(ISBLANK(E178),"",_xll.BDP(E178, "LONG_COMP_NAME",""))</f>
        <v>Astra Honda Motor PT</v>
      </c>
      <c r="C539" t="s">
        <v>63</v>
      </c>
      <c r="D539" t="str">
        <f>IF(ISBLANK(C539),"",_xll.BDP(C539, "LONG_COMP_NAME",""))</f>
        <v>Nissin Kogyo Co Ltd</v>
      </c>
      <c r="F539" t="str">
        <f>IF(ISBLANK(E539),"",_xll.BDP(E539, "LONG_COMP_NAME",""))</f>
        <v/>
      </c>
      <c r="G539">
        <f>IF(ISBLANK(C539),"",_xll.BDP(A539, "RELATIONSHIP_AMOUNT","RELATIONSHIP_OVERRIDE=S,QUANTIFIED_OVERRIDE=Y,EQY_FUND_CRNCY=USD,RELATED_COMPANY_OVERRIDE="&amp;C539))</f>
        <v>46.174462845092201</v>
      </c>
      <c r="H539" t="str">
        <f>IF(ISBLANK(E539),"",_xll.BDP(A539, "RELATIONSHIP_AMOUNT","RELATIONSHIP_OVERRIDE=C,QUANTIFIED_OVERRIDE=Y,EQY_FUND_CRNCY=USD,RELATED_COMPANY_OVERRIDE="&amp;E539))</f>
        <v/>
      </c>
      <c r="I539" t="str">
        <f>IF(ISBLANK(C539),"",_xll.BDP(C539, "CNTRY_OF_DOMICILE",""))</f>
        <v>JP</v>
      </c>
      <c r="J539" t="str">
        <f>IF(ISBLANK(C539),"",_xll.BDP(C539, "GICS_INDUSTRY_GROUP_NAME",""))</f>
        <v>Automobiles &amp; Components</v>
      </c>
      <c r="K539" t="str">
        <f>IF(ISBLANK(E539),"",_xll.BDP(E539, "CNTRY_OF_DOMICILE",""))</f>
        <v/>
      </c>
      <c r="L539" t="str">
        <f>IF(ISBLANK(E539),"",_xll.BDP(E539, "GICS_INDUSTRY_GROUP_NAME",""))</f>
        <v/>
      </c>
    </row>
    <row r="540" spans="1:12">
      <c r="A540" t="str">
        <f>E178</f>
        <v>1121Z IJ Equity</v>
      </c>
      <c r="B540" t="str">
        <f>IF(ISBLANK(E178),"",_xll.BDP(E178, "LONG_COMP_NAME",""))</f>
        <v>Astra Honda Motor PT</v>
      </c>
      <c r="C540" t="s">
        <v>64</v>
      </c>
      <c r="D540" t="str">
        <f>IF(ISBLANK(C540),"",_xll.BDP(C540, "LONG_COMP_NAME",""))</f>
        <v>Shindengen Electric Manufacturing Co Ltd</v>
      </c>
      <c r="F540" t="str">
        <f>IF(ISBLANK(E540),"",_xll.BDP(E540, "LONG_COMP_NAME",""))</f>
        <v/>
      </c>
      <c r="G540">
        <f>IF(ISBLANK(C540),"",_xll.BDP(A540, "RELATIONSHIP_AMOUNT","RELATIONSHIP_OVERRIDE=S,QUANTIFIED_OVERRIDE=Y,EQY_FUND_CRNCY=USD,RELATED_COMPANY_OVERRIDE="&amp;C540))</f>
        <v>25.641933184648391</v>
      </c>
      <c r="H540" t="str">
        <f>IF(ISBLANK(E540),"",_xll.BDP(A540, "RELATIONSHIP_AMOUNT","RELATIONSHIP_OVERRIDE=C,QUANTIFIED_OVERRIDE=Y,EQY_FUND_CRNCY=USD,RELATED_COMPANY_OVERRIDE="&amp;E540))</f>
        <v/>
      </c>
      <c r="I540" t="str">
        <f>IF(ISBLANK(C540),"",_xll.BDP(C540, "CNTRY_OF_DOMICILE",""))</f>
        <v>JP</v>
      </c>
      <c r="J540" t="str">
        <f>IF(ISBLANK(C540),"",_xll.BDP(C540, "GICS_INDUSTRY_GROUP_NAME",""))</f>
        <v>Semiconductors &amp; Semiconductor</v>
      </c>
      <c r="K540" t="str">
        <f>IF(ISBLANK(E540),"",_xll.BDP(E540, "CNTRY_OF_DOMICILE",""))</f>
        <v/>
      </c>
      <c r="L540" t="str">
        <f>IF(ISBLANK(E540),"",_xll.BDP(E540, "GICS_INDUSTRY_GROUP_NAME",""))</f>
        <v/>
      </c>
    </row>
    <row r="541" spans="1:12">
      <c r="A541" t="str">
        <f>E178</f>
        <v>1121Z IJ Equity</v>
      </c>
      <c r="B541" t="str">
        <f>IF(ISBLANK(E178),"",_xll.BDP(E178, "LONG_COMP_NAME",""))</f>
        <v>Astra Honda Motor PT</v>
      </c>
      <c r="C541" t="s">
        <v>65</v>
      </c>
      <c r="D541" t="str">
        <f>IF(ISBLANK(C541),"",_xll.BDP(C541, "LONG_COMP_NAME",""))</f>
        <v>Garuda Metalindo Tbk PT</v>
      </c>
      <c r="F541" t="str">
        <f>IF(ISBLANK(E541),"",_xll.BDP(E541, "LONG_COMP_NAME",""))</f>
        <v/>
      </c>
      <c r="G541">
        <f>IF(ISBLANK(C541),"",_xll.BDP(A541, "RELATIONSHIP_AMOUNT","RELATIONSHIP_OVERRIDE=S,QUANTIFIED_OVERRIDE=Y,EQY_FUND_CRNCY=USD,RELATED_COMPANY_OVERRIDE="&amp;C541))</f>
        <v>8.9634345718863564</v>
      </c>
      <c r="H541" t="str">
        <f>IF(ISBLANK(E541),"",_xll.BDP(A541, "RELATIONSHIP_AMOUNT","RELATIONSHIP_OVERRIDE=C,QUANTIFIED_OVERRIDE=Y,EQY_FUND_CRNCY=USD,RELATED_COMPANY_OVERRIDE="&amp;E541))</f>
        <v/>
      </c>
      <c r="I541" t="str">
        <f>IF(ISBLANK(C541),"",_xll.BDP(C541, "CNTRY_OF_DOMICILE",""))</f>
        <v>ID</v>
      </c>
      <c r="J541" t="str">
        <f>IF(ISBLANK(C541),"",_xll.BDP(C541, "GICS_INDUSTRY_GROUP_NAME",""))</f>
        <v>Capital Goods</v>
      </c>
      <c r="K541" t="str">
        <f>IF(ISBLANK(E541),"",_xll.BDP(E541, "CNTRY_OF_DOMICILE",""))</f>
        <v/>
      </c>
      <c r="L541" t="str">
        <f>IF(ISBLANK(E541),"",_xll.BDP(E541, "GICS_INDUSTRY_GROUP_NAME",""))</f>
        <v/>
      </c>
    </row>
    <row r="542" spans="1:12">
      <c r="A542" t="str">
        <f>E179</f>
        <v>TURI IJ Equity</v>
      </c>
      <c r="B542" t="str">
        <f>IF(ISBLANK(E179),"",_xll.BDP(E179, "LONG_COMP_NAME",""))</f>
        <v>Tunas Ridean Tbk PT</v>
      </c>
      <c r="C542" t="str">
        <f>_xll.BDS(E179,"SUPPLY_CHAIN_SUPPLIERS","SUPPLY_CHAIN_SUM_COUNT_OVERRIDE=5,QUANTIFIED_OVERRIDE=Y,SUP_CHAIN_RELATIONSHIP_SORT_OVR=C","cols=1;rows=4")</f>
        <v>ASII IJ Equity</v>
      </c>
      <c r="D542" t="str">
        <f>IF(ISBLANK(C542),"",_xll.BDP(C542, "LONG_COMP_NAME",""))</f>
        <v>Astra International Tbk PT</v>
      </c>
      <c r="E542" t="str">
        <f>_xll.BDS(E179,"SUPPLY_CHAIN_CUSTOMERS","SUPPLY_CHAIN_SUM_COUNT_OVERRIDE=5,QUANTIFIED_OVERRIDE=Y,SUP_CHAIN_RELATIONSHIP_SORT_OVR=C","cols=1;rows=5")</f>
        <v>ASII IJ Equity</v>
      </c>
      <c r="F542" t="str">
        <f>IF(ISBLANK(E542),"",_xll.BDP(E542, "LONG_COMP_NAME",""))</f>
        <v>Astra International Tbk PT</v>
      </c>
      <c r="G542">
        <f>IF(ISBLANK(C542),"",_xll.BDP(A542, "RELATIONSHIP_AMOUNT","RELATIONSHIP_OVERRIDE=S,QUANTIFIED_OVERRIDE=Y,EQY_FUND_CRNCY=USD,RELATED_COMPANY_OVERRIDE="&amp;C542))</f>
        <v>45.320047420943766</v>
      </c>
      <c r="H542">
        <f>IF(ISBLANK(E542),"",_xll.BDP(A542, "RELATIONSHIP_AMOUNT","RELATIONSHIP_OVERRIDE=C,QUANTIFIED_OVERRIDE=Y,EQY_FUND_CRNCY=USD,RELATED_COMPANY_OVERRIDE="&amp;E542))</f>
        <v>2.0935806262537273</v>
      </c>
      <c r="I542" t="str">
        <f>IF(ISBLANK(C542),"",_xll.BDP(C542, "CNTRY_OF_DOMICILE",""))</f>
        <v>ID</v>
      </c>
      <c r="J542" t="str">
        <f>IF(ISBLANK(C542),"",_xll.BDP(C542, "GICS_INDUSTRY_GROUP_NAME",""))</f>
        <v>Automobiles &amp; Components</v>
      </c>
      <c r="K542" t="str">
        <f>IF(ISBLANK(E542),"",_xll.BDP(E542, "CNTRY_OF_DOMICILE",""))</f>
        <v>ID</v>
      </c>
      <c r="L542" t="str">
        <f>IF(ISBLANK(E542),"",_xll.BDP(E542, "GICS_INDUSTRY_GROUP_NAME",""))</f>
        <v>Automobiles &amp; Components</v>
      </c>
    </row>
    <row r="543" spans="1:12">
      <c r="A543" t="str">
        <f>E179</f>
        <v>TURI IJ Equity</v>
      </c>
      <c r="B543" t="str">
        <f>IF(ISBLANK(E179),"",_xll.BDP(E179, "LONG_COMP_NAME",""))</f>
        <v>Tunas Ridean Tbk PT</v>
      </c>
      <c r="C543" t="s">
        <v>20</v>
      </c>
      <c r="D543" t="str">
        <f>IF(ISBLANK(C543),"",_xll.BDP(C543, "LONG_COMP_NAME",""))</f>
        <v>Astra Honda Motor PT</v>
      </c>
      <c r="E543" t="s">
        <v>66</v>
      </c>
      <c r="F543" t="str">
        <f>IF(ISBLANK(E543),"",_xll.BDP(E543, "LONG_COMP_NAME",""))</f>
        <v>Bank Permata Tbk PT</v>
      </c>
      <c r="G543">
        <f>IF(ISBLANK(C543),"",_xll.BDP(A543, "RELATIONSHIP_AMOUNT","RELATIONSHIP_OVERRIDE=S,QUANTIFIED_OVERRIDE=Y,EQY_FUND_CRNCY=USD,RELATED_COMPANY_OVERRIDE="&amp;C543))</f>
        <v>32.930178993185443</v>
      </c>
      <c r="H543">
        <f>IF(ISBLANK(E543),"",_xll.BDP(A543, "RELATIONSHIP_AMOUNT","RELATIONSHIP_OVERRIDE=C,QUANTIFIED_OVERRIDE=Y,EQY_FUND_CRNCY=USD,RELATED_COMPANY_OVERRIDE="&amp;E543))</f>
        <v>0.52624275245822216</v>
      </c>
      <c r="I543" t="str">
        <f>IF(ISBLANK(C543),"",_xll.BDP(C543, "CNTRY_OF_DOMICILE",""))</f>
        <v>ID</v>
      </c>
      <c r="J543" t="str">
        <f>IF(ISBLANK(C543),"",_xll.BDP(C543, "GICS_INDUSTRY_GROUP_NAME",""))</f>
        <v>#N/A N/A</v>
      </c>
      <c r="K543" t="str">
        <f>IF(ISBLANK(E543),"",_xll.BDP(E543, "CNTRY_OF_DOMICILE",""))</f>
        <v>ID</v>
      </c>
      <c r="L543" t="str">
        <f>IF(ISBLANK(E543),"",_xll.BDP(E543, "GICS_INDUSTRY_GROUP_NAME",""))</f>
        <v>Banks</v>
      </c>
    </row>
    <row r="544" spans="1:12">
      <c r="A544" t="str">
        <f>E179</f>
        <v>TURI IJ Equity</v>
      </c>
      <c r="B544" t="str">
        <f>IF(ISBLANK(E179),"",_xll.BDP(E179, "LONG_COMP_NAME",""))</f>
        <v>Tunas Ridean Tbk PT</v>
      </c>
      <c r="C544" t="s">
        <v>22</v>
      </c>
      <c r="D544" t="str">
        <f>IF(ISBLANK(C544),"",_xll.BDP(C544, "LONG_COMP_NAME",""))</f>
        <v>Isuzu Astra Motor Indonesia PT</v>
      </c>
      <c r="E544" t="s">
        <v>67</v>
      </c>
      <c r="F544" t="str">
        <f>IF(ISBLANK(E544),"",_xll.BDP(E544, "LONG_COMP_NAME",""))</f>
        <v>Mandiri Tunas Finance PT</v>
      </c>
      <c r="G544">
        <f>IF(ISBLANK(C544),"",_xll.BDP(A544, "RELATIONSHIP_AMOUNT","RELATIONSHIP_OVERRIDE=S,QUANTIFIED_OVERRIDE=Y,EQY_FUND_CRNCY=USD,RELATED_COMPANY_OVERRIDE="&amp;C544))</f>
        <v>2.504794566764371</v>
      </c>
      <c r="H544">
        <f>IF(ISBLANK(E544),"",_xll.BDP(A544, "RELATIONSHIP_AMOUNT","RELATIONSHIP_OVERRIDE=C,QUANTIFIED_OVERRIDE=Y,EQY_FUND_CRNCY=USD,RELATED_COMPANY_OVERRIDE="&amp;E544))</f>
        <v>0.16783238026825789</v>
      </c>
      <c r="I544" t="str">
        <f>IF(ISBLANK(C544),"",_xll.BDP(C544, "CNTRY_OF_DOMICILE",""))</f>
        <v>ID</v>
      </c>
      <c r="J544" t="str">
        <f>IF(ISBLANK(C544),"",_xll.BDP(C544, "GICS_INDUSTRY_GROUP_NAME",""))</f>
        <v>#N/A N/A</v>
      </c>
      <c r="K544" t="str">
        <f>IF(ISBLANK(E544),"",_xll.BDP(E544, "CNTRY_OF_DOMICILE",""))</f>
        <v>ID</v>
      </c>
      <c r="L544" t="str">
        <f>IF(ISBLANK(E544),"",_xll.BDP(E544, "GICS_INDUSTRY_GROUP_NAME",""))</f>
        <v>#N/A N/A</v>
      </c>
    </row>
    <row r="545" spans="1:12">
      <c r="A545" t="str">
        <f>E179</f>
        <v>TURI IJ Equity</v>
      </c>
      <c r="B545" t="str">
        <f>IF(ISBLANK(E179),"",_xll.BDP(E179, "LONG_COMP_NAME",""))</f>
        <v>Tunas Ridean Tbk PT</v>
      </c>
      <c r="C545" t="s">
        <v>62</v>
      </c>
      <c r="D545" t="str">
        <f>IF(ISBLANK(C545),"",_xll.BDP(C545, "LONG_COMP_NAME",""))</f>
        <v>Astra Graphia Tbk PT</v>
      </c>
      <c r="E545" t="s">
        <v>20</v>
      </c>
      <c r="F545" t="str">
        <f>IF(ISBLANK(E545),"",_xll.BDP(E545, "LONG_COMP_NAME",""))</f>
        <v>Astra Honda Motor PT</v>
      </c>
      <c r="G545" t="str">
        <f>IF(ISBLANK(C545),"",_xll.BDP(A545, "RELATIONSHIP_AMOUNT","RELATIONSHIP_OVERRIDE=S,QUANTIFIED_OVERRIDE=Y,EQY_FUND_CRNCY=USD,RELATED_COMPANY_OVERRIDE="&amp;C545))</f>
        <v>#N/A N/A</v>
      </c>
      <c r="H545" t="str">
        <f>IF(ISBLANK(E545),"",_xll.BDP(A545, "RELATIONSHIP_AMOUNT","RELATIONSHIP_OVERRIDE=C,QUANTIFIED_OVERRIDE=Y,EQY_FUND_CRNCY=USD,RELATED_COMPANY_OVERRIDE="&amp;E545))</f>
        <v>#N/A N/A</v>
      </c>
      <c r="I545" t="str">
        <f>IF(ISBLANK(C545),"",_xll.BDP(C545, "CNTRY_OF_DOMICILE",""))</f>
        <v>ID</v>
      </c>
      <c r="J545" t="str">
        <f>IF(ISBLANK(C545),"",_xll.BDP(C545, "GICS_INDUSTRY_GROUP_NAME",""))</f>
        <v>Commercial &amp; Professional Serv</v>
      </c>
      <c r="K545" t="str">
        <f>IF(ISBLANK(E545),"",_xll.BDP(E545, "CNTRY_OF_DOMICILE",""))</f>
        <v>ID</v>
      </c>
      <c r="L545" t="str">
        <f>IF(ISBLANK(E545),"",_xll.BDP(E545, "GICS_INDUSTRY_GROUP_NAME",""))</f>
        <v>#N/A N/A</v>
      </c>
    </row>
    <row r="546" spans="1:12">
      <c r="A546" t="str">
        <f>E179</f>
        <v>TURI IJ Equity</v>
      </c>
      <c r="B546" t="str">
        <f>IF(ISBLANK(E179),"",_xll.BDP(E179, "LONG_COMP_NAME",""))</f>
        <v>Tunas Ridean Tbk PT</v>
      </c>
      <c r="D546" t="str">
        <f>IF(ISBLANK(C546),"",_xll.BDP(C546, "LONG_COMP_NAME",""))</f>
        <v/>
      </c>
      <c r="E546" t="s">
        <v>68</v>
      </c>
      <c r="F546" t="str">
        <f>IF(ISBLANK(E546),"",_xll.BDP(E546, "LONG_COMP_NAME",""))</f>
        <v>Bank Mandiri Persero Tbk PT</v>
      </c>
      <c r="G546" t="str">
        <f>IF(ISBLANK(C546),"",_xll.BDP(A546, "RELATIONSHIP_AMOUNT","RELATIONSHIP_OVERRIDE=S,QUANTIFIED_OVERRIDE=Y,EQY_FUND_CRNCY=USD,RELATED_COMPANY_OVERRIDE="&amp;C546))</f>
        <v/>
      </c>
      <c r="H546" t="str">
        <f>IF(ISBLANK(E546),"",_xll.BDP(A546, "RELATIONSHIP_AMOUNT","RELATIONSHIP_OVERRIDE=C,QUANTIFIED_OVERRIDE=Y,EQY_FUND_CRNCY=USD,RELATED_COMPANY_OVERRIDE="&amp;E546))</f>
        <v>#N/A N/A</v>
      </c>
      <c r="I546" t="str">
        <f>IF(ISBLANK(C546),"",_xll.BDP(C546, "CNTRY_OF_DOMICILE",""))</f>
        <v/>
      </c>
      <c r="J546" t="str">
        <f>IF(ISBLANK(C546),"",_xll.BDP(C546, "GICS_INDUSTRY_GROUP_NAME",""))</f>
        <v/>
      </c>
      <c r="K546" t="str">
        <f>IF(ISBLANK(E546),"",_xll.BDP(E546, "CNTRY_OF_DOMICILE",""))</f>
        <v>ID</v>
      </c>
      <c r="L546" t="str">
        <f>IF(ISBLANK(E546),"",_xll.BDP(E546, "GICS_INDUSTRY_GROUP_NAME",""))</f>
        <v>Banks</v>
      </c>
    </row>
    <row r="547" spans="1:12">
      <c r="A547" t="str">
        <f>E180</f>
        <v>7203 JP Equity</v>
      </c>
      <c r="B547" t="str">
        <f>IF(ISBLANK(E180),"",_xll.BDP(E180, "LONG_COMP_NAME",""))</f>
        <v>Toyota Motor Corp</v>
      </c>
      <c r="C547" t="str">
        <f>_xll.BDS(E180,"SUPPLY_CHAIN_SUPPLIERS","SUPPLY_CHAIN_SUM_COUNT_OVERRIDE=5,QUANTIFIED_OVERRIDE=Y,SUP_CHAIN_RELATIONSHIP_SORT_OVR=C","cols=1;rows=5")</f>
        <v>6902 JP Equity</v>
      </c>
      <c r="D547" t="str">
        <f>IF(ISBLANK(C547),"",_xll.BDP(C547, "LONG_COMP_NAME",""))</f>
        <v>Denso Corp</v>
      </c>
      <c r="E547" t="str">
        <f>_xll.BDS(E180,"SUPPLY_CHAIN_CUSTOMERS","SUPPLY_CHAIN_SUM_COUNT_OVERRIDE=5,QUANTIFIED_OVERRIDE=Y,SUP_CHAIN_RELATIONSHIP_SORT_OVR=C","cols=1;rows=5")</f>
        <v>7205 JP Equity</v>
      </c>
      <c r="F547" t="str">
        <f>IF(ISBLANK(E547),"",_xll.BDP(E547, "LONG_COMP_NAME",""))</f>
        <v>Hino Motors Ltd</v>
      </c>
      <c r="G547">
        <f>IF(ISBLANK(C547),"",_xll.BDP(A547, "RELATIONSHIP_AMOUNT","RELATIONSHIP_OVERRIDE=S,QUANTIFIED_OVERRIDE=Y,EQY_FUND_CRNCY=USD,RELATED_COMPANY_OVERRIDE="&amp;C547))</f>
        <v>5629.6246222475274</v>
      </c>
      <c r="H547">
        <f>IF(ISBLANK(E547),"",_xll.BDP(A547, "RELATIONSHIP_AMOUNT","RELATIONSHIP_OVERRIDE=C,QUANTIFIED_OVERRIDE=Y,EQY_FUND_CRNCY=USD,RELATED_COMPANY_OVERRIDE="&amp;E547))</f>
        <v>613.4388000097897</v>
      </c>
      <c r="I547" t="str">
        <f>IF(ISBLANK(C547),"",_xll.BDP(C547, "CNTRY_OF_DOMICILE",""))</f>
        <v>JP</v>
      </c>
      <c r="J547" t="str">
        <f>IF(ISBLANK(C547),"",_xll.BDP(C547, "GICS_INDUSTRY_GROUP_NAME",""))</f>
        <v>Automobiles &amp; Components</v>
      </c>
      <c r="K547" t="str">
        <f>IF(ISBLANK(E547),"",_xll.BDP(E547, "CNTRY_OF_DOMICILE",""))</f>
        <v>JP</v>
      </c>
      <c r="L547" t="str">
        <f>IF(ISBLANK(E547),"",_xll.BDP(E547, "GICS_INDUSTRY_GROUP_NAME",""))</f>
        <v>Capital Goods</v>
      </c>
    </row>
    <row r="548" spans="1:12">
      <c r="A548" t="str">
        <f>E180</f>
        <v>7203 JP Equity</v>
      </c>
      <c r="B548" t="str">
        <f>IF(ISBLANK(E180),"",_xll.BDP(E180, "LONG_COMP_NAME",""))</f>
        <v>Toyota Motor Corp</v>
      </c>
      <c r="C548" t="s">
        <v>17</v>
      </c>
      <c r="D548" t="str">
        <f>IF(ISBLANK(C548),"",_xll.BDP(C548, "LONG_COMP_NAME",""))</f>
        <v>Aisin Seiki Co Ltd</v>
      </c>
      <c r="E548" t="s">
        <v>13</v>
      </c>
      <c r="F548" t="str">
        <f>IF(ISBLANK(E548),"",_xll.BDP(E548, "LONG_COMP_NAME",""))</f>
        <v>AutoNation Inc</v>
      </c>
      <c r="G548">
        <f>IF(ISBLANK(C548),"",_xll.BDP(A548, "RELATIONSHIP_AMOUNT","RELATIONSHIP_OVERRIDE=S,QUANTIFIED_OVERRIDE=Y,EQY_FUND_CRNCY=USD,RELATED_COMPANY_OVERRIDE="&amp;C548))</f>
        <v>5081.8925846185275</v>
      </c>
      <c r="H548">
        <f>IF(ISBLANK(E548),"",_xll.BDP(A548, "RELATIONSHIP_AMOUNT","RELATIONSHIP_OVERRIDE=C,QUANTIFIED_OVERRIDE=Y,EQY_FUND_CRNCY=USD,RELATED_COMPANY_OVERRIDE="&amp;E548))</f>
        <v>510.79116800000003</v>
      </c>
      <c r="I548" t="str">
        <f>IF(ISBLANK(C548),"",_xll.BDP(C548, "CNTRY_OF_DOMICILE",""))</f>
        <v>JP</v>
      </c>
      <c r="J548" t="str">
        <f>IF(ISBLANK(C548),"",_xll.BDP(C548, "GICS_INDUSTRY_GROUP_NAME",""))</f>
        <v>Automobiles &amp; Components</v>
      </c>
      <c r="K548" t="str">
        <f>IF(ISBLANK(E548),"",_xll.BDP(E548, "CNTRY_OF_DOMICILE",""))</f>
        <v>US</v>
      </c>
      <c r="L548" t="str">
        <f>IF(ISBLANK(E548),"",_xll.BDP(E548, "GICS_INDUSTRY_GROUP_NAME",""))</f>
        <v>Retailing</v>
      </c>
    </row>
    <row r="549" spans="1:12">
      <c r="A549" t="str">
        <f>E180</f>
        <v>7203 JP Equity</v>
      </c>
      <c r="B549" t="str">
        <f>IF(ISBLANK(E180),"",_xll.BDP(E180, "LONG_COMP_NAME",""))</f>
        <v>Toyota Motor Corp</v>
      </c>
      <c r="C549" t="s">
        <v>14</v>
      </c>
      <c r="D549" t="str">
        <f>IF(ISBLANK(C549),"",_xll.BDP(C549, "LONG_COMP_NAME",""))</f>
        <v>Toyota Boshoku Corp</v>
      </c>
      <c r="E549" t="s">
        <v>14</v>
      </c>
      <c r="F549" t="str">
        <f>IF(ISBLANK(E549),"",_xll.BDP(E549, "LONG_COMP_NAME",""))</f>
        <v>Toyota Boshoku Corp</v>
      </c>
      <c r="G549">
        <f>IF(ISBLANK(C549),"",_xll.BDP(A549, "RELATIONSHIP_AMOUNT","RELATIONSHIP_OVERRIDE=S,QUANTIFIED_OVERRIDE=Y,EQY_FUND_CRNCY=USD,RELATED_COMPANY_OVERRIDE="&amp;C549))</f>
        <v>2310.9218188161435</v>
      </c>
      <c r="H549">
        <f>IF(ISBLANK(E549),"",_xll.BDP(A549, "RELATIONSHIP_AMOUNT","RELATIONSHIP_OVERRIDE=C,QUANTIFIED_OVERRIDE=Y,EQY_FUND_CRNCY=USD,RELATED_COMPANY_OVERRIDE="&amp;E549))</f>
        <v>347.92985436151741</v>
      </c>
      <c r="I549" t="str">
        <f>IF(ISBLANK(C549),"",_xll.BDP(C549, "CNTRY_OF_DOMICILE",""))</f>
        <v>JP</v>
      </c>
      <c r="J549" t="str">
        <f>IF(ISBLANK(C549),"",_xll.BDP(C549, "GICS_INDUSTRY_GROUP_NAME",""))</f>
        <v>Automobiles &amp; Components</v>
      </c>
      <c r="K549" t="str">
        <f>IF(ISBLANK(E549),"",_xll.BDP(E549, "CNTRY_OF_DOMICILE",""))</f>
        <v>JP</v>
      </c>
      <c r="L549" t="str">
        <f>IF(ISBLANK(E549),"",_xll.BDP(E549, "GICS_INDUSTRY_GROUP_NAME",""))</f>
        <v>Automobiles &amp; Components</v>
      </c>
    </row>
    <row r="550" spans="1:12">
      <c r="A550" t="str">
        <f>E180</f>
        <v>7203 JP Equity</v>
      </c>
      <c r="B550" t="str">
        <f>IF(ISBLANK(E180),"",_xll.BDP(E180, "LONG_COMP_NAME",""))</f>
        <v>Toyota Motor Corp</v>
      </c>
      <c r="C550" t="s">
        <v>18</v>
      </c>
      <c r="D550" t="str">
        <f>IF(ISBLANK(C550),"",_xll.BDP(C550, "LONG_COMP_NAME",""))</f>
        <v>Toyoda Gosei Co Ltd</v>
      </c>
      <c r="E550" t="s">
        <v>15</v>
      </c>
      <c r="F550" t="str">
        <f>IF(ISBLANK(E550),"",_xll.BDP(E550, "LONG_COMP_NAME",""))</f>
        <v>Hertz Global Holdings Inc</v>
      </c>
      <c r="G550">
        <f>IF(ISBLANK(C550),"",_xll.BDP(A550, "RELATIONSHIP_AMOUNT","RELATIONSHIP_OVERRIDE=S,QUANTIFIED_OVERRIDE=Y,EQY_FUND_CRNCY=USD,RELATED_COMPANY_OVERRIDE="&amp;C550))</f>
        <v>1042.9461733060766</v>
      </c>
      <c r="H550">
        <f>IF(ISBLANK(E550),"",_xll.BDP(A550, "RELATIONSHIP_AMOUNT","RELATIONSHIP_OVERRIDE=C,QUANTIFIED_OVERRIDE=Y,EQY_FUND_CRNCY=USD,RELATED_COMPANY_OVERRIDE="&amp;E550))</f>
        <v>356.44588800000002</v>
      </c>
      <c r="I550" t="str">
        <f>IF(ISBLANK(C550),"",_xll.BDP(C550, "CNTRY_OF_DOMICILE",""))</f>
        <v>JP</v>
      </c>
      <c r="J550" t="str">
        <f>IF(ISBLANK(C550),"",_xll.BDP(C550, "GICS_INDUSTRY_GROUP_NAME",""))</f>
        <v>Automobiles &amp; Components</v>
      </c>
      <c r="K550" t="str">
        <f>IF(ISBLANK(E550),"",_xll.BDP(E550, "CNTRY_OF_DOMICILE",""))</f>
        <v>US</v>
      </c>
      <c r="L550" t="str">
        <f>IF(ISBLANK(E550),"",_xll.BDP(E550, "GICS_INDUSTRY_GROUP_NAME",""))</f>
        <v>Transportation</v>
      </c>
    </row>
    <row r="551" spans="1:12">
      <c r="A551" t="str">
        <f>E180</f>
        <v>7203 JP Equity</v>
      </c>
      <c r="B551" t="str">
        <f>IF(ISBLANK(E180),"",_xll.BDP(E180, "LONG_COMP_NAME",""))</f>
        <v>Toyota Motor Corp</v>
      </c>
      <c r="C551" t="s">
        <v>19</v>
      </c>
      <c r="D551" t="str">
        <f>IF(ISBLANK(C551),"",_xll.BDP(C551, "LONG_COMP_NAME",""))</f>
        <v>Hino Motors Ltd</v>
      </c>
      <c r="E551" t="s">
        <v>16</v>
      </c>
      <c r="F551" t="str">
        <f>IF(ISBLANK(E551),"",_xll.BDP(E551, "LONG_COMP_NAME",""))</f>
        <v>Astra International Tbk PT</v>
      </c>
      <c r="G551">
        <f>IF(ISBLANK(C551),"",_xll.BDP(A551, "RELATIONSHIP_AMOUNT","RELATIONSHIP_OVERRIDE=S,QUANTIFIED_OVERRIDE=Y,EQY_FUND_CRNCY=USD,RELATED_COMPANY_OVERRIDE="&amp;C551))</f>
        <v>847.66626166347032</v>
      </c>
      <c r="H551">
        <f>IF(ISBLANK(E551),"",_xll.BDP(A551, "RELATIONSHIP_AMOUNT","RELATIONSHIP_OVERRIDE=C,QUANTIFIED_OVERRIDE=Y,EQY_FUND_CRNCY=USD,RELATED_COMPANY_OVERRIDE="&amp;E551))</f>
        <v>333.50179685024858</v>
      </c>
      <c r="I551" t="str">
        <f>IF(ISBLANK(C551),"",_xll.BDP(C551, "CNTRY_OF_DOMICILE",""))</f>
        <v>JP</v>
      </c>
      <c r="J551" t="str">
        <f>IF(ISBLANK(C551),"",_xll.BDP(C551, "GICS_INDUSTRY_GROUP_NAME",""))</f>
        <v>Capital Goods</v>
      </c>
      <c r="K551" t="str">
        <f>IF(ISBLANK(E551),"",_xll.BDP(E551, "CNTRY_OF_DOMICILE",""))</f>
        <v>ID</v>
      </c>
      <c r="L551" t="str">
        <f>IF(ISBLANK(E551),"",_xll.BDP(E551, "GICS_INDUSTRY_GROUP_NAME",""))</f>
        <v>Automobiles &amp; Components</v>
      </c>
    </row>
    <row r="552" spans="1:12">
      <c r="A552" t="str">
        <f>E181</f>
        <v>0342799D IJ Equity</v>
      </c>
      <c r="B552" t="str">
        <f>IF(ISBLANK(E181),"",_xll.BDP(E181, "LONG_COMP_NAME",""))</f>
        <v>Isuzu Astra Motor Indonesia PT</v>
      </c>
      <c r="C552" t="str">
        <f>_xll.BDS(E181,"SUPPLY_CHAIN_SUPPLIERS","SUPPLY_CHAIN_SUM_COUNT_OVERRIDE=5,QUANTIFIED_OVERRIDE=Y,SUP_CHAIN_RELATIONSHIP_SORT_OVR=C","cols=1;rows=3")</f>
        <v>ASII IJ Equity</v>
      </c>
      <c r="D552" t="str">
        <f>IF(ISBLANK(C552),"",_xll.BDP(C552, "LONG_COMP_NAME",""))</f>
        <v>Astra International Tbk PT</v>
      </c>
      <c r="E552" t="str">
        <f>_xll.BDS(E181,"SUPPLY_CHAIN_CUSTOMERS","SUPPLY_CHAIN_SUM_COUNT_OVERRIDE=5,QUANTIFIED_OVERRIDE=Y,SUP_CHAIN_RELATIONSHIP_SORT_OVR=C","cols=1;rows=2")</f>
        <v>ASII IJ Equity</v>
      </c>
      <c r="F552" t="str">
        <f>IF(ISBLANK(E552),"",_xll.BDP(E552, "LONG_COMP_NAME",""))</f>
        <v>Astra International Tbk PT</v>
      </c>
      <c r="G552">
        <f>IF(ISBLANK(C552),"",_xll.BDP(A552, "RELATIONSHIP_AMOUNT","RELATIONSHIP_OVERRIDE=S,QUANTIFIED_OVERRIDE=Y,EQY_FUND_CRNCY=USD,RELATED_COMPANY_OVERRIDE="&amp;C552))</f>
        <v>6.5752954916501878</v>
      </c>
      <c r="H552">
        <f>IF(ISBLANK(E552),"",_xll.BDP(A552, "RELATIONSHIP_AMOUNT","RELATIONSHIP_OVERRIDE=C,QUANTIFIED_OVERRIDE=Y,EQY_FUND_CRNCY=USD,RELATED_COMPANY_OVERRIDE="&amp;E552))</f>
        <v>64.975231793833572</v>
      </c>
      <c r="I552" t="str">
        <f>IF(ISBLANK(C552),"",_xll.BDP(C552, "CNTRY_OF_DOMICILE",""))</f>
        <v>ID</v>
      </c>
      <c r="J552" t="str">
        <f>IF(ISBLANK(C552),"",_xll.BDP(C552, "GICS_INDUSTRY_GROUP_NAME",""))</f>
        <v>Automobiles &amp; Components</v>
      </c>
      <c r="K552" t="str">
        <f>IF(ISBLANK(E552),"",_xll.BDP(E552, "CNTRY_OF_DOMICILE",""))</f>
        <v>ID</v>
      </c>
      <c r="L552" t="str">
        <f>IF(ISBLANK(E552),"",_xll.BDP(E552, "GICS_INDUSTRY_GROUP_NAME",""))</f>
        <v>Automobiles &amp; Components</v>
      </c>
    </row>
    <row r="553" spans="1:12">
      <c r="A553" t="str">
        <f>E181</f>
        <v>0342799D IJ Equity</v>
      </c>
      <c r="B553" t="str">
        <f>IF(ISBLANK(E181),"",_xll.BDP(E181, "LONG_COMP_NAME",""))</f>
        <v>Isuzu Astra Motor Indonesia PT</v>
      </c>
      <c r="C553" t="s">
        <v>61</v>
      </c>
      <c r="D553" t="str">
        <f>IF(ISBLANK(C553),"",_xll.BDP(C553, "LONG_COMP_NAME",""))</f>
        <v>Astra Otoparts Tbk PT</v>
      </c>
      <c r="E553" t="s">
        <v>21</v>
      </c>
      <c r="F553" t="str">
        <f>IF(ISBLANK(E553),"",_xll.BDP(E553, "LONG_COMP_NAME",""))</f>
        <v>Tunas Ridean Tbk PT</v>
      </c>
      <c r="G553">
        <f>IF(ISBLANK(C553),"",_xll.BDP(A553, "RELATIONSHIP_AMOUNT","RELATIONSHIP_OVERRIDE=S,QUANTIFIED_OVERRIDE=Y,EQY_FUND_CRNCY=USD,RELATED_COMPANY_OVERRIDE="&amp;C553))</f>
        <v>0.94691161172649585</v>
      </c>
      <c r="H553">
        <f>IF(ISBLANK(E553),"",_xll.BDP(A553, "RELATIONSHIP_AMOUNT","RELATIONSHIP_OVERRIDE=C,QUANTIFIED_OVERRIDE=Y,EQY_FUND_CRNCY=USD,RELATED_COMPANY_OVERRIDE="&amp;E553))</f>
        <v>2.504794566764371</v>
      </c>
      <c r="I553" t="str">
        <f>IF(ISBLANK(C553),"",_xll.BDP(C553, "CNTRY_OF_DOMICILE",""))</f>
        <v>ID</v>
      </c>
      <c r="J553" t="str">
        <f>IF(ISBLANK(C553),"",_xll.BDP(C553, "GICS_INDUSTRY_GROUP_NAME",""))</f>
        <v>Automobiles &amp; Components</v>
      </c>
      <c r="K553" t="str">
        <f>IF(ISBLANK(E553),"",_xll.BDP(E553, "CNTRY_OF_DOMICILE",""))</f>
        <v>ID</v>
      </c>
      <c r="L553" t="str">
        <f>IF(ISBLANK(E553),"",_xll.BDP(E553, "GICS_INDUSTRY_GROUP_NAME",""))</f>
        <v>Retailing</v>
      </c>
    </row>
    <row r="554" spans="1:12">
      <c r="A554" t="str">
        <f>E181</f>
        <v>0342799D IJ Equity</v>
      </c>
      <c r="B554" t="str">
        <f>IF(ISBLANK(E181),"",_xll.BDP(E181, "LONG_COMP_NAME",""))</f>
        <v>Isuzu Astra Motor Indonesia PT</v>
      </c>
      <c r="C554" t="s">
        <v>62</v>
      </c>
      <c r="D554" t="str">
        <f>IF(ISBLANK(C554),"",_xll.BDP(C554, "LONG_COMP_NAME",""))</f>
        <v>Astra Graphia Tbk PT</v>
      </c>
      <c r="F554" t="str">
        <f>IF(ISBLANK(E554),"",_xll.BDP(E554, "LONG_COMP_NAME",""))</f>
        <v/>
      </c>
      <c r="G554" t="str">
        <f>IF(ISBLANK(C554),"",_xll.BDP(A554, "RELATIONSHIP_AMOUNT","RELATIONSHIP_OVERRIDE=S,QUANTIFIED_OVERRIDE=Y,EQY_FUND_CRNCY=USD,RELATED_COMPANY_OVERRIDE="&amp;C554))</f>
        <v>#N/A N/A</v>
      </c>
      <c r="H554" t="str">
        <f>IF(ISBLANK(E554),"",_xll.BDP(A554, "RELATIONSHIP_AMOUNT","RELATIONSHIP_OVERRIDE=C,QUANTIFIED_OVERRIDE=Y,EQY_FUND_CRNCY=USD,RELATED_COMPANY_OVERRIDE="&amp;E554))</f>
        <v/>
      </c>
      <c r="I554" t="str">
        <f>IF(ISBLANK(C554),"",_xll.BDP(C554, "CNTRY_OF_DOMICILE",""))</f>
        <v>ID</v>
      </c>
      <c r="J554" t="str">
        <f>IF(ISBLANK(C554),"",_xll.BDP(C554, "GICS_INDUSTRY_GROUP_NAME",""))</f>
        <v>Commercial &amp; Professional Serv</v>
      </c>
      <c r="K554" t="str">
        <f>IF(ISBLANK(E554),"",_xll.BDP(E554, "CNTRY_OF_DOMICILE",""))</f>
        <v/>
      </c>
      <c r="L554" t="str">
        <f>IF(ISBLANK(E554),"",_xll.BDP(E554, "GICS_INDUSTRY_GROUP_NAME",""))</f>
        <v/>
      </c>
    </row>
    <row r="555" spans="1:12">
      <c r="A555" t="str">
        <f>E181</f>
        <v>0342799D IJ Equity</v>
      </c>
      <c r="B555" t="str">
        <f>IF(ISBLANK(E181),"",_xll.BDP(E181, "LONG_COMP_NAME",""))</f>
        <v>Isuzu Astra Motor Indonesia PT</v>
      </c>
      <c r="D555" t="str">
        <f>IF(ISBLANK(C555),"",_xll.BDP(C555, "LONG_COMP_NAME",""))</f>
        <v/>
      </c>
      <c r="F555" t="str">
        <f>IF(ISBLANK(E555),"",_xll.BDP(E555, "LONG_COMP_NAME",""))</f>
        <v/>
      </c>
      <c r="G555" t="str">
        <f>IF(ISBLANK(C555),"",_xll.BDP(A555, "RELATIONSHIP_AMOUNT","RELATIONSHIP_OVERRIDE=S,QUANTIFIED_OVERRIDE=Y,EQY_FUND_CRNCY=USD,RELATED_COMPANY_OVERRIDE="&amp;C555))</f>
        <v/>
      </c>
      <c r="H555" t="str">
        <f>IF(ISBLANK(E555),"",_xll.BDP(A555, "RELATIONSHIP_AMOUNT","RELATIONSHIP_OVERRIDE=C,QUANTIFIED_OVERRIDE=Y,EQY_FUND_CRNCY=USD,RELATED_COMPANY_OVERRIDE="&amp;E555))</f>
        <v/>
      </c>
      <c r="I555" t="str">
        <f>IF(ISBLANK(C555),"",_xll.BDP(C555, "CNTRY_OF_DOMICILE",""))</f>
        <v/>
      </c>
      <c r="J555" t="str">
        <f>IF(ISBLANK(C555),"",_xll.BDP(C555, "GICS_INDUSTRY_GROUP_NAME",""))</f>
        <v/>
      </c>
      <c r="K555" t="str">
        <f>IF(ISBLANK(E555),"",_xll.BDP(E555, "CNTRY_OF_DOMICILE",""))</f>
        <v/>
      </c>
      <c r="L555" t="str">
        <f>IF(ISBLANK(E555),"",_xll.BDP(E555, "GICS_INDUSTRY_GROUP_NAME",""))</f>
        <v/>
      </c>
    </row>
    <row r="556" spans="1:12">
      <c r="A556" t="str">
        <f>E181</f>
        <v>0342799D IJ Equity</v>
      </c>
      <c r="B556" t="str">
        <f>IF(ISBLANK(E181),"",_xll.BDP(E181, "LONG_COMP_NAME",""))</f>
        <v>Isuzu Astra Motor Indonesia PT</v>
      </c>
      <c r="D556" t="str">
        <f>IF(ISBLANK(C556),"",_xll.BDP(C556, "LONG_COMP_NAME",""))</f>
        <v/>
      </c>
      <c r="F556" t="str">
        <f>IF(ISBLANK(E556),"",_xll.BDP(E556, "LONG_COMP_NAME",""))</f>
        <v/>
      </c>
      <c r="G556" t="str">
        <f>IF(ISBLANK(C556),"",_xll.BDP(A556, "RELATIONSHIP_AMOUNT","RELATIONSHIP_OVERRIDE=S,QUANTIFIED_OVERRIDE=Y,EQY_FUND_CRNCY=USD,RELATED_COMPANY_OVERRIDE="&amp;C556))</f>
        <v/>
      </c>
      <c r="H556" t="str">
        <f>IF(ISBLANK(E556),"",_xll.BDP(A556, "RELATIONSHIP_AMOUNT","RELATIONSHIP_OVERRIDE=C,QUANTIFIED_OVERRIDE=Y,EQY_FUND_CRNCY=USD,RELATED_COMPANY_OVERRIDE="&amp;E556))</f>
        <v/>
      </c>
      <c r="I556" t="str">
        <f>IF(ISBLANK(C556),"",_xll.BDP(C556, "CNTRY_OF_DOMICILE",""))</f>
        <v/>
      </c>
      <c r="J556" t="str">
        <f>IF(ISBLANK(C556),"",_xll.BDP(C556, "GICS_INDUSTRY_GROUP_NAME",""))</f>
        <v/>
      </c>
      <c r="K556" t="str">
        <f>IF(ISBLANK(E556),"",_xll.BDP(E556, "CNTRY_OF_DOMICILE",""))</f>
        <v/>
      </c>
      <c r="L556" t="str">
        <f>IF(ISBLANK(E556),"",_xll.BDP(E556, "GICS_INDUSTRY_GROUP_NAME",""))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>
      <selection activeCell="F13" sqref="F13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173</v>
      </c>
      <c r="C2" t="s">
        <v>34</v>
      </c>
      <c r="D2" t="s">
        <v>174</v>
      </c>
      <c r="E2" t="s">
        <v>19</v>
      </c>
      <c r="F2" t="s">
        <v>175</v>
      </c>
      <c r="G2">
        <v>5629.6246222475274</v>
      </c>
      <c r="H2">
        <v>613.4388000097897</v>
      </c>
      <c r="I2" t="s">
        <v>176</v>
      </c>
      <c r="J2" t="s">
        <v>177</v>
      </c>
      <c r="K2" t="s">
        <v>176</v>
      </c>
      <c r="L2" t="s">
        <v>178</v>
      </c>
    </row>
    <row r="3" spans="1:12">
      <c r="A3" t="s">
        <v>12</v>
      </c>
      <c r="B3" t="s">
        <v>173</v>
      </c>
      <c r="C3" t="s">
        <v>17</v>
      </c>
      <c r="D3" t="s">
        <v>179</v>
      </c>
      <c r="E3" t="s">
        <v>13</v>
      </c>
      <c r="F3" t="s">
        <v>180</v>
      </c>
      <c r="G3">
        <v>5081.8925846185275</v>
      </c>
      <c r="H3">
        <v>510.79116800000003</v>
      </c>
      <c r="I3" t="s">
        <v>176</v>
      </c>
      <c r="J3" t="s">
        <v>177</v>
      </c>
      <c r="K3" t="s">
        <v>181</v>
      </c>
      <c r="L3" t="s">
        <v>182</v>
      </c>
    </row>
    <row r="4" spans="1:12">
      <c r="A4" t="s">
        <v>12</v>
      </c>
      <c r="B4" t="s">
        <v>173</v>
      </c>
      <c r="C4" t="s">
        <v>14</v>
      </c>
      <c r="D4" t="s">
        <v>183</v>
      </c>
      <c r="E4" t="s">
        <v>14</v>
      </c>
      <c r="F4" t="s">
        <v>183</v>
      </c>
      <c r="G4">
        <v>2310.9218188161435</v>
      </c>
      <c r="H4">
        <v>347.92985436151741</v>
      </c>
      <c r="I4" t="s">
        <v>176</v>
      </c>
      <c r="J4" t="s">
        <v>177</v>
      </c>
      <c r="K4" t="s">
        <v>176</v>
      </c>
      <c r="L4" t="s">
        <v>177</v>
      </c>
    </row>
    <row r="5" spans="1:12">
      <c r="A5" t="s">
        <v>12</v>
      </c>
      <c r="B5" t="s">
        <v>173</v>
      </c>
      <c r="C5" t="s">
        <v>18</v>
      </c>
      <c r="D5" t="s">
        <v>184</v>
      </c>
      <c r="E5" t="s">
        <v>15</v>
      </c>
      <c r="F5" t="s">
        <v>185</v>
      </c>
      <c r="G5">
        <v>1042.9461733060766</v>
      </c>
      <c r="H5">
        <v>356.44588800000002</v>
      </c>
      <c r="I5" t="s">
        <v>176</v>
      </c>
      <c r="J5" t="s">
        <v>177</v>
      </c>
      <c r="K5" t="s">
        <v>181</v>
      </c>
      <c r="L5" t="s">
        <v>186</v>
      </c>
    </row>
    <row r="6" spans="1:12">
      <c r="A6" t="s">
        <v>12</v>
      </c>
      <c r="B6" t="s">
        <v>173</v>
      </c>
      <c r="C6" t="s">
        <v>19</v>
      </c>
      <c r="D6" t="s">
        <v>175</v>
      </c>
      <c r="E6" t="s">
        <v>16</v>
      </c>
      <c r="F6" t="s">
        <v>187</v>
      </c>
      <c r="G6">
        <v>847.66626166347032</v>
      </c>
      <c r="H6">
        <v>333.50179685024858</v>
      </c>
      <c r="I6" t="s">
        <v>176</v>
      </c>
      <c r="J6" t="s">
        <v>178</v>
      </c>
      <c r="K6" t="s">
        <v>188</v>
      </c>
      <c r="L6" t="s">
        <v>177</v>
      </c>
    </row>
    <row r="7" spans="1:12">
      <c r="A7" t="s">
        <v>34</v>
      </c>
      <c r="B7" t="s">
        <v>174</v>
      </c>
      <c r="C7" t="s">
        <v>189</v>
      </c>
      <c r="D7" t="s">
        <v>190</v>
      </c>
      <c r="E7" t="s">
        <v>12</v>
      </c>
      <c r="F7" t="s">
        <v>173</v>
      </c>
      <c r="G7">
        <v>143.02981878814609</v>
      </c>
      <c r="H7">
        <v>5629.6246222475274</v>
      </c>
      <c r="I7" t="s">
        <v>176</v>
      </c>
      <c r="J7" t="s">
        <v>191</v>
      </c>
      <c r="K7" t="s">
        <v>176</v>
      </c>
      <c r="L7" t="s">
        <v>177</v>
      </c>
    </row>
    <row r="8" spans="1:12">
      <c r="A8" t="s">
        <v>34</v>
      </c>
      <c r="B8" t="s">
        <v>174</v>
      </c>
      <c r="C8" t="s">
        <v>12</v>
      </c>
      <c r="D8" t="s">
        <v>173</v>
      </c>
      <c r="E8" t="s">
        <v>25</v>
      </c>
      <c r="F8" t="s">
        <v>192</v>
      </c>
      <c r="G8">
        <v>124.4653888587624</v>
      </c>
      <c r="H8">
        <v>946.00252175431069</v>
      </c>
      <c r="I8" t="s">
        <v>176</v>
      </c>
      <c r="J8" t="s">
        <v>177</v>
      </c>
      <c r="K8" t="s">
        <v>176</v>
      </c>
      <c r="L8" t="s">
        <v>177</v>
      </c>
    </row>
    <row r="9" spans="1:12">
      <c r="A9" t="s">
        <v>34</v>
      </c>
      <c r="B9" t="s">
        <v>174</v>
      </c>
      <c r="C9" t="s">
        <v>51</v>
      </c>
      <c r="D9" t="s">
        <v>193</v>
      </c>
      <c r="E9" t="s">
        <v>28</v>
      </c>
      <c r="F9" t="s">
        <v>194</v>
      </c>
      <c r="G9">
        <v>84.370975999999999</v>
      </c>
      <c r="H9">
        <v>474.82049649591363</v>
      </c>
      <c r="I9" t="s">
        <v>181</v>
      </c>
      <c r="J9" t="s">
        <v>195</v>
      </c>
      <c r="K9" t="s">
        <v>196</v>
      </c>
      <c r="L9" t="s">
        <v>177</v>
      </c>
    </row>
    <row r="10" spans="1:12">
      <c r="A10" t="s">
        <v>34</v>
      </c>
      <c r="B10" t="s">
        <v>174</v>
      </c>
      <c r="C10" t="s">
        <v>52</v>
      </c>
      <c r="D10" t="s">
        <v>197</v>
      </c>
      <c r="E10" t="s">
        <v>27</v>
      </c>
      <c r="F10" t="s">
        <v>198</v>
      </c>
      <c r="G10">
        <v>73.140839999999997</v>
      </c>
      <c r="H10">
        <v>447.53196221453925</v>
      </c>
      <c r="I10" t="s">
        <v>181</v>
      </c>
      <c r="J10" t="s">
        <v>195</v>
      </c>
      <c r="K10" t="s">
        <v>181</v>
      </c>
      <c r="L10" t="s">
        <v>177</v>
      </c>
    </row>
    <row r="11" spans="1:12">
      <c r="A11" t="s">
        <v>34</v>
      </c>
      <c r="B11" t="s">
        <v>174</v>
      </c>
      <c r="C11" t="s">
        <v>53</v>
      </c>
      <c r="D11" t="s">
        <v>199</v>
      </c>
      <c r="E11" t="s">
        <v>26</v>
      </c>
      <c r="F11" t="s">
        <v>200</v>
      </c>
      <c r="G11">
        <v>72.043319999999994</v>
      </c>
      <c r="H11">
        <v>302.90273052325523</v>
      </c>
      <c r="I11" t="s">
        <v>201</v>
      </c>
      <c r="J11" t="s">
        <v>195</v>
      </c>
      <c r="K11" t="s">
        <v>181</v>
      </c>
      <c r="L11" t="s">
        <v>177</v>
      </c>
    </row>
    <row r="12" spans="1:12">
      <c r="A12" t="s">
        <v>17</v>
      </c>
      <c r="B12" t="s">
        <v>179</v>
      </c>
      <c r="C12" t="s">
        <v>202</v>
      </c>
      <c r="D12" t="s">
        <v>203</v>
      </c>
      <c r="E12" t="s">
        <v>12</v>
      </c>
      <c r="F12" t="s">
        <v>173</v>
      </c>
      <c r="G12">
        <v>72.856248564135512</v>
      </c>
      <c r="H12">
        <v>5081.8925846185275</v>
      </c>
      <c r="I12" t="s">
        <v>176</v>
      </c>
      <c r="J12" t="s">
        <v>177</v>
      </c>
      <c r="K12" t="s">
        <v>176</v>
      </c>
      <c r="L12" t="s">
        <v>177</v>
      </c>
    </row>
    <row r="13" spans="1:12">
      <c r="A13" t="s">
        <v>17</v>
      </c>
      <c r="B13" t="s">
        <v>179</v>
      </c>
      <c r="C13" t="s">
        <v>57</v>
      </c>
      <c r="D13" t="s">
        <v>204</v>
      </c>
      <c r="E13" t="s">
        <v>43</v>
      </c>
      <c r="F13" t="s">
        <v>205</v>
      </c>
      <c r="G13">
        <v>47.296911999999999</v>
      </c>
      <c r="H13">
        <v>646.0726511583764</v>
      </c>
      <c r="I13" t="s">
        <v>206</v>
      </c>
      <c r="J13" t="s">
        <v>177</v>
      </c>
      <c r="K13" t="s">
        <v>207</v>
      </c>
      <c r="L13" t="s">
        <v>177</v>
      </c>
    </row>
    <row r="14" spans="1:12">
      <c r="A14" t="s">
        <v>17</v>
      </c>
      <c r="B14" t="s">
        <v>179</v>
      </c>
      <c r="C14" t="s">
        <v>58</v>
      </c>
      <c r="D14" t="s">
        <v>208</v>
      </c>
      <c r="E14" t="s">
        <v>44</v>
      </c>
      <c r="F14" t="s">
        <v>209</v>
      </c>
      <c r="G14">
        <v>42.368234383936283</v>
      </c>
      <c r="H14">
        <v>294.73541188970262</v>
      </c>
      <c r="I14" t="s">
        <v>176</v>
      </c>
      <c r="J14" t="s">
        <v>210</v>
      </c>
      <c r="K14" t="s">
        <v>211</v>
      </c>
      <c r="L14" t="s">
        <v>177</v>
      </c>
    </row>
    <row r="15" spans="1:12">
      <c r="A15" t="s">
        <v>17</v>
      </c>
      <c r="B15" t="s">
        <v>179</v>
      </c>
      <c r="C15" t="s">
        <v>59</v>
      </c>
      <c r="D15" t="s">
        <v>212</v>
      </c>
      <c r="E15" t="s">
        <v>45</v>
      </c>
      <c r="F15" t="s">
        <v>213</v>
      </c>
      <c r="G15">
        <v>36.270133018606771</v>
      </c>
      <c r="H15">
        <v>261.58613450042463</v>
      </c>
      <c r="I15" t="s">
        <v>176</v>
      </c>
      <c r="J15" t="s">
        <v>191</v>
      </c>
      <c r="K15" t="s">
        <v>214</v>
      </c>
      <c r="L15" t="s">
        <v>215</v>
      </c>
    </row>
    <row r="16" spans="1:12">
      <c r="A16" t="s">
        <v>17</v>
      </c>
      <c r="B16" t="s">
        <v>179</v>
      </c>
      <c r="C16" t="s">
        <v>60</v>
      </c>
      <c r="D16" t="s">
        <v>216</v>
      </c>
      <c r="E16" t="s">
        <v>46</v>
      </c>
      <c r="F16" t="s">
        <v>217</v>
      </c>
      <c r="G16">
        <v>35.48106385011117</v>
      </c>
      <c r="H16">
        <v>239.03560566418113</v>
      </c>
      <c r="I16" t="s">
        <v>176</v>
      </c>
      <c r="J16" t="s">
        <v>178</v>
      </c>
      <c r="K16" t="s">
        <v>176</v>
      </c>
      <c r="L16" t="s">
        <v>177</v>
      </c>
    </row>
    <row r="17" spans="1:12">
      <c r="A17" t="s">
        <v>14</v>
      </c>
      <c r="B17" t="s">
        <v>183</v>
      </c>
      <c r="C17" t="s">
        <v>12</v>
      </c>
      <c r="D17" t="s">
        <v>173</v>
      </c>
      <c r="E17" t="s">
        <v>12</v>
      </c>
      <c r="F17" t="s">
        <v>173</v>
      </c>
      <c r="G17">
        <v>347.92985436151741</v>
      </c>
      <c r="H17">
        <v>2310.9218188161435</v>
      </c>
      <c r="I17" t="s">
        <v>176</v>
      </c>
      <c r="J17" t="s">
        <v>177</v>
      </c>
      <c r="K17" t="s">
        <v>176</v>
      </c>
      <c r="L17" t="s">
        <v>177</v>
      </c>
    </row>
    <row r="18" spans="1:12">
      <c r="A18" t="s">
        <v>14</v>
      </c>
      <c r="B18" t="s">
        <v>183</v>
      </c>
      <c r="C18" t="s">
        <v>17</v>
      </c>
      <c r="D18" t="s">
        <v>179</v>
      </c>
      <c r="E18" t="s">
        <v>19</v>
      </c>
      <c r="F18" t="s">
        <v>175</v>
      </c>
      <c r="G18">
        <v>46.852723042712419</v>
      </c>
      <c r="H18">
        <v>94.524966766316197</v>
      </c>
      <c r="I18" t="s">
        <v>176</v>
      </c>
      <c r="J18" t="s">
        <v>177</v>
      </c>
      <c r="K18" t="s">
        <v>176</v>
      </c>
      <c r="L18" t="s">
        <v>178</v>
      </c>
    </row>
    <row r="19" spans="1:12">
      <c r="A19" t="s">
        <v>14</v>
      </c>
      <c r="B19" t="s">
        <v>183</v>
      </c>
      <c r="C19" t="s">
        <v>36</v>
      </c>
      <c r="D19" t="s">
        <v>218</v>
      </c>
      <c r="E19" t="s">
        <v>28</v>
      </c>
      <c r="F19" t="s">
        <v>194</v>
      </c>
      <c r="G19">
        <v>25.245491999999999</v>
      </c>
      <c r="H19">
        <v>41.279756732122728</v>
      </c>
      <c r="I19" t="s">
        <v>181</v>
      </c>
      <c r="J19" t="s">
        <v>210</v>
      </c>
      <c r="K19" t="s">
        <v>196</v>
      </c>
      <c r="L19" t="s">
        <v>177</v>
      </c>
    </row>
    <row r="20" spans="1:12">
      <c r="A20" t="s">
        <v>14</v>
      </c>
      <c r="B20" t="s">
        <v>183</v>
      </c>
      <c r="C20" t="s">
        <v>37</v>
      </c>
      <c r="D20" t="s">
        <v>219</v>
      </c>
      <c r="E20" t="s">
        <v>27</v>
      </c>
      <c r="F20" t="s">
        <v>198</v>
      </c>
      <c r="G20">
        <v>11.076730723528152</v>
      </c>
      <c r="H20">
        <v>40.983591193740367</v>
      </c>
      <c r="I20" t="s">
        <v>176</v>
      </c>
      <c r="J20" t="s">
        <v>177</v>
      </c>
      <c r="K20" t="s">
        <v>181</v>
      </c>
      <c r="L20" t="s">
        <v>177</v>
      </c>
    </row>
    <row r="21" spans="1:12">
      <c r="A21" t="s">
        <v>14</v>
      </c>
      <c r="B21" t="s">
        <v>183</v>
      </c>
      <c r="C21" t="s">
        <v>38</v>
      </c>
      <c r="D21" t="s">
        <v>220</v>
      </c>
      <c r="E21" t="s">
        <v>35</v>
      </c>
      <c r="F21" t="s">
        <v>221</v>
      </c>
      <c r="G21">
        <v>9.1228280036012137</v>
      </c>
      <c r="H21">
        <v>34.023200000000003</v>
      </c>
      <c r="I21" t="s">
        <v>176</v>
      </c>
      <c r="J21" t="s">
        <v>177</v>
      </c>
      <c r="K21" t="s">
        <v>181</v>
      </c>
      <c r="L21" t="s">
        <v>178</v>
      </c>
    </row>
    <row r="22" spans="1:12">
      <c r="A22" t="s">
        <v>18</v>
      </c>
      <c r="B22" t="s">
        <v>184</v>
      </c>
      <c r="C22" t="s">
        <v>145</v>
      </c>
      <c r="D22" t="s">
        <v>222</v>
      </c>
      <c r="E22" t="s">
        <v>12</v>
      </c>
      <c r="F22" t="s">
        <v>173</v>
      </c>
      <c r="G22">
        <v>65.733686229101679</v>
      </c>
      <c r="H22">
        <v>1042.9461733060766</v>
      </c>
      <c r="I22" t="s">
        <v>176</v>
      </c>
      <c r="J22" t="s">
        <v>178</v>
      </c>
      <c r="K22" t="s">
        <v>176</v>
      </c>
      <c r="L22" t="s">
        <v>177</v>
      </c>
    </row>
    <row r="23" spans="1:12">
      <c r="A23" t="s">
        <v>18</v>
      </c>
      <c r="B23" t="s">
        <v>184</v>
      </c>
      <c r="C23" t="s">
        <v>39</v>
      </c>
      <c r="D23" t="s">
        <v>223</v>
      </c>
      <c r="E23" t="s">
        <v>25</v>
      </c>
      <c r="F23" t="s">
        <v>192</v>
      </c>
      <c r="G23">
        <v>62.802879937627324</v>
      </c>
      <c r="H23">
        <v>149.90238538604507</v>
      </c>
      <c r="I23" t="s">
        <v>176</v>
      </c>
      <c r="J23" t="s">
        <v>224</v>
      </c>
      <c r="K23" t="s">
        <v>176</v>
      </c>
      <c r="L23" t="s">
        <v>177</v>
      </c>
    </row>
    <row r="24" spans="1:12">
      <c r="A24" t="s">
        <v>18</v>
      </c>
      <c r="B24" t="s">
        <v>184</v>
      </c>
      <c r="C24" t="s">
        <v>40</v>
      </c>
      <c r="D24" t="s">
        <v>225</v>
      </c>
      <c r="E24" t="s">
        <v>19</v>
      </c>
      <c r="F24" t="s">
        <v>175</v>
      </c>
      <c r="G24">
        <v>26.066806608092044</v>
      </c>
      <c r="H24">
        <v>61.857647496238314</v>
      </c>
      <c r="I24" t="s">
        <v>176</v>
      </c>
      <c r="J24" t="s">
        <v>215</v>
      </c>
      <c r="K24" t="s">
        <v>176</v>
      </c>
      <c r="L24" t="s">
        <v>178</v>
      </c>
    </row>
    <row r="25" spans="1:12">
      <c r="A25" t="s">
        <v>18</v>
      </c>
      <c r="B25" t="s">
        <v>184</v>
      </c>
      <c r="C25" t="s">
        <v>41</v>
      </c>
      <c r="D25" t="s">
        <v>226</v>
      </c>
      <c r="E25" t="s">
        <v>55</v>
      </c>
      <c r="F25" t="s">
        <v>227</v>
      </c>
      <c r="G25">
        <v>23.120124121959901</v>
      </c>
      <c r="H25">
        <v>51.949653280054157</v>
      </c>
      <c r="I25" t="s">
        <v>176</v>
      </c>
      <c r="J25" t="s">
        <v>215</v>
      </c>
      <c r="K25" t="s">
        <v>176</v>
      </c>
      <c r="L25" t="s">
        <v>177</v>
      </c>
    </row>
    <row r="26" spans="1:12">
      <c r="A26" t="s">
        <v>18</v>
      </c>
      <c r="B26" t="s">
        <v>184</v>
      </c>
      <c r="C26" t="s">
        <v>42</v>
      </c>
      <c r="D26" t="s">
        <v>228</v>
      </c>
      <c r="E26" t="s">
        <v>56</v>
      </c>
      <c r="F26" t="s">
        <v>229</v>
      </c>
      <c r="G26">
        <v>21.306781053570887</v>
      </c>
      <c r="H26">
        <v>40.841262775320608</v>
      </c>
      <c r="I26" t="s">
        <v>176</v>
      </c>
      <c r="J26" t="s">
        <v>224</v>
      </c>
      <c r="K26" t="s">
        <v>176</v>
      </c>
      <c r="L26" t="s">
        <v>177</v>
      </c>
    </row>
    <row r="27" spans="1:12">
      <c r="A27" t="s">
        <v>19</v>
      </c>
      <c r="B27" t="s">
        <v>175</v>
      </c>
      <c r="C27" t="s">
        <v>12</v>
      </c>
      <c r="D27" t="s">
        <v>173</v>
      </c>
      <c r="E27" t="s">
        <v>12</v>
      </c>
      <c r="F27" t="s">
        <v>173</v>
      </c>
      <c r="G27">
        <v>613.4388000097897</v>
      </c>
      <c r="H27">
        <v>847.66626166347032</v>
      </c>
      <c r="I27" t="s">
        <v>176</v>
      </c>
      <c r="J27" t="s">
        <v>177</v>
      </c>
      <c r="K27" t="s">
        <v>176</v>
      </c>
      <c r="L27" t="s">
        <v>177</v>
      </c>
    </row>
    <row r="28" spans="1:12">
      <c r="A28" t="s">
        <v>19</v>
      </c>
      <c r="B28" t="s">
        <v>175</v>
      </c>
      <c r="C28" t="s">
        <v>34</v>
      </c>
      <c r="D28" t="s">
        <v>174</v>
      </c>
      <c r="E28" t="s">
        <v>31</v>
      </c>
      <c r="F28" t="s">
        <v>230</v>
      </c>
      <c r="G28">
        <v>137.35228921625088</v>
      </c>
      <c r="H28">
        <v>17.281253479336613</v>
      </c>
      <c r="I28" t="s">
        <v>176</v>
      </c>
      <c r="J28" t="s">
        <v>177</v>
      </c>
      <c r="K28" t="s">
        <v>196</v>
      </c>
      <c r="L28" t="s">
        <v>182</v>
      </c>
    </row>
    <row r="29" spans="1:12">
      <c r="A29" t="s">
        <v>19</v>
      </c>
      <c r="B29" t="s">
        <v>175</v>
      </c>
      <c r="C29" t="s">
        <v>17</v>
      </c>
      <c r="D29" t="s">
        <v>179</v>
      </c>
      <c r="E29" t="s">
        <v>32</v>
      </c>
      <c r="F29" t="s">
        <v>231</v>
      </c>
      <c r="G29">
        <v>119.39365603719114</v>
      </c>
      <c r="H29">
        <v>1.004705</v>
      </c>
      <c r="I29" t="s">
        <v>176</v>
      </c>
      <c r="J29" t="s">
        <v>177</v>
      </c>
      <c r="K29" t="s">
        <v>181</v>
      </c>
      <c r="L29" t="s">
        <v>182</v>
      </c>
    </row>
    <row r="30" spans="1:12">
      <c r="A30" t="s">
        <v>19</v>
      </c>
      <c r="B30" t="s">
        <v>175</v>
      </c>
      <c r="C30" t="s">
        <v>14</v>
      </c>
      <c r="D30" t="s">
        <v>183</v>
      </c>
      <c r="E30" t="s">
        <v>33</v>
      </c>
      <c r="F30" t="s">
        <v>232</v>
      </c>
      <c r="G30">
        <v>94.524966766316197</v>
      </c>
      <c r="H30">
        <v>0.94888258878598086</v>
      </c>
      <c r="I30" t="s">
        <v>176</v>
      </c>
      <c r="J30" t="s">
        <v>177</v>
      </c>
      <c r="K30" t="s">
        <v>233</v>
      </c>
      <c r="L30" t="s">
        <v>178</v>
      </c>
    </row>
    <row r="31" spans="1:12">
      <c r="A31" t="s">
        <v>19</v>
      </c>
      <c r="B31" t="s">
        <v>175</v>
      </c>
      <c r="C31" t="s">
        <v>18</v>
      </c>
      <c r="D31" t="s">
        <v>184</v>
      </c>
      <c r="F31" t="s">
        <v>234</v>
      </c>
      <c r="G31">
        <v>61.857647496238314</v>
      </c>
      <c r="H31" t="s">
        <v>234</v>
      </c>
      <c r="I31" t="s">
        <v>176</v>
      </c>
      <c r="J31" t="s">
        <v>177</v>
      </c>
      <c r="K31" t="s">
        <v>234</v>
      </c>
      <c r="L31" t="s">
        <v>234</v>
      </c>
    </row>
    <row r="32" spans="1:12">
      <c r="A32" t="s">
        <v>189</v>
      </c>
      <c r="B32" t="s">
        <v>190</v>
      </c>
      <c r="C32" t="s">
        <v>235</v>
      </c>
      <c r="D32" t="s">
        <v>236</v>
      </c>
      <c r="E32" t="s">
        <v>34</v>
      </c>
      <c r="F32" t="s">
        <v>174</v>
      </c>
      <c r="G32">
        <v>131.28516354121766</v>
      </c>
      <c r="H32">
        <v>143.02981878814609</v>
      </c>
      <c r="I32" t="s">
        <v>176</v>
      </c>
      <c r="J32" t="s">
        <v>195</v>
      </c>
      <c r="K32" t="s">
        <v>176</v>
      </c>
      <c r="L32" t="s">
        <v>177</v>
      </c>
    </row>
    <row r="33" spans="1:12">
      <c r="A33" t="s">
        <v>189</v>
      </c>
      <c r="B33" t="s">
        <v>190</v>
      </c>
      <c r="C33" t="s">
        <v>135</v>
      </c>
      <c r="D33" t="s">
        <v>237</v>
      </c>
      <c r="E33" t="s">
        <v>147</v>
      </c>
      <c r="F33" t="s">
        <v>238</v>
      </c>
      <c r="G33">
        <v>9.1871735063303035</v>
      </c>
      <c r="H33">
        <v>4.8097964616182907</v>
      </c>
      <c r="I33" t="s">
        <v>176</v>
      </c>
      <c r="J33" t="s">
        <v>191</v>
      </c>
      <c r="K33" t="s">
        <v>176</v>
      </c>
      <c r="L33" t="s">
        <v>191</v>
      </c>
    </row>
    <row r="34" spans="1:12">
      <c r="A34" t="s">
        <v>189</v>
      </c>
      <c r="B34" t="s">
        <v>190</v>
      </c>
      <c r="C34" t="s">
        <v>136</v>
      </c>
      <c r="D34" t="s">
        <v>239</v>
      </c>
      <c r="E34" t="s">
        <v>12</v>
      </c>
      <c r="F34" t="s">
        <v>173</v>
      </c>
      <c r="G34">
        <v>1.911432</v>
      </c>
      <c r="H34" t="s">
        <v>215</v>
      </c>
      <c r="I34" t="s">
        <v>181</v>
      </c>
      <c r="J34" t="s">
        <v>191</v>
      </c>
      <c r="K34" t="s">
        <v>176</v>
      </c>
      <c r="L34" t="s">
        <v>177</v>
      </c>
    </row>
    <row r="35" spans="1:12">
      <c r="A35" t="s">
        <v>189</v>
      </c>
      <c r="B35" t="s">
        <v>190</v>
      </c>
      <c r="C35" t="s">
        <v>137</v>
      </c>
      <c r="D35" t="s">
        <v>240</v>
      </c>
      <c r="F35" t="s">
        <v>234</v>
      </c>
      <c r="G35">
        <v>0.79890627700960026</v>
      </c>
      <c r="H35" t="s">
        <v>234</v>
      </c>
      <c r="I35" t="s">
        <v>176</v>
      </c>
      <c r="J35" t="s">
        <v>241</v>
      </c>
      <c r="K35" t="s">
        <v>234</v>
      </c>
      <c r="L35" t="s">
        <v>234</v>
      </c>
    </row>
    <row r="36" spans="1:12">
      <c r="A36" t="s">
        <v>189</v>
      </c>
      <c r="B36" t="s">
        <v>190</v>
      </c>
      <c r="D36" t="s">
        <v>234</v>
      </c>
      <c r="F36" t="s">
        <v>234</v>
      </c>
      <c r="G36" t="s">
        <v>234</v>
      </c>
      <c r="H36" t="s">
        <v>234</v>
      </c>
      <c r="I36" t="s">
        <v>234</v>
      </c>
      <c r="J36" t="s">
        <v>234</v>
      </c>
      <c r="K36" t="s">
        <v>234</v>
      </c>
      <c r="L36" t="s">
        <v>234</v>
      </c>
    </row>
    <row r="37" spans="1:12">
      <c r="A37" t="s">
        <v>12</v>
      </c>
      <c r="B37" t="s">
        <v>173</v>
      </c>
      <c r="C37" t="s">
        <v>34</v>
      </c>
      <c r="D37" t="s">
        <v>174</v>
      </c>
      <c r="E37" t="s">
        <v>19</v>
      </c>
      <c r="F37" t="s">
        <v>175</v>
      </c>
      <c r="G37">
        <v>5629.6246222475274</v>
      </c>
      <c r="H37">
        <v>613.4388000097897</v>
      </c>
      <c r="I37" t="s">
        <v>176</v>
      </c>
      <c r="J37" t="s">
        <v>177</v>
      </c>
      <c r="K37" t="s">
        <v>176</v>
      </c>
      <c r="L37" t="s">
        <v>178</v>
      </c>
    </row>
    <row r="38" spans="1:12">
      <c r="A38" t="s">
        <v>12</v>
      </c>
      <c r="B38" t="s">
        <v>173</v>
      </c>
      <c r="C38" t="s">
        <v>17</v>
      </c>
      <c r="D38" t="s">
        <v>179</v>
      </c>
      <c r="E38" t="s">
        <v>13</v>
      </c>
      <c r="F38" t="s">
        <v>180</v>
      </c>
      <c r="G38">
        <v>5081.8925846185275</v>
      </c>
      <c r="H38">
        <v>510.79116800000003</v>
      </c>
      <c r="I38" t="s">
        <v>176</v>
      </c>
      <c r="J38" t="s">
        <v>177</v>
      </c>
      <c r="K38" t="s">
        <v>181</v>
      </c>
      <c r="L38" t="s">
        <v>182</v>
      </c>
    </row>
    <row r="39" spans="1:12">
      <c r="A39" t="s">
        <v>12</v>
      </c>
      <c r="B39" t="s">
        <v>173</v>
      </c>
      <c r="C39" t="s">
        <v>14</v>
      </c>
      <c r="D39" t="s">
        <v>183</v>
      </c>
      <c r="E39" t="s">
        <v>14</v>
      </c>
      <c r="F39" t="s">
        <v>183</v>
      </c>
      <c r="G39">
        <v>2310.9218188161435</v>
      </c>
      <c r="H39">
        <v>347.92985436151741</v>
      </c>
      <c r="I39" t="s">
        <v>176</v>
      </c>
      <c r="J39" t="s">
        <v>177</v>
      </c>
      <c r="K39" t="s">
        <v>176</v>
      </c>
      <c r="L39" t="s">
        <v>177</v>
      </c>
    </row>
    <row r="40" spans="1:12">
      <c r="A40" t="s">
        <v>12</v>
      </c>
      <c r="B40" t="s">
        <v>173</v>
      </c>
      <c r="C40" t="s">
        <v>18</v>
      </c>
      <c r="D40" t="s">
        <v>184</v>
      </c>
      <c r="E40" t="s">
        <v>15</v>
      </c>
      <c r="F40" t="s">
        <v>185</v>
      </c>
      <c r="G40">
        <v>1042.9461733060766</v>
      </c>
      <c r="H40">
        <v>356.44588800000002</v>
      </c>
      <c r="I40" t="s">
        <v>176</v>
      </c>
      <c r="J40" t="s">
        <v>177</v>
      </c>
      <c r="K40" t="s">
        <v>181</v>
      </c>
      <c r="L40" t="s">
        <v>186</v>
      </c>
    </row>
    <row r="41" spans="1:12">
      <c r="A41" t="s">
        <v>12</v>
      </c>
      <c r="B41" t="s">
        <v>173</v>
      </c>
      <c r="C41" t="s">
        <v>19</v>
      </c>
      <c r="D41" t="s">
        <v>175</v>
      </c>
      <c r="E41" t="s">
        <v>16</v>
      </c>
      <c r="F41" t="s">
        <v>187</v>
      </c>
      <c r="G41">
        <v>847.66626166347032</v>
      </c>
      <c r="H41">
        <v>333.50179685024858</v>
      </c>
      <c r="I41" t="s">
        <v>176</v>
      </c>
      <c r="J41" t="s">
        <v>178</v>
      </c>
      <c r="K41" t="s">
        <v>188</v>
      </c>
      <c r="L41" t="s">
        <v>177</v>
      </c>
    </row>
    <row r="42" spans="1:12">
      <c r="A42" t="s">
        <v>51</v>
      </c>
      <c r="B42" t="s">
        <v>193</v>
      </c>
      <c r="C42" t="s">
        <v>242</v>
      </c>
      <c r="D42" t="s">
        <v>243</v>
      </c>
      <c r="E42" t="s">
        <v>244</v>
      </c>
      <c r="F42" t="s">
        <v>245</v>
      </c>
      <c r="G42">
        <v>384.32515410338323</v>
      </c>
      <c r="H42">
        <v>928.83488</v>
      </c>
      <c r="I42" t="s">
        <v>246</v>
      </c>
      <c r="J42" t="s">
        <v>195</v>
      </c>
      <c r="K42" t="s">
        <v>247</v>
      </c>
      <c r="L42" t="s">
        <v>191</v>
      </c>
    </row>
    <row r="43" spans="1:12">
      <c r="A43" t="s">
        <v>51</v>
      </c>
      <c r="B43" t="s">
        <v>193</v>
      </c>
      <c r="C43" t="s">
        <v>138</v>
      </c>
      <c r="D43" t="s">
        <v>248</v>
      </c>
      <c r="E43" t="s">
        <v>131</v>
      </c>
      <c r="F43" t="s">
        <v>249</v>
      </c>
      <c r="G43">
        <v>119.69152800000001</v>
      </c>
      <c r="H43">
        <v>631.20349813105054</v>
      </c>
      <c r="I43" t="s">
        <v>250</v>
      </c>
      <c r="J43" t="s">
        <v>195</v>
      </c>
      <c r="K43" t="s">
        <v>250</v>
      </c>
      <c r="L43" t="s">
        <v>191</v>
      </c>
    </row>
    <row r="44" spans="1:12">
      <c r="A44" t="s">
        <v>51</v>
      </c>
      <c r="B44" t="s">
        <v>193</v>
      </c>
      <c r="C44" t="s">
        <v>139</v>
      </c>
      <c r="D44" t="s">
        <v>251</v>
      </c>
      <c r="E44" t="s">
        <v>132</v>
      </c>
      <c r="F44" t="s">
        <v>252</v>
      </c>
      <c r="G44">
        <v>70.528720000000007</v>
      </c>
      <c r="H44">
        <v>365.48489599999999</v>
      </c>
      <c r="I44" t="s">
        <v>181</v>
      </c>
      <c r="J44" t="s">
        <v>195</v>
      </c>
      <c r="K44" t="s">
        <v>246</v>
      </c>
      <c r="L44" t="s">
        <v>191</v>
      </c>
    </row>
    <row r="45" spans="1:12">
      <c r="A45" t="s">
        <v>51</v>
      </c>
      <c r="B45" t="s">
        <v>193</v>
      </c>
      <c r="C45" t="s">
        <v>140</v>
      </c>
      <c r="D45" t="s">
        <v>253</v>
      </c>
      <c r="E45" t="s">
        <v>133</v>
      </c>
      <c r="F45" t="s">
        <v>254</v>
      </c>
      <c r="G45">
        <v>47.066376730070722</v>
      </c>
      <c r="H45">
        <v>199.30235200000001</v>
      </c>
      <c r="I45" t="s">
        <v>250</v>
      </c>
      <c r="J45" t="s">
        <v>195</v>
      </c>
      <c r="K45" t="s">
        <v>246</v>
      </c>
      <c r="L45" t="s">
        <v>191</v>
      </c>
    </row>
    <row r="46" spans="1:12">
      <c r="A46" t="s">
        <v>51</v>
      </c>
      <c r="B46" t="s">
        <v>193</v>
      </c>
      <c r="C46" t="s">
        <v>141</v>
      </c>
      <c r="D46" t="s">
        <v>255</v>
      </c>
      <c r="E46" t="s">
        <v>134</v>
      </c>
      <c r="F46" t="s">
        <v>256</v>
      </c>
      <c r="G46">
        <v>45.856883048037886</v>
      </c>
      <c r="H46">
        <v>152.89599999999999</v>
      </c>
      <c r="I46" t="s">
        <v>246</v>
      </c>
      <c r="J46" t="s">
        <v>195</v>
      </c>
      <c r="K46" t="s">
        <v>250</v>
      </c>
      <c r="L46" t="s">
        <v>215</v>
      </c>
    </row>
    <row r="47" spans="1:12">
      <c r="A47" t="s">
        <v>52</v>
      </c>
      <c r="B47" t="s">
        <v>197</v>
      </c>
      <c r="C47" t="s">
        <v>242</v>
      </c>
      <c r="D47" t="s">
        <v>243</v>
      </c>
      <c r="E47" t="s">
        <v>144</v>
      </c>
      <c r="F47" t="s">
        <v>257</v>
      </c>
      <c r="G47">
        <v>76.588800717303968</v>
      </c>
      <c r="H47">
        <v>97.115272000000004</v>
      </c>
      <c r="I47" t="s">
        <v>246</v>
      </c>
      <c r="J47" t="s">
        <v>195</v>
      </c>
      <c r="K47" t="s">
        <v>181</v>
      </c>
      <c r="L47" t="s">
        <v>191</v>
      </c>
    </row>
    <row r="48" spans="1:12">
      <c r="A48" t="s">
        <v>52</v>
      </c>
      <c r="B48" t="s">
        <v>197</v>
      </c>
      <c r="C48" t="s">
        <v>140</v>
      </c>
      <c r="D48" t="s">
        <v>253</v>
      </c>
      <c r="E48" t="s">
        <v>102</v>
      </c>
      <c r="F48" t="s">
        <v>258</v>
      </c>
      <c r="G48">
        <v>32.58871907805613</v>
      </c>
      <c r="H48">
        <v>73.827991999999995</v>
      </c>
      <c r="I48" t="s">
        <v>250</v>
      </c>
      <c r="J48" t="s">
        <v>195</v>
      </c>
      <c r="K48" t="s">
        <v>207</v>
      </c>
      <c r="L48" t="s">
        <v>215</v>
      </c>
    </row>
    <row r="49" spans="1:12">
      <c r="A49" t="s">
        <v>52</v>
      </c>
      <c r="B49" t="s">
        <v>197</v>
      </c>
      <c r="C49" t="s">
        <v>141</v>
      </c>
      <c r="D49" t="s">
        <v>255</v>
      </c>
      <c r="E49" t="s">
        <v>34</v>
      </c>
      <c r="F49" t="s">
        <v>174</v>
      </c>
      <c r="G49">
        <v>25.167893362942511</v>
      </c>
      <c r="H49">
        <v>73.140839999999997</v>
      </c>
      <c r="I49" t="s">
        <v>246</v>
      </c>
      <c r="J49" t="s">
        <v>195</v>
      </c>
      <c r="K49" t="s">
        <v>176</v>
      </c>
      <c r="L49" t="s">
        <v>177</v>
      </c>
    </row>
    <row r="50" spans="1:12">
      <c r="A50" t="s">
        <v>52</v>
      </c>
      <c r="B50" t="s">
        <v>197</v>
      </c>
      <c r="C50" t="s">
        <v>139</v>
      </c>
      <c r="D50" t="s">
        <v>251</v>
      </c>
      <c r="E50" t="s">
        <v>57</v>
      </c>
      <c r="F50" t="s">
        <v>204</v>
      </c>
      <c r="G50">
        <v>22.021744000000002</v>
      </c>
      <c r="H50">
        <v>60.400855999999997</v>
      </c>
      <c r="I50" t="s">
        <v>181</v>
      </c>
      <c r="J50" t="s">
        <v>195</v>
      </c>
      <c r="K50" t="s">
        <v>206</v>
      </c>
      <c r="L50" t="s">
        <v>177</v>
      </c>
    </row>
    <row r="51" spans="1:12">
      <c r="A51" t="s">
        <v>52</v>
      </c>
      <c r="B51" t="s">
        <v>197</v>
      </c>
      <c r="C51" t="s">
        <v>138</v>
      </c>
      <c r="D51" t="s">
        <v>248</v>
      </c>
      <c r="E51" t="s">
        <v>93</v>
      </c>
      <c r="F51" t="s">
        <v>259</v>
      </c>
      <c r="G51">
        <v>21.221489999999999</v>
      </c>
      <c r="H51">
        <v>36.935375999999998</v>
      </c>
      <c r="I51" t="s">
        <v>250</v>
      </c>
      <c r="J51" t="s">
        <v>195</v>
      </c>
      <c r="K51" t="s">
        <v>247</v>
      </c>
      <c r="L51" t="s">
        <v>177</v>
      </c>
    </row>
    <row r="52" spans="1:12">
      <c r="A52" t="s">
        <v>53</v>
      </c>
      <c r="B52" t="s">
        <v>199</v>
      </c>
      <c r="C52" t="s">
        <v>242</v>
      </c>
      <c r="D52" t="s">
        <v>243</v>
      </c>
      <c r="E52" t="s">
        <v>260</v>
      </c>
      <c r="F52" t="s">
        <v>261</v>
      </c>
      <c r="G52">
        <v>139.61332305606152</v>
      </c>
      <c r="H52">
        <v>329.24499200000002</v>
      </c>
      <c r="I52" t="s">
        <v>246</v>
      </c>
      <c r="J52" t="s">
        <v>195</v>
      </c>
      <c r="K52" t="s">
        <v>181</v>
      </c>
      <c r="L52" t="s">
        <v>191</v>
      </c>
    </row>
    <row r="53" spans="1:12">
      <c r="A53" t="s">
        <v>53</v>
      </c>
      <c r="B53" t="s">
        <v>199</v>
      </c>
      <c r="C53" t="s">
        <v>141</v>
      </c>
      <c r="D53" t="s">
        <v>255</v>
      </c>
      <c r="E53" t="s">
        <v>82</v>
      </c>
      <c r="F53" t="s">
        <v>262</v>
      </c>
      <c r="G53">
        <v>25.121598423004251</v>
      </c>
      <c r="H53">
        <v>258.69249600000001</v>
      </c>
      <c r="I53" t="s">
        <v>246</v>
      </c>
      <c r="J53" t="s">
        <v>195</v>
      </c>
      <c r="K53" t="s">
        <v>207</v>
      </c>
      <c r="L53" t="s">
        <v>177</v>
      </c>
    </row>
    <row r="54" spans="1:12">
      <c r="A54" t="s">
        <v>53</v>
      </c>
      <c r="B54" t="s">
        <v>199</v>
      </c>
      <c r="C54" t="s">
        <v>139</v>
      </c>
      <c r="D54" t="s">
        <v>251</v>
      </c>
      <c r="E54" t="s">
        <v>144</v>
      </c>
      <c r="F54" t="s">
        <v>257</v>
      </c>
      <c r="G54">
        <v>24.618008</v>
      </c>
      <c r="H54">
        <v>235.17500799999999</v>
      </c>
      <c r="I54" t="s">
        <v>181</v>
      </c>
      <c r="J54" t="s">
        <v>195</v>
      </c>
      <c r="K54" t="s">
        <v>181</v>
      </c>
      <c r="L54" t="s">
        <v>191</v>
      </c>
    </row>
    <row r="55" spans="1:12">
      <c r="A55" t="s">
        <v>53</v>
      </c>
      <c r="B55" t="s">
        <v>199</v>
      </c>
      <c r="C55" t="s">
        <v>142</v>
      </c>
      <c r="D55" t="s">
        <v>263</v>
      </c>
      <c r="E55" t="s">
        <v>145</v>
      </c>
      <c r="F55" t="s">
        <v>222</v>
      </c>
      <c r="G55">
        <v>16.948962460983999</v>
      </c>
      <c r="H55">
        <v>177.41598400000001</v>
      </c>
      <c r="I55" t="s">
        <v>211</v>
      </c>
      <c r="J55" t="s">
        <v>195</v>
      </c>
      <c r="K55" t="s">
        <v>176</v>
      </c>
      <c r="L55" t="s">
        <v>178</v>
      </c>
    </row>
    <row r="56" spans="1:12">
      <c r="A56" t="s">
        <v>53</v>
      </c>
      <c r="B56" t="s">
        <v>199</v>
      </c>
      <c r="C56" t="s">
        <v>143</v>
      </c>
      <c r="D56" t="s">
        <v>264</v>
      </c>
      <c r="E56" t="s">
        <v>146</v>
      </c>
      <c r="F56" t="s">
        <v>265</v>
      </c>
      <c r="G56">
        <v>13.636799</v>
      </c>
      <c r="H56">
        <v>137.849808</v>
      </c>
      <c r="I56" t="s">
        <v>181</v>
      </c>
      <c r="J56" t="s">
        <v>195</v>
      </c>
      <c r="K56" t="s">
        <v>181</v>
      </c>
      <c r="L56" t="s">
        <v>191</v>
      </c>
    </row>
    <row r="57" spans="1:12">
      <c r="A57" t="s">
        <v>202</v>
      </c>
      <c r="B57" t="s">
        <v>203</v>
      </c>
      <c r="C57" t="s">
        <v>17</v>
      </c>
      <c r="D57" t="s">
        <v>179</v>
      </c>
      <c r="E57" t="s">
        <v>17</v>
      </c>
      <c r="F57" t="s">
        <v>179</v>
      </c>
      <c r="G57">
        <v>13.721996796854173</v>
      </c>
      <c r="H57">
        <v>72.856248564135512</v>
      </c>
      <c r="I57" t="s">
        <v>176</v>
      </c>
      <c r="J57" t="s">
        <v>177</v>
      </c>
      <c r="K57" t="s">
        <v>176</v>
      </c>
      <c r="L57" t="s">
        <v>177</v>
      </c>
    </row>
    <row r="58" spans="1:12">
      <c r="A58" t="s">
        <v>202</v>
      </c>
      <c r="B58" t="s">
        <v>203</v>
      </c>
      <c r="C58" t="s">
        <v>97</v>
      </c>
      <c r="D58" t="s">
        <v>266</v>
      </c>
      <c r="E58" t="s">
        <v>29</v>
      </c>
      <c r="F58" t="s">
        <v>267</v>
      </c>
      <c r="G58">
        <v>5.8631369201297732</v>
      </c>
      <c r="H58">
        <v>57.704799630691006</v>
      </c>
      <c r="I58" t="s">
        <v>176</v>
      </c>
      <c r="J58" t="s">
        <v>177</v>
      </c>
      <c r="K58" t="s">
        <v>176</v>
      </c>
      <c r="L58" t="s">
        <v>177</v>
      </c>
    </row>
    <row r="59" spans="1:12">
      <c r="A59" t="s">
        <v>202</v>
      </c>
      <c r="B59" t="s">
        <v>203</v>
      </c>
      <c r="C59" t="s">
        <v>164</v>
      </c>
      <c r="D59" t="s">
        <v>268</v>
      </c>
      <c r="E59" t="s">
        <v>12</v>
      </c>
      <c r="F59" t="s">
        <v>173</v>
      </c>
      <c r="G59">
        <v>4.4275017866850002</v>
      </c>
      <c r="H59">
        <v>41.755740505931726</v>
      </c>
      <c r="I59" t="s">
        <v>176</v>
      </c>
      <c r="J59" t="s">
        <v>224</v>
      </c>
      <c r="K59" t="s">
        <v>176</v>
      </c>
      <c r="L59" t="s">
        <v>177</v>
      </c>
    </row>
    <row r="60" spans="1:12">
      <c r="A60" t="s">
        <v>202</v>
      </c>
      <c r="B60" t="s">
        <v>203</v>
      </c>
      <c r="C60" t="s">
        <v>165</v>
      </c>
      <c r="D60" t="s">
        <v>269</v>
      </c>
      <c r="E60" t="s">
        <v>55</v>
      </c>
      <c r="F60" t="s">
        <v>227</v>
      </c>
      <c r="G60">
        <v>4.4199487529613988</v>
      </c>
      <c r="H60">
        <v>35.406796539948523</v>
      </c>
      <c r="I60" t="s">
        <v>176</v>
      </c>
      <c r="J60" t="s">
        <v>224</v>
      </c>
      <c r="K60" t="s">
        <v>176</v>
      </c>
      <c r="L60" t="s">
        <v>177</v>
      </c>
    </row>
    <row r="61" spans="1:12">
      <c r="A61" t="s">
        <v>202</v>
      </c>
      <c r="B61" t="s">
        <v>203</v>
      </c>
      <c r="C61" t="s">
        <v>166</v>
      </c>
      <c r="D61" t="s">
        <v>270</v>
      </c>
      <c r="E61" t="s">
        <v>169</v>
      </c>
      <c r="F61" t="s">
        <v>271</v>
      </c>
      <c r="G61">
        <v>1.0938568344478048</v>
      </c>
      <c r="H61">
        <v>29.031143439803461</v>
      </c>
      <c r="I61" t="s">
        <v>176</v>
      </c>
      <c r="J61" t="s">
        <v>177</v>
      </c>
      <c r="K61" t="s">
        <v>176</v>
      </c>
      <c r="L61" t="s">
        <v>177</v>
      </c>
    </row>
    <row r="62" spans="1:12">
      <c r="A62" t="s">
        <v>57</v>
      </c>
      <c r="B62" t="s">
        <v>204</v>
      </c>
      <c r="C62" t="s">
        <v>272</v>
      </c>
      <c r="D62" t="s">
        <v>273</v>
      </c>
      <c r="E62" t="s">
        <v>27</v>
      </c>
      <c r="F62" t="s">
        <v>198</v>
      </c>
      <c r="G62">
        <v>189.94184000000001</v>
      </c>
      <c r="H62">
        <v>1575.75</v>
      </c>
      <c r="I62" t="s">
        <v>274</v>
      </c>
      <c r="J62" t="s">
        <v>224</v>
      </c>
      <c r="K62" t="s">
        <v>181</v>
      </c>
      <c r="L62" t="s">
        <v>177</v>
      </c>
    </row>
    <row r="63" spans="1:12">
      <c r="A63" t="s">
        <v>57</v>
      </c>
      <c r="B63" t="s">
        <v>204</v>
      </c>
      <c r="C63" t="s">
        <v>155</v>
      </c>
      <c r="D63" t="s">
        <v>275</v>
      </c>
      <c r="E63" t="s">
        <v>26</v>
      </c>
      <c r="F63" t="s">
        <v>200</v>
      </c>
      <c r="G63">
        <v>163.550544</v>
      </c>
      <c r="H63">
        <v>1430.25</v>
      </c>
      <c r="I63" t="s">
        <v>181</v>
      </c>
      <c r="J63" t="s">
        <v>195</v>
      </c>
      <c r="K63" t="s">
        <v>181</v>
      </c>
      <c r="L63" t="s">
        <v>177</v>
      </c>
    </row>
    <row r="64" spans="1:12">
      <c r="A64" t="s">
        <v>57</v>
      </c>
      <c r="B64" t="s">
        <v>204</v>
      </c>
      <c r="C64" t="s">
        <v>52</v>
      </c>
      <c r="D64" t="s">
        <v>197</v>
      </c>
      <c r="E64" t="s">
        <v>28</v>
      </c>
      <c r="F64" t="s">
        <v>194</v>
      </c>
      <c r="G64">
        <v>60.400855999999997</v>
      </c>
      <c r="H64">
        <v>1423.25</v>
      </c>
      <c r="I64" t="s">
        <v>181</v>
      </c>
      <c r="J64" t="s">
        <v>195</v>
      </c>
      <c r="K64" t="s">
        <v>196</v>
      </c>
      <c r="L64" t="s">
        <v>177</v>
      </c>
    </row>
    <row r="65" spans="1:12">
      <c r="A65" t="s">
        <v>57</v>
      </c>
      <c r="B65" t="s">
        <v>204</v>
      </c>
      <c r="C65" t="s">
        <v>167</v>
      </c>
      <c r="D65" t="s">
        <v>276</v>
      </c>
      <c r="E65" t="s">
        <v>74</v>
      </c>
      <c r="F65" t="s">
        <v>277</v>
      </c>
      <c r="G65">
        <v>53.67315135917945</v>
      </c>
      <c r="H65">
        <v>1206.5</v>
      </c>
      <c r="I65" t="s">
        <v>278</v>
      </c>
      <c r="J65" t="s">
        <v>177</v>
      </c>
      <c r="K65" t="s">
        <v>207</v>
      </c>
      <c r="L65" t="s">
        <v>177</v>
      </c>
    </row>
    <row r="66" spans="1:12">
      <c r="A66" t="s">
        <v>57</v>
      </c>
      <c r="B66" t="s">
        <v>204</v>
      </c>
      <c r="C66" t="s">
        <v>168</v>
      </c>
      <c r="D66" t="s">
        <v>279</v>
      </c>
      <c r="E66" t="s">
        <v>73</v>
      </c>
      <c r="F66" t="s">
        <v>280</v>
      </c>
      <c r="G66">
        <v>40.447429999131408</v>
      </c>
      <c r="H66">
        <v>1171.75</v>
      </c>
      <c r="I66" t="s">
        <v>207</v>
      </c>
      <c r="J66" t="s">
        <v>177</v>
      </c>
      <c r="K66" t="s">
        <v>207</v>
      </c>
      <c r="L66" t="s">
        <v>177</v>
      </c>
    </row>
    <row r="67" spans="1:12">
      <c r="A67" t="s">
        <v>58</v>
      </c>
      <c r="B67" t="s">
        <v>208</v>
      </c>
      <c r="C67" t="s">
        <v>281</v>
      </c>
      <c r="D67" t="s">
        <v>282</v>
      </c>
      <c r="E67" t="s">
        <v>12</v>
      </c>
      <c r="F67" t="s">
        <v>173</v>
      </c>
      <c r="G67">
        <v>404.84738914419597</v>
      </c>
      <c r="H67">
        <v>695.64221194611741</v>
      </c>
      <c r="I67" t="s">
        <v>176</v>
      </c>
      <c r="J67" t="s">
        <v>224</v>
      </c>
      <c r="K67" t="s">
        <v>176</v>
      </c>
      <c r="L67" t="s">
        <v>177</v>
      </c>
    </row>
    <row r="68" spans="1:12">
      <c r="A68" t="s">
        <v>58</v>
      </c>
      <c r="B68" t="s">
        <v>208</v>
      </c>
      <c r="C68" t="s">
        <v>170</v>
      </c>
      <c r="D68" t="s">
        <v>283</v>
      </c>
      <c r="E68" t="s">
        <v>156</v>
      </c>
      <c r="F68" t="s">
        <v>284</v>
      </c>
      <c r="G68">
        <v>107.582808</v>
      </c>
      <c r="H68">
        <v>507.85445620811669</v>
      </c>
      <c r="I68" t="s">
        <v>285</v>
      </c>
      <c r="J68" t="s">
        <v>195</v>
      </c>
      <c r="K68" t="s">
        <v>181</v>
      </c>
      <c r="L68" t="s">
        <v>177</v>
      </c>
    </row>
    <row r="69" spans="1:12">
      <c r="A69" t="s">
        <v>58</v>
      </c>
      <c r="B69" t="s">
        <v>208</v>
      </c>
      <c r="C69" t="s">
        <v>60</v>
      </c>
      <c r="D69" t="s">
        <v>216</v>
      </c>
      <c r="E69" t="s">
        <v>157</v>
      </c>
      <c r="F69" t="s">
        <v>286</v>
      </c>
      <c r="G69">
        <v>101.13429175910679</v>
      </c>
      <c r="H69">
        <v>297.95379512413257</v>
      </c>
      <c r="I69" t="s">
        <v>176</v>
      </c>
      <c r="J69" t="s">
        <v>178</v>
      </c>
      <c r="K69" t="s">
        <v>181</v>
      </c>
      <c r="L69" t="s">
        <v>182</v>
      </c>
    </row>
    <row r="70" spans="1:12">
      <c r="A70" t="s">
        <v>58</v>
      </c>
      <c r="B70" t="s">
        <v>208</v>
      </c>
      <c r="C70" t="s">
        <v>171</v>
      </c>
      <c r="D70" t="s">
        <v>287</v>
      </c>
      <c r="E70" t="s">
        <v>158</v>
      </c>
      <c r="F70" t="s">
        <v>288</v>
      </c>
      <c r="G70">
        <v>88.001377247918839</v>
      </c>
      <c r="H70">
        <v>292.27191075148158</v>
      </c>
      <c r="I70" t="s">
        <v>176</v>
      </c>
      <c r="J70" t="s">
        <v>191</v>
      </c>
      <c r="K70" t="s">
        <v>176</v>
      </c>
      <c r="L70" t="s">
        <v>182</v>
      </c>
    </row>
    <row r="71" spans="1:12">
      <c r="A71" t="s">
        <v>58</v>
      </c>
      <c r="B71" t="s">
        <v>208</v>
      </c>
      <c r="C71" t="s">
        <v>172</v>
      </c>
      <c r="D71" t="s">
        <v>289</v>
      </c>
      <c r="E71" t="s">
        <v>159</v>
      </c>
      <c r="F71" t="s">
        <v>290</v>
      </c>
      <c r="G71">
        <v>79.256088647861418</v>
      </c>
      <c r="H71">
        <v>255.16675578513252</v>
      </c>
      <c r="I71" t="s">
        <v>176</v>
      </c>
      <c r="J71" t="s">
        <v>191</v>
      </c>
      <c r="K71" t="s">
        <v>181</v>
      </c>
      <c r="L71" t="s">
        <v>291</v>
      </c>
    </row>
    <row r="72" spans="1:12">
      <c r="A72" t="s">
        <v>59</v>
      </c>
      <c r="B72" t="s">
        <v>212</v>
      </c>
      <c r="C72" t="s">
        <v>292</v>
      </c>
      <c r="D72" t="s">
        <v>293</v>
      </c>
      <c r="E72" t="s">
        <v>98</v>
      </c>
      <c r="F72" t="s">
        <v>294</v>
      </c>
      <c r="G72">
        <v>105.89587800386741</v>
      </c>
      <c r="H72">
        <v>72.118863452304979</v>
      </c>
      <c r="I72" t="s">
        <v>181</v>
      </c>
      <c r="J72" t="s">
        <v>195</v>
      </c>
      <c r="K72" t="s">
        <v>176</v>
      </c>
      <c r="L72" t="s">
        <v>191</v>
      </c>
    </row>
    <row r="73" spans="1:12">
      <c r="A73" t="s">
        <v>59</v>
      </c>
      <c r="B73" t="s">
        <v>212</v>
      </c>
      <c r="C73" t="s">
        <v>153</v>
      </c>
      <c r="D73" t="s">
        <v>295</v>
      </c>
      <c r="E73" t="s">
        <v>137</v>
      </c>
      <c r="F73" t="s">
        <v>240</v>
      </c>
      <c r="G73">
        <v>38.830639019356887</v>
      </c>
      <c r="H73">
        <v>42.701963583261353</v>
      </c>
      <c r="I73" t="s">
        <v>181</v>
      </c>
      <c r="J73" t="s">
        <v>195</v>
      </c>
      <c r="K73" t="s">
        <v>176</v>
      </c>
      <c r="L73" t="s">
        <v>241</v>
      </c>
    </row>
    <row r="74" spans="1:12">
      <c r="A74" t="s">
        <v>59</v>
      </c>
      <c r="B74" t="s">
        <v>212</v>
      </c>
      <c r="C74" t="s">
        <v>154</v>
      </c>
      <c r="D74" t="s">
        <v>296</v>
      </c>
      <c r="E74" t="s">
        <v>58</v>
      </c>
      <c r="F74" t="s">
        <v>208</v>
      </c>
      <c r="G74">
        <v>38.828368090809818</v>
      </c>
      <c r="H74">
        <v>41.706506596510117</v>
      </c>
      <c r="I74" t="s">
        <v>181</v>
      </c>
      <c r="J74" t="s">
        <v>195</v>
      </c>
      <c r="K74" t="s">
        <v>176</v>
      </c>
      <c r="L74" t="s">
        <v>210</v>
      </c>
    </row>
    <row r="75" spans="1:12">
      <c r="A75" t="s">
        <v>59</v>
      </c>
      <c r="B75" t="s">
        <v>212</v>
      </c>
      <c r="C75" t="s">
        <v>155</v>
      </c>
      <c r="D75" t="s">
        <v>275</v>
      </c>
      <c r="E75" t="s">
        <v>152</v>
      </c>
      <c r="F75" t="s">
        <v>297</v>
      </c>
      <c r="G75">
        <v>25.242465388247481</v>
      </c>
      <c r="H75">
        <v>40.91576019270601</v>
      </c>
      <c r="I75" t="s">
        <v>181</v>
      </c>
      <c r="J75" t="s">
        <v>195</v>
      </c>
      <c r="K75" t="s">
        <v>176</v>
      </c>
      <c r="L75" t="s">
        <v>178</v>
      </c>
    </row>
    <row r="76" spans="1:12">
      <c r="A76" t="s">
        <v>59</v>
      </c>
      <c r="B76" t="s">
        <v>212</v>
      </c>
      <c r="C76" t="s">
        <v>52</v>
      </c>
      <c r="D76" t="s">
        <v>197</v>
      </c>
      <c r="E76" t="s">
        <v>34</v>
      </c>
      <c r="F76" t="s">
        <v>174</v>
      </c>
      <c r="G76">
        <v>12.78435</v>
      </c>
      <c r="H76">
        <v>37.542416195245885</v>
      </c>
      <c r="I76" t="s">
        <v>181</v>
      </c>
      <c r="J76" t="s">
        <v>195</v>
      </c>
      <c r="K76" t="s">
        <v>176</v>
      </c>
      <c r="L76" t="s">
        <v>177</v>
      </c>
    </row>
    <row r="77" spans="1:12">
      <c r="A77" t="s">
        <v>60</v>
      </c>
      <c r="B77" t="s">
        <v>216</v>
      </c>
      <c r="C77" t="s">
        <v>59</v>
      </c>
      <c r="D77" t="s">
        <v>212</v>
      </c>
      <c r="E77" t="s">
        <v>298</v>
      </c>
      <c r="F77" t="s">
        <v>299</v>
      </c>
      <c r="G77">
        <v>24.611135897519166</v>
      </c>
      <c r="H77">
        <v>150.74498992255096</v>
      </c>
      <c r="I77" t="s">
        <v>176</v>
      </c>
      <c r="J77" t="s">
        <v>191</v>
      </c>
      <c r="K77" t="s">
        <v>181</v>
      </c>
      <c r="L77" t="s">
        <v>191</v>
      </c>
    </row>
    <row r="78" spans="1:12">
      <c r="A78" t="s">
        <v>60</v>
      </c>
      <c r="B78" t="s">
        <v>216</v>
      </c>
      <c r="C78" t="s">
        <v>160</v>
      </c>
      <c r="D78" t="s">
        <v>300</v>
      </c>
      <c r="E78" t="s">
        <v>58</v>
      </c>
      <c r="F78" t="s">
        <v>208</v>
      </c>
      <c r="G78">
        <v>17.49967319194009</v>
      </c>
      <c r="H78">
        <v>101.13429175910679</v>
      </c>
      <c r="I78" t="s">
        <v>176</v>
      </c>
      <c r="J78" t="s">
        <v>191</v>
      </c>
      <c r="K78" t="s">
        <v>176</v>
      </c>
      <c r="L78" t="s">
        <v>210</v>
      </c>
    </row>
    <row r="79" spans="1:12">
      <c r="A79" t="s">
        <v>60</v>
      </c>
      <c r="B79" t="s">
        <v>216</v>
      </c>
      <c r="C79" t="s">
        <v>161</v>
      </c>
      <c r="D79" t="s">
        <v>301</v>
      </c>
      <c r="E79" t="s">
        <v>150</v>
      </c>
      <c r="F79" t="s">
        <v>302</v>
      </c>
      <c r="G79">
        <v>16.011705170150144</v>
      </c>
      <c r="H79">
        <v>93.824358263811277</v>
      </c>
      <c r="I79" t="s">
        <v>176</v>
      </c>
      <c r="J79" t="s">
        <v>224</v>
      </c>
      <c r="K79" t="s">
        <v>181</v>
      </c>
      <c r="L79" t="s">
        <v>210</v>
      </c>
    </row>
    <row r="80" spans="1:12">
      <c r="A80" t="s">
        <v>60</v>
      </c>
      <c r="B80" t="s">
        <v>216</v>
      </c>
      <c r="C80" t="s">
        <v>162</v>
      </c>
      <c r="D80" t="s">
        <v>303</v>
      </c>
      <c r="E80" t="s">
        <v>151</v>
      </c>
      <c r="F80" t="s">
        <v>304</v>
      </c>
      <c r="G80">
        <v>15.250769260784057</v>
      </c>
      <c r="H80">
        <v>90.773499965534754</v>
      </c>
      <c r="I80" t="s">
        <v>176</v>
      </c>
      <c r="J80" t="s">
        <v>224</v>
      </c>
      <c r="K80" t="s">
        <v>181</v>
      </c>
      <c r="L80" t="s">
        <v>191</v>
      </c>
    </row>
    <row r="81" spans="1:12">
      <c r="A81" t="s">
        <v>60</v>
      </c>
      <c r="B81" t="s">
        <v>216</v>
      </c>
      <c r="C81" t="s">
        <v>163</v>
      </c>
      <c r="D81" t="s">
        <v>305</v>
      </c>
      <c r="E81" t="s">
        <v>98</v>
      </c>
      <c r="F81" t="s">
        <v>294</v>
      </c>
      <c r="G81">
        <v>9.531110679015061</v>
      </c>
      <c r="H81">
        <v>82.577763241938513</v>
      </c>
      <c r="I81" t="s">
        <v>176</v>
      </c>
      <c r="J81" t="s">
        <v>195</v>
      </c>
      <c r="K81" t="s">
        <v>176</v>
      </c>
      <c r="L81" t="s">
        <v>191</v>
      </c>
    </row>
    <row r="82" spans="1:12">
      <c r="A82" t="s">
        <v>12</v>
      </c>
      <c r="B82" t="s">
        <v>173</v>
      </c>
      <c r="C82" t="s">
        <v>34</v>
      </c>
      <c r="D82" t="s">
        <v>174</v>
      </c>
      <c r="E82" t="s">
        <v>19</v>
      </c>
      <c r="F82" t="s">
        <v>175</v>
      </c>
      <c r="G82">
        <v>5629.6246222475274</v>
      </c>
      <c r="H82">
        <v>613.4388000097897</v>
      </c>
      <c r="I82" t="s">
        <v>176</v>
      </c>
      <c r="J82" t="s">
        <v>177</v>
      </c>
      <c r="K82" t="s">
        <v>176</v>
      </c>
      <c r="L82" t="s">
        <v>178</v>
      </c>
    </row>
    <row r="83" spans="1:12">
      <c r="A83" t="s">
        <v>12</v>
      </c>
      <c r="B83" t="s">
        <v>173</v>
      </c>
      <c r="C83" t="s">
        <v>17</v>
      </c>
      <c r="D83" t="s">
        <v>179</v>
      </c>
      <c r="E83" t="s">
        <v>13</v>
      </c>
      <c r="F83" t="s">
        <v>180</v>
      </c>
      <c r="G83">
        <v>5081.8925846185275</v>
      </c>
      <c r="H83">
        <v>510.79116800000003</v>
      </c>
      <c r="I83" t="s">
        <v>176</v>
      </c>
      <c r="J83" t="s">
        <v>177</v>
      </c>
      <c r="K83" t="s">
        <v>181</v>
      </c>
      <c r="L83" t="s">
        <v>182</v>
      </c>
    </row>
    <row r="84" spans="1:12">
      <c r="A84" t="s">
        <v>12</v>
      </c>
      <c r="B84" t="s">
        <v>173</v>
      </c>
      <c r="C84" t="s">
        <v>14</v>
      </c>
      <c r="D84" t="s">
        <v>183</v>
      </c>
      <c r="E84" t="s">
        <v>14</v>
      </c>
      <c r="F84" t="s">
        <v>183</v>
      </c>
      <c r="G84">
        <v>2310.9218188161435</v>
      </c>
      <c r="H84">
        <v>347.92985436151741</v>
      </c>
      <c r="I84" t="s">
        <v>176</v>
      </c>
      <c r="J84" t="s">
        <v>177</v>
      </c>
      <c r="K84" t="s">
        <v>176</v>
      </c>
      <c r="L84" t="s">
        <v>177</v>
      </c>
    </row>
    <row r="85" spans="1:12">
      <c r="A85" t="s">
        <v>12</v>
      </c>
      <c r="B85" t="s">
        <v>173</v>
      </c>
      <c r="C85" t="s">
        <v>18</v>
      </c>
      <c r="D85" t="s">
        <v>184</v>
      </c>
      <c r="E85" t="s">
        <v>15</v>
      </c>
      <c r="F85" t="s">
        <v>185</v>
      </c>
      <c r="G85">
        <v>1042.9461733060766</v>
      </c>
      <c r="H85">
        <v>356.44588800000002</v>
      </c>
      <c r="I85" t="s">
        <v>176</v>
      </c>
      <c r="J85" t="s">
        <v>177</v>
      </c>
      <c r="K85" t="s">
        <v>181</v>
      </c>
      <c r="L85" t="s">
        <v>186</v>
      </c>
    </row>
    <row r="86" spans="1:12">
      <c r="A86" t="s">
        <v>12</v>
      </c>
      <c r="B86" t="s">
        <v>173</v>
      </c>
      <c r="C86" t="s">
        <v>19</v>
      </c>
      <c r="D86" t="s">
        <v>175</v>
      </c>
      <c r="E86" t="s">
        <v>16</v>
      </c>
      <c r="F86" t="s">
        <v>187</v>
      </c>
      <c r="G86">
        <v>847.66626166347032</v>
      </c>
      <c r="H86">
        <v>333.50179685024858</v>
      </c>
      <c r="I86" t="s">
        <v>176</v>
      </c>
      <c r="J86" t="s">
        <v>178</v>
      </c>
      <c r="K86" t="s">
        <v>188</v>
      </c>
      <c r="L86" t="s">
        <v>177</v>
      </c>
    </row>
    <row r="87" spans="1:12">
      <c r="A87" t="s">
        <v>17</v>
      </c>
      <c r="B87" t="s">
        <v>179</v>
      </c>
      <c r="C87" t="s">
        <v>202</v>
      </c>
      <c r="D87" t="s">
        <v>203</v>
      </c>
      <c r="E87" t="s">
        <v>12</v>
      </c>
      <c r="F87" t="s">
        <v>173</v>
      </c>
      <c r="G87">
        <v>72.856248564135512</v>
      </c>
      <c r="H87">
        <v>5081.8925846185275</v>
      </c>
      <c r="I87" t="s">
        <v>176</v>
      </c>
      <c r="J87" t="s">
        <v>177</v>
      </c>
      <c r="K87" t="s">
        <v>176</v>
      </c>
      <c r="L87" t="s">
        <v>177</v>
      </c>
    </row>
    <row r="88" spans="1:12">
      <c r="A88" t="s">
        <v>17</v>
      </c>
      <c r="B88" t="s">
        <v>179</v>
      </c>
      <c r="C88" t="s">
        <v>57</v>
      </c>
      <c r="D88" t="s">
        <v>204</v>
      </c>
      <c r="E88" t="s">
        <v>43</v>
      </c>
      <c r="F88" t="s">
        <v>205</v>
      </c>
      <c r="G88">
        <v>47.296911999999999</v>
      </c>
      <c r="H88">
        <v>646.0726511583764</v>
      </c>
      <c r="I88" t="s">
        <v>206</v>
      </c>
      <c r="J88" t="s">
        <v>177</v>
      </c>
      <c r="K88" t="s">
        <v>207</v>
      </c>
      <c r="L88" t="s">
        <v>177</v>
      </c>
    </row>
    <row r="89" spans="1:12">
      <c r="A89" t="s">
        <v>17</v>
      </c>
      <c r="B89" t="s">
        <v>179</v>
      </c>
      <c r="C89" t="s">
        <v>58</v>
      </c>
      <c r="D89" t="s">
        <v>208</v>
      </c>
      <c r="E89" t="s">
        <v>44</v>
      </c>
      <c r="F89" t="s">
        <v>209</v>
      </c>
      <c r="G89">
        <v>42.368234383936283</v>
      </c>
      <c r="H89">
        <v>294.73541188970262</v>
      </c>
      <c r="I89" t="s">
        <v>176</v>
      </c>
      <c r="J89" t="s">
        <v>210</v>
      </c>
      <c r="K89" t="s">
        <v>211</v>
      </c>
      <c r="L89" t="s">
        <v>177</v>
      </c>
    </row>
    <row r="90" spans="1:12">
      <c r="A90" t="s">
        <v>17</v>
      </c>
      <c r="B90" t="s">
        <v>179</v>
      </c>
      <c r="C90" t="s">
        <v>59</v>
      </c>
      <c r="D90" t="s">
        <v>212</v>
      </c>
      <c r="E90" t="s">
        <v>45</v>
      </c>
      <c r="F90" t="s">
        <v>213</v>
      </c>
      <c r="G90">
        <v>36.270133018606771</v>
      </c>
      <c r="H90">
        <v>261.58613450042463</v>
      </c>
      <c r="I90" t="s">
        <v>176</v>
      </c>
      <c r="J90" t="s">
        <v>191</v>
      </c>
      <c r="K90" t="s">
        <v>214</v>
      </c>
      <c r="L90" t="s">
        <v>215</v>
      </c>
    </row>
    <row r="91" spans="1:12">
      <c r="A91" t="s">
        <v>17</v>
      </c>
      <c r="B91" t="s">
        <v>179</v>
      </c>
      <c r="C91" t="s">
        <v>60</v>
      </c>
      <c r="D91" t="s">
        <v>216</v>
      </c>
      <c r="E91" t="s">
        <v>46</v>
      </c>
      <c r="F91" t="s">
        <v>217</v>
      </c>
      <c r="G91">
        <v>35.48106385011117</v>
      </c>
      <c r="H91">
        <v>239.03560566418113</v>
      </c>
      <c r="I91" t="s">
        <v>176</v>
      </c>
      <c r="J91" t="s">
        <v>178</v>
      </c>
      <c r="K91" t="s">
        <v>176</v>
      </c>
      <c r="L91" t="s">
        <v>177</v>
      </c>
    </row>
    <row r="92" spans="1:12">
      <c r="A92" t="s">
        <v>36</v>
      </c>
      <c r="B92" t="s">
        <v>218</v>
      </c>
      <c r="C92" t="s">
        <v>215</v>
      </c>
      <c r="D92" t="s">
        <v>306</v>
      </c>
      <c r="E92" t="s">
        <v>307</v>
      </c>
      <c r="F92" t="s">
        <v>308</v>
      </c>
      <c r="G92" t="s">
        <v>309</v>
      </c>
      <c r="H92">
        <v>71.991479999999996</v>
      </c>
      <c r="I92" t="s">
        <v>306</v>
      </c>
      <c r="J92" t="s">
        <v>306</v>
      </c>
      <c r="K92" t="s">
        <v>181</v>
      </c>
      <c r="L92" t="s">
        <v>182</v>
      </c>
    </row>
    <row r="93" spans="1:12">
      <c r="A93" t="s">
        <v>36</v>
      </c>
      <c r="B93" t="s">
        <v>218</v>
      </c>
      <c r="D93" t="s">
        <v>234</v>
      </c>
      <c r="E93" t="s">
        <v>112</v>
      </c>
      <c r="F93" t="s">
        <v>310</v>
      </c>
      <c r="G93" t="s">
        <v>234</v>
      </c>
      <c r="H93">
        <v>54.720255999999999</v>
      </c>
      <c r="I93" t="s">
        <v>234</v>
      </c>
      <c r="J93" t="s">
        <v>234</v>
      </c>
      <c r="K93" t="s">
        <v>181</v>
      </c>
      <c r="L93" t="s">
        <v>182</v>
      </c>
    </row>
    <row r="94" spans="1:12">
      <c r="A94" t="s">
        <v>36</v>
      </c>
      <c r="B94" t="s">
        <v>218</v>
      </c>
      <c r="D94" t="s">
        <v>234</v>
      </c>
      <c r="E94" t="s">
        <v>113</v>
      </c>
      <c r="F94" t="s">
        <v>311</v>
      </c>
      <c r="G94" t="s">
        <v>234</v>
      </c>
      <c r="H94">
        <v>53.273527999999999</v>
      </c>
      <c r="I94" t="s">
        <v>234</v>
      </c>
      <c r="J94" t="s">
        <v>234</v>
      </c>
      <c r="K94" t="s">
        <v>312</v>
      </c>
      <c r="L94" t="s">
        <v>210</v>
      </c>
    </row>
    <row r="95" spans="1:12">
      <c r="A95" t="s">
        <v>36</v>
      </c>
      <c r="B95" t="s">
        <v>218</v>
      </c>
      <c r="D95" t="s">
        <v>234</v>
      </c>
      <c r="E95" t="s">
        <v>77</v>
      </c>
      <c r="F95" t="s">
        <v>313</v>
      </c>
      <c r="G95" t="s">
        <v>234</v>
      </c>
      <c r="H95">
        <v>30.615296000000001</v>
      </c>
      <c r="I95" t="s">
        <v>234</v>
      </c>
      <c r="J95" t="s">
        <v>234</v>
      </c>
      <c r="K95" t="s">
        <v>181</v>
      </c>
      <c r="L95" t="s">
        <v>177</v>
      </c>
    </row>
    <row r="96" spans="1:12">
      <c r="A96" t="s">
        <v>36</v>
      </c>
      <c r="B96" t="s">
        <v>218</v>
      </c>
      <c r="D96" t="s">
        <v>234</v>
      </c>
      <c r="E96" t="s">
        <v>90</v>
      </c>
      <c r="F96" t="s">
        <v>314</v>
      </c>
      <c r="G96" t="s">
        <v>234</v>
      </c>
      <c r="H96">
        <v>30.497336000000001</v>
      </c>
      <c r="I96" t="s">
        <v>234</v>
      </c>
      <c r="J96" t="s">
        <v>234</v>
      </c>
      <c r="K96" t="s">
        <v>181</v>
      </c>
      <c r="L96" t="s">
        <v>177</v>
      </c>
    </row>
    <row r="97" spans="1:12">
      <c r="A97" t="s">
        <v>37</v>
      </c>
      <c r="B97" t="s">
        <v>219</v>
      </c>
      <c r="C97" t="s">
        <v>152</v>
      </c>
      <c r="D97" t="s">
        <v>297</v>
      </c>
      <c r="E97" t="s">
        <v>12</v>
      </c>
      <c r="F97" t="s">
        <v>173</v>
      </c>
      <c r="G97">
        <v>0.1985610148914255</v>
      </c>
      <c r="H97">
        <v>28.86301315356291</v>
      </c>
      <c r="I97" t="s">
        <v>176</v>
      </c>
      <c r="J97" t="s">
        <v>178</v>
      </c>
      <c r="K97" t="s">
        <v>176</v>
      </c>
      <c r="L97" t="s">
        <v>177</v>
      </c>
    </row>
    <row r="98" spans="1:12">
      <c r="A98" t="s">
        <v>37</v>
      </c>
      <c r="B98" t="s">
        <v>219</v>
      </c>
      <c r="D98" t="s">
        <v>234</v>
      </c>
      <c r="E98" t="s">
        <v>14</v>
      </c>
      <c r="F98" t="s">
        <v>183</v>
      </c>
      <c r="G98" t="s">
        <v>234</v>
      </c>
      <c r="H98">
        <v>11.076730723528152</v>
      </c>
      <c r="I98" t="s">
        <v>234</v>
      </c>
      <c r="J98" t="s">
        <v>234</v>
      </c>
      <c r="K98" t="s">
        <v>176</v>
      </c>
      <c r="L98" t="s">
        <v>177</v>
      </c>
    </row>
    <row r="99" spans="1:12">
      <c r="A99" t="s">
        <v>37</v>
      </c>
      <c r="B99" t="s">
        <v>219</v>
      </c>
      <c r="D99" t="s">
        <v>234</v>
      </c>
      <c r="E99" t="s">
        <v>111</v>
      </c>
      <c r="F99" t="s">
        <v>315</v>
      </c>
      <c r="G99" t="s">
        <v>234</v>
      </c>
      <c r="H99">
        <v>3.5018116803048325</v>
      </c>
      <c r="I99" t="s">
        <v>234</v>
      </c>
      <c r="J99" t="s">
        <v>234</v>
      </c>
      <c r="K99" t="s">
        <v>176</v>
      </c>
      <c r="L99" t="s">
        <v>215</v>
      </c>
    </row>
    <row r="100" spans="1:12">
      <c r="A100" t="s">
        <v>37</v>
      </c>
      <c r="B100" t="s">
        <v>219</v>
      </c>
      <c r="D100" t="s">
        <v>234</v>
      </c>
      <c r="F100" t="s">
        <v>234</v>
      </c>
      <c r="G100" t="s">
        <v>234</v>
      </c>
      <c r="H100" t="s">
        <v>234</v>
      </c>
      <c r="I100" t="s">
        <v>234</v>
      </c>
      <c r="J100" t="s">
        <v>234</v>
      </c>
      <c r="K100" t="s">
        <v>234</v>
      </c>
      <c r="L100" t="s">
        <v>234</v>
      </c>
    </row>
    <row r="101" spans="1:12">
      <c r="A101" t="s">
        <v>37</v>
      </c>
      <c r="B101" t="s">
        <v>219</v>
      </c>
      <c r="D101" t="s">
        <v>234</v>
      </c>
      <c r="F101" t="s">
        <v>234</v>
      </c>
      <c r="G101" t="s">
        <v>234</v>
      </c>
      <c r="H101" t="s">
        <v>234</v>
      </c>
      <c r="I101" t="s">
        <v>234</v>
      </c>
      <c r="J101" t="s">
        <v>234</v>
      </c>
      <c r="K101" t="s">
        <v>234</v>
      </c>
      <c r="L101" t="s">
        <v>234</v>
      </c>
    </row>
    <row r="102" spans="1:12">
      <c r="A102" t="s">
        <v>38</v>
      </c>
      <c r="B102" t="s">
        <v>220</v>
      </c>
      <c r="C102" t="s">
        <v>316</v>
      </c>
      <c r="D102" t="s">
        <v>317</v>
      </c>
      <c r="E102" t="s">
        <v>12</v>
      </c>
      <c r="F102" t="s">
        <v>173</v>
      </c>
      <c r="G102">
        <v>7.4490431175939937</v>
      </c>
      <c r="H102">
        <v>776.81360920978966</v>
      </c>
      <c r="I102" t="s">
        <v>176</v>
      </c>
      <c r="J102" t="s">
        <v>210</v>
      </c>
      <c r="K102" t="s">
        <v>176</v>
      </c>
      <c r="L102" t="s">
        <v>177</v>
      </c>
    </row>
    <row r="103" spans="1:12">
      <c r="A103" t="s">
        <v>38</v>
      </c>
      <c r="B103" t="s">
        <v>220</v>
      </c>
      <c r="C103" t="s">
        <v>17</v>
      </c>
      <c r="D103" t="s">
        <v>179</v>
      </c>
      <c r="E103" t="s">
        <v>55</v>
      </c>
      <c r="F103" t="s">
        <v>227</v>
      </c>
      <c r="G103">
        <v>6.2838127809126982</v>
      </c>
      <c r="H103">
        <v>55.486686372127835</v>
      </c>
      <c r="I103" t="s">
        <v>176</v>
      </c>
      <c r="J103" t="s">
        <v>177</v>
      </c>
      <c r="K103" t="s">
        <v>176</v>
      </c>
      <c r="L103" t="s">
        <v>177</v>
      </c>
    </row>
    <row r="104" spans="1:12">
      <c r="A104" t="s">
        <v>38</v>
      </c>
      <c r="B104" t="s">
        <v>220</v>
      </c>
      <c r="C104" t="s">
        <v>34</v>
      </c>
      <c r="D104" t="s">
        <v>174</v>
      </c>
      <c r="E104" t="s">
        <v>34</v>
      </c>
      <c r="F104" t="s">
        <v>174</v>
      </c>
      <c r="G104">
        <v>4.3671344826798713</v>
      </c>
      <c r="H104">
        <v>32.530070538019686</v>
      </c>
      <c r="I104" t="s">
        <v>176</v>
      </c>
      <c r="J104" t="s">
        <v>177</v>
      </c>
      <c r="K104" t="s">
        <v>176</v>
      </c>
      <c r="L104" t="s">
        <v>177</v>
      </c>
    </row>
    <row r="105" spans="1:12">
      <c r="A105" t="s">
        <v>38</v>
      </c>
      <c r="B105" t="s">
        <v>220</v>
      </c>
      <c r="C105" t="s">
        <v>18</v>
      </c>
      <c r="D105" t="s">
        <v>184</v>
      </c>
      <c r="E105" t="s">
        <v>56</v>
      </c>
      <c r="F105" t="s">
        <v>229</v>
      </c>
      <c r="G105">
        <v>2.874602710650938</v>
      </c>
      <c r="H105">
        <v>31.836623328270068</v>
      </c>
      <c r="I105" t="s">
        <v>176</v>
      </c>
      <c r="J105" t="s">
        <v>177</v>
      </c>
      <c r="K105" t="s">
        <v>176</v>
      </c>
      <c r="L105" t="s">
        <v>177</v>
      </c>
    </row>
    <row r="106" spans="1:12">
      <c r="A106" t="s">
        <v>38</v>
      </c>
      <c r="B106" t="s">
        <v>220</v>
      </c>
      <c r="C106" t="s">
        <v>110</v>
      </c>
      <c r="D106" t="s">
        <v>318</v>
      </c>
      <c r="E106" t="s">
        <v>26</v>
      </c>
      <c r="F106" t="s">
        <v>200</v>
      </c>
      <c r="G106">
        <v>2.4871448947641031</v>
      </c>
      <c r="H106">
        <v>27.288534281374346</v>
      </c>
      <c r="I106" t="s">
        <v>176</v>
      </c>
      <c r="J106" t="s">
        <v>191</v>
      </c>
      <c r="K106" t="s">
        <v>181</v>
      </c>
      <c r="L106" t="s">
        <v>177</v>
      </c>
    </row>
    <row r="107" spans="1:12">
      <c r="A107" t="s">
        <v>145</v>
      </c>
      <c r="B107" t="s">
        <v>222</v>
      </c>
      <c r="C107" t="s">
        <v>53</v>
      </c>
      <c r="D107" t="s">
        <v>199</v>
      </c>
      <c r="E107" t="s">
        <v>18</v>
      </c>
      <c r="F107" t="s">
        <v>184</v>
      </c>
      <c r="G107">
        <v>177.41598400000001</v>
      </c>
      <c r="H107">
        <v>65.733686229101679</v>
      </c>
      <c r="I107" t="s">
        <v>201</v>
      </c>
      <c r="J107" t="s">
        <v>195</v>
      </c>
      <c r="K107" t="s">
        <v>176</v>
      </c>
      <c r="L107" t="s">
        <v>177</v>
      </c>
    </row>
    <row r="108" spans="1:12">
      <c r="A108" t="s">
        <v>145</v>
      </c>
      <c r="B108" t="s">
        <v>222</v>
      </c>
      <c r="C108" t="s">
        <v>116</v>
      </c>
      <c r="D108" t="s">
        <v>319</v>
      </c>
      <c r="E108" t="s">
        <v>99</v>
      </c>
      <c r="F108" t="s">
        <v>320</v>
      </c>
      <c r="G108">
        <v>104.91440737006438</v>
      </c>
      <c r="H108">
        <v>49.050012633569757</v>
      </c>
      <c r="I108" t="s">
        <v>176</v>
      </c>
      <c r="J108" t="s">
        <v>224</v>
      </c>
      <c r="K108" t="s">
        <v>176</v>
      </c>
      <c r="L108" t="s">
        <v>224</v>
      </c>
    </row>
    <row r="109" spans="1:12">
      <c r="A109" t="s">
        <v>145</v>
      </c>
      <c r="B109" t="s">
        <v>222</v>
      </c>
      <c r="C109" t="s">
        <v>99</v>
      </c>
      <c r="D109" t="s">
        <v>320</v>
      </c>
      <c r="E109" t="s">
        <v>35</v>
      </c>
      <c r="F109" t="s">
        <v>221</v>
      </c>
      <c r="G109">
        <v>71.343421632542487</v>
      </c>
      <c r="H109">
        <v>31.513518000000001</v>
      </c>
      <c r="I109" t="s">
        <v>176</v>
      </c>
      <c r="J109" t="s">
        <v>224</v>
      </c>
      <c r="K109" t="s">
        <v>181</v>
      </c>
      <c r="L109" t="s">
        <v>178</v>
      </c>
    </row>
    <row r="110" spans="1:12">
      <c r="A110" t="s">
        <v>145</v>
      </c>
      <c r="B110" t="s">
        <v>222</v>
      </c>
      <c r="C110" t="s">
        <v>101</v>
      </c>
      <c r="D110" t="s">
        <v>321</v>
      </c>
      <c r="E110" t="s">
        <v>100</v>
      </c>
      <c r="F110" t="s">
        <v>322</v>
      </c>
      <c r="G110">
        <v>50.180044993479477</v>
      </c>
      <c r="H110">
        <v>23.384430969151389</v>
      </c>
      <c r="I110" t="s">
        <v>176</v>
      </c>
      <c r="J110" t="s">
        <v>186</v>
      </c>
      <c r="K110" t="s">
        <v>247</v>
      </c>
      <c r="L110" t="s">
        <v>224</v>
      </c>
    </row>
    <row r="111" spans="1:12">
      <c r="A111" t="s">
        <v>145</v>
      </c>
      <c r="B111" t="s">
        <v>222</v>
      </c>
      <c r="C111" t="s">
        <v>117</v>
      </c>
      <c r="D111" t="s">
        <v>323</v>
      </c>
      <c r="E111" t="s">
        <v>101</v>
      </c>
      <c r="F111" t="s">
        <v>321</v>
      </c>
      <c r="G111">
        <v>49.534405085508048</v>
      </c>
      <c r="H111">
        <v>23.452789747943672</v>
      </c>
      <c r="I111" t="s">
        <v>176</v>
      </c>
      <c r="J111" t="s">
        <v>177</v>
      </c>
      <c r="K111" t="s">
        <v>176</v>
      </c>
      <c r="L111" t="s">
        <v>186</v>
      </c>
    </row>
    <row r="112" spans="1:12">
      <c r="A112" t="s">
        <v>39</v>
      </c>
      <c r="B112" t="s">
        <v>223</v>
      </c>
      <c r="C112" t="s">
        <v>324</v>
      </c>
      <c r="D112" t="s">
        <v>325</v>
      </c>
      <c r="E112" t="s">
        <v>326</v>
      </c>
      <c r="F112" t="s">
        <v>327</v>
      </c>
      <c r="G112">
        <v>83.884833858190319</v>
      </c>
      <c r="H112">
        <v>362.98206939323336</v>
      </c>
      <c r="I112" t="s">
        <v>176</v>
      </c>
      <c r="J112" t="s">
        <v>182</v>
      </c>
      <c r="K112" t="s">
        <v>176</v>
      </c>
      <c r="L112" t="s">
        <v>182</v>
      </c>
    </row>
    <row r="113" spans="1:12">
      <c r="A113" t="s">
        <v>39</v>
      </c>
      <c r="B113" t="s">
        <v>223</v>
      </c>
      <c r="C113" t="s">
        <v>121</v>
      </c>
      <c r="D113" t="s">
        <v>328</v>
      </c>
      <c r="E113" t="s">
        <v>118</v>
      </c>
      <c r="F113" t="s">
        <v>329</v>
      </c>
      <c r="G113">
        <v>22.070728768458455</v>
      </c>
      <c r="H113">
        <v>183.76991673181513</v>
      </c>
      <c r="I113" t="s">
        <v>330</v>
      </c>
      <c r="J113" t="s">
        <v>224</v>
      </c>
      <c r="K113" t="s">
        <v>176</v>
      </c>
      <c r="L113" t="s">
        <v>178</v>
      </c>
    </row>
    <row r="114" spans="1:12">
      <c r="A114" t="s">
        <v>39</v>
      </c>
      <c r="B114" t="s">
        <v>223</v>
      </c>
      <c r="C114" t="s">
        <v>122</v>
      </c>
      <c r="D114" t="s">
        <v>331</v>
      </c>
      <c r="E114" t="s">
        <v>119</v>
      </c>
      <c r="F114" t="s">
        <v>332</v>
      </c>
      <c r="G114">
        <v>14.976197775258823</v>
      </c>
      <c r="H114">
        <v>155.89149524422103</v>
      </c>
      <c r="I114" t="s">
        <v>247</v>
      </c>
      <c r="J114" t="s">
        <v>224</v>
      </c>
      <c r="K114" t="s">
        <v>181</v>
      </c>
      <c r="L114" t="s">
        <v>178</v>
      </c>
    </row>
    <row r="115" spans="1:12">
      <c r="A115" t="s">
        <v>39</v>
      </c>
      <c r="B115" t="s">
        <v>223</v>
      </c>
      <c r="C115" t="s">
        <v>123</v>
      </c>
      <c r="D115" t="s">
        <v>333</v>
      </c>
      <c r="E115" t="s">
        <v>120</v>
      </c>
      <c r="F115" t="s">
        <v>334</v>
      </c>
      <c r="G115">
        <v>14.673485700437213</v>
      </c>
      <c r="H115">
        <v>79.316254404215641</v>
      </c>
      <c r="I115" t="s">
        <v>176</v>
      </c>
      <c r="J115" t="s">
        <v>210</v>
      </c>
      <c r="K115" t="s">
        <v>211</v>
      </c>
      <c r="L115" t="s">
        <v>178</v>
      </c>
    </row>
    <row r="116" spans="1:12">
      <c r="A116" t="s">
        <v>39</v>
      </c>
      <c r="B116" t="s">
        <v>223</v>
      </c>
      <c r="C116" t="s">
        <v>124</v>
      </c>
      <c r="D116" t="s">
        <v>335</v>
      </c>
      <c r="E116" t="s">
        <v>18</v>
      </c>
      <c r="F116" t="s">
        <v>184</v>
      </c>
      <c r="G116">
        <v>13.816046892784415</v>
      </c>
      <c r="H116">
        <v>62.802879937627324</v>
      </c>
      <c r="I116" t="s">
        <v>176</v>
      </c>
      <c r="J116" t="s">
        <v>210</v>
      </c>
      <c r="K116" t="s">
        <v>176</v>
      </c>
      <c r="L116" t="s">
        <v>177</v>
      </c>
    </row>
    <row r="117" spans="1:12">
      <c r="A117" t="s">
        <v>40</v>
      </c>
      <c r="B117" t="s">
        <v>225</v>
      </c>
      <c r="C117" t="s">
        <v>215</v>
      </c>
      <c r="D117" t="s">
        <v>306</v>
      </c>
      <c r="E117" t="s">
        <v>18</v>
      </c>
      <c r="F117" t="s">
        <v>184</v>
      </c>
      <c r="G117" t="s">
        <v>309</v>
      </c>
      <c r="H117">
        <v>26.066806608092044</v>
      </c>
      <c r="I117" t="s">
        <v>306</v>
      </c>
      <c r="J117" t="s">
        <v>306</v>
      </c>
      <c r="K117" t="s">
        <v>176</v>
      </c>
      <c r="L117" t="s">
        <v>177</v>
      </c>
    </row>
    <row r="118" spans="1:12">
      <c r="A118" t="s">
        <v>40</v>
      </c>
      <c r="B118" t="s">
        <v>225</v>
      </c>
      <c r="D118" t="s">
        <v>234</v>
      </c>
      <c r="F118" t="s">
        <v>234</v>
      </c>
      <c r="G118" t="s">
        <v>234</v>
      </c>
      <c r="H118" t="s">
        <v>234</v>
      </c>
      <c r="I118" t="s">
        <v>234</v>
      </c>
      <c r="J118" t="s">
        <v>234</v>
      </c>
      <c r="K118" t="s">
        <v>234</v>
      </c>
      <c r="L118" t="s">
        <v>234</v>
      </c>
    </row>
    <row r="119" spans="1:12">
      <c r="A119" t="s">
        <v>40</v>
      </c>
      <c r="B119" t="s">
        <v>225</v>
      </c>
      <c r="D119" t="s">
        <v>234</v>
      </c>
      <c r="F119" t="s">
        <v>234</v>
      </c>
      <c r="G119" t="s">
        <v>234</v>
      </c>
      <c r="H119" t="s">
        <v>234</v>
      </c>
      <c r="I119" t="s">
        <v>234</v>
      </c>
      <c r="J119" t="s">
        <v>234</v>
      </c>
      <c r="K119" t="s">
        <v>234</v>
      </c>
      <c r="L119" t="s">
        <v>234</v>
      </c>
    </row>
    <row r="120" spans="1:12">
      <c r="A120" t="s">
        <v>40</v>
      </c>
      <c r="B120" t="s">
        <v>225</v>
      </c>
      <c r="D120" t="s">
        <v>234</v>
      </c>
      <c r="F120" t="s">
        <v>234</v>
      </c>
      <c r="G120" t="s">
        <v>234</v>
      </c>
      <c r="H120" t="s">
        <v>234</v>
      </c>
      <c r="I120" t="s">
        <v>234</v>
      </c>
      <c r="J120" t="s">
        <v>234</v>
      </c>
      <c r="K120" t="s">
        <v>234</v>
      </c>
      <c r="L120" t="s">
        <v>234</v>
      </c>
    </row>
    <row r="121" spans="1:12">
      <c r="A121" t="s">
        <v>40</v>
      </c>
      <c r="B121" t="s">
        <v>225</v>
      </c>
      <c r="D121" t="s">
        <v>234</v>
      </c>
      <c r="F121" t="s">
        <v>234</v>
      </c>
      <c r="G121" t="s">
        <v>234</v>
      </c>
      <c r="H121" t="s">
        <v>234</v>
      </c>
      <c r="I121" t="s">
        <v>234</v>
      </c>
      <c r="J121" t="s">
        <v>234</v>
      </c>
      <c r="K121" t="s">
        <v>234</v>
      </c>
      <c r="L121" t="s">
        <v>234</v>
      </c>
    </row>
    <row r="122" spans="1:12">
      <c r="A122" t="s">
        <v>41</v>
      </c>
      <c r="B122" t="s">
        <v>226</v>
      </c>
      <c r="C122" t="s">
        <v>215</v>
      </c>
      <c r="D122" t="s">
        <v>306</v>
      </c>
      <c r="E122" t="s">
        <v>18</v>
      </c>
      <c r="F122" t="s">
        <v>184</v>
      </c>
      <c r="G122" t="s">
        <v>309</v>
      </c>
      <c r="H122">
        <v>23.120124121959901</v>
      </c>
      <c r="I122" t="s">
        <v>306</v>
      </c>
      <c r="J122" t="s">
        <v>306</v>
      </c>
      <c r="K122" t="s">
        <v>176</v>
      </c>
      <c r="L122" t="s">
        <v>177</v>
      </c>
    </row>
    <row r="123" spans="1:12">
      <c r="A123" t="s">
        <v>41</v>
      </c>
      <c r="B123" t="s">
        <v>226</v>
      </c>
      <c r="D123" t="s">
        <v>234</v>
      </c>
      <c r="F123" t="s">
        <v>234</v>
      </c>
      <c r="G123" t="s">
        <v>234</v>
      </c>
      <c r="H123" t="s">
        <v>234</v>
      </c>
      <c r="I123" t="s">
        <v>234</v>
      </c>
      <c r="J123" t="s">
        <v>234</v>
      </c>
      <c r="K123" t="s">
        <v>234</v>
      </c>
      <c r="L123" t="s">
        <v>234</v>
      </c>
    </row>
    <row r="124" spans="1:12">
      <c r="A124" t="s">
        <v>41</v>
      </c>
      <c r="B124" t="s">
        <v>226</v>
      </c>
      <c r="D124" t="s">
        <v>234</v>
      </c>
      <c r="F124" t="s">
        <v>234</v>
      </c>
      <c r="G124" t="s">
        <v>234</v>
      </c>
      <c r="H124" t="s">
        <v>234</v>
      </c>
      <c r="I124" t="s">
        <v>234</v>
      </c>
      <c r="J124" t="s">
        <v>234</v>
      </c>
      <c r="K124" t="s">
        <v>234</v>
      </c>
      <c r="L124" t="s">
        <v>234</v>
      </c>
    </row>
    <row r="125" spans="1:12">
      <c r="A125" t="s">
        <v>41</v>
      </c>
      <c r="B125" t="s">
        <v>226</v>
      </c>
      <c r="D125" t="s">
        <v>234</v>
      </c>
      <c r="F125" t="s">
        <v>234</v>
      </c>
      <c r="G125" t="s">
        <v>234</v>
      </c>
      <c r="H125" t="s">
        <v>234</v>
      </c>
      <c r="I125" t="s">
        <v>234</v>
      </c>
      <c r="J125" t="s">
        <v>234</v>
      </c>
      <c r="K125" t="s">
        <v>234</v>
      </c>
      <c r="L125" t="s">
        <v>234</v>
      </c>
    </row>
    <row r="126" spans="1:12">
      <c r="A126" t="s">
        <v>41</v>
      </c>
      <c r="B126" t="s">
        <v>226</v>
      </c>
      <c r="D126" t="s">
        <v>234</v>
      </c>
      <c r="F126" t="s">
        <v>234</v>
      </c>
      <c r="G126" t="s">
        <v>234</v>
      </c>
      <c r="H126" t="s">
        <v>234</v>
      </c>
      <c r="I126" t="s">
        <v>234</v>
      </c>
      <c r="J126" t="s">
        <v>234</v>
      </c>
      <c r="K126" t="s">
        <v>234</v>
      </c>
      <c r="L126" t="s">
        <v>234</v>
      </c>
    </row>
    <row r="127" spans="1:12">
      <c r="A127" t="s">
        <v>42</v>
      </c>
      <c r="B127" t="s">
        <v>228</v>
      </c>
      <c r="C127" t="s">
        <v>115</v>
      </c>
      <c r="D127" t="s">
        <v>336</v>
      </c>
      <c r="E127" t="s">
        <v>337</v>
      </c>
      <c r="F127" t="s">
        <v>338</v>
      </c>
      <c r="G127">
        <v>32.955339666171795</v>
      </c>
      <c r="H127">
        <v>41.482342838405089</v>
      </c>
      <c r="I127" t="s">
        <v>176</v>
      </c>
      <c r="J127" t="s">
        <v>224</v>
      </c>
      <c r="K127" t="s">
        <v>176</v>
      </c>
      <c r="L127" t="s">
        <v>339</v>
      </c>
    </row>
    <row r="128" spans="1:12">
      <c r="A128" t="s">
        <v>42</v>
      </c>
      <c r="B128" t="s">
        <v>228</v>
      </c>
      <c r="C128" t="s">
        <v>106</v>
      </c>
      <c r="D128" t="s">
        <v>340</v>
      </c>
      <c r="E128" t="s">
        <v>114</v>
      </c>
      <c r="F128" t="s">
        <v>341</v>
      </c>
      <c r="G128">
        <v>10.507377461868534</v>
      </c>
      <c r="H128">
        <v>22.44871069752632</v>
      </c>
      <c r="I128" t="s">
        <v>176</v>
      </c>
      <c r="J128" t="s">
        <v>224</v>
      </c>
      <c r="K128" t="s">
        <v>176</v>
      </c>
      <c r="L128" t="s">
        <v>178</v>
      </c>
    </row>
    <row r="129" spans="1:12">
      <c r="A129" t="s">
        <v>42</v>
      </c>
      <c r="B129" t="s">
        <v>228</v>
      </c>
      <c r="C129" t="s">
        <v>107</v>
      </c>
      <c r="D129" t="s">
        <v>342</v>
      </c>
      <c r="E129" t="s">
        <v>18</v>
      </c>
      <c r="F129" t="s">
        <v>184</v>
      </c>
      <c r="G129">
        <v>10.036484531133652</v>
      </c>
      <c r="H129">
        <v>21.306781053570887</v>
      </c>
      <c r="I129" t="s">
        <v>176</v>
      </c>
      <c r="J129" t="s">
        <v>224</v>
      </c>
      <c r="K129" t="s">
        <v>176</v>
      </c>
      <c r="L129" t="s">
        <v>177</v>
      </c>
    </row>
    <row r="130" spans="1:12">
      <c r="A130" t="s">
        <v>42</v>
      </c>
      <c r="B130" t="s">
        <v>228</v>
      </c>
      <c r="C130" t="s">
        <v>108</v>
      </c>
      <c r="D130" t="s">
        <v>343</v>
      </c>
      <c r="E130" t="s">
        <v>12</v>
      </c>
      <c r="F130" t="s">
        <v>173</v>
      </c>
      <c r="G130">
        <v>8.2938182373193783</v>
      </c>
      <c r="H130">
        <v>20.553181221779255</v>
      </c>
      <c r="I130" t="s">
        <v>176</v>
      </c>
      <c r="J130" t="s">
        <v>224</v>
      </c>
      <c r="K130" t="s">
        <v>176</v>
      </c>
      <c r="L130" t="s">
        <v>177</v>
      </c>
    </row>
    <row r="131" spans="1:12">
      <c r="A131" t="s">
        <v>42</v>
      </c>
      <c r="B131" t="s">
        <v>228</v>
      </c>
      <c r="C131" t="s">
        <v>109</v>
      </c>
      <c r="D131" t="s">
        <v>344</v>
      </c>
      <c r="E131" t="s">
        <v>115</v>
      </c>
      <c r="F131" t="s">
        <v>336</v>
      </c>
      <c r="G131">
        <v>5.7182879215938094</v>
      </c>
      <c r="H131">
        <v>16.594937778676208</v>
      </c>
      <c r="I131" t="s">
        <v>176</v>
      </c>
      <c r="J131" t="s">
        <v>224</v>
      </c>
      <c r="K131" t="s">
        <v>176</v>
      </c>
      <c r="L131" t="s">
        <v>224</v>
      </c>
    </row>
    <row r="132" spans="1:12">
      <c r="A132" t="s">
        <v>12</v>
      </c>
      <c r="B132" t="s">
        <v>173</v>
      </c>
      <c r="C132" t="s">
        <v>34</v>
      </c>
      <c r="D132" t="s">
        <v>174</v>
      </c>
      <c r="E132" t="s">
        <v>19</v>
      </c>
      <c r="F132" t="s">
        <v>175</v>
      </c>
      <c r="G132">
        <v>5629.6246222475274</v>
      </c>
      <c r="H132">
        <v>613.4388000097897</v>
      </c>
      <c r="I132" t="s">
        <v>176</v>
      </c>
      <c r="J132" t="s">
        <v>177</v>
      </c>
      <c r="K132" t="s">
        <v>176</v>
      </c>
      <c r="L132" t="s">
        <v>178</v>
      </c>
    </row>
    <row r="133" spans="1:12">
      <c r="A133" t="s">
        <v>12</v>
      </c>
      <c r="B133" t="s">
        <v>173</v>
      </c>
      <c r="C133" t="s">
        <v>17</v>
      </c>
      <c r="D133" t="s">
        <v>179</v>
      </c>
      <c r="E133" t="s">
        <v>13</v>
      </c>
      <c r="F133" t="s">
        <v>180</v>
      </c>
      <c r="G133">
        <v>5081.8925846185275</v>
      </c>
      <c r="H133">
        <v>510.79116800000003</v>
      </c>
      <c r="I133" t="s">
        <v>176</v>
      </c>
      <c r="J133" t="s">
        <v>177</v>
      </c>
      <c r="K133" t="s">
        <v>181</v>
      </c>
      <c r="L133" t="s">
        <v>182</v>
      </c>
    </row>
    <row r="134" spans="1:12">
      <c r="A134" t="s">
        <v>12</v>
      </c>
      <c r="B134" t="s">
        <v>173</v>
      </c>
      <c r="C134" t="s">
        <v>14</v>
      </c>
      <c r="D134" t="s">
        <v>183</v>
      </c>
      <c r="E134" t="s">
        <v>14</v>
      </c>
      <c r="F134" t="s">
        <v>183</v>
      </c>
      <c r="G134">
        <v>2310.9218188161435</v>
      </c>
      <c r="H134">
        <v>347.92985436151741</v>
      </c>
      <c r="I134" t="s">
        <v>176</v>
      </c>
      <c r="J134" t="s">
        <v>177</v>
      </c>
      <c r="K134" t="s">
        <v>176</v>
      </c>
      <c r="L134" t="s">
        <v>177</v>
      </c>
    </row>
    <row r="135" spans="1:12">
      <c r="A135" t="s">
        <v>12</v>
      </c>
      <c r="B135" t="s">
        <v>173</v>
      </c>
      <c r="C135" t="s">
        <v>18</v>
      </c>
      <c r="D135" t="s">
        <v>184</v>
      </c>
      <c r="E135" t="s">
        <v>15</v>
      </c>
      <c r="F135" t="s">
        <v>185</v>
      </c>
      <c r="G135">
        <v>1042.9461733060766</v>
      </c>
      <c r="H135">
        <v>356.44588800000002</v>
      </c>
      <c r="I135" t="s">
        <v>176</v>
      </c>
      <c r="J135" t="s">
        <v>177</v>
      </c>
      <c r="K135" t="s">
        <v>181</v>
      </c>
      <c r="L135" t="s">
        <v>186</v>
      </c>
    </row>
    <row r="136" spans="1:12">
      <c r="A136" t="s">
        <v>12</v>
      </c>
      <c r="B136" t="s">
        <v>173</v>
      </c>
      <c r="C136" t="s">
        <v>19</v>
      </c>
      <c r="D136" t="s">
        <v>175</v>
      </c>
      <c r="E136" t="s">
        <v>16</v>
      </c>
      <c r="F136" t="s">
        <v>187</v>
      </c>
      <c r="G136">
        <v>847.66626166347032</v>
      </c>
      <c r="H136">
        <v>333.50179685024858</v>
      </c>
      <c r="I136" t="s">
        <v>176</v>
      </c>
      <c r="J136" t="s">
        <v>178</v>
      </c>
      <c r="K136" t="s">
        <v>188</v>
      </c>
      <c r="L136" t="s">
        <v>177</v>
      </c>
    </row>
    <row r="137" spans="1:12">
      <c r="A137" t="s">
        <v>34</v>
      </c>
      <c r="B137" t="s">
        <v>174</v>
      </c>
      <c r="C137" t="s">
        <v>189</v>
      </c>
      <c r="D137" t="s">
        <v>190</v>
      </c>
      <c r="E137" t="s">
        <v>12</v>
      </c>
      <c r="F137" t="s">
        <v>173</v>
      </c>
      <c r="G137">
        <v>143.02981878814609</v>
      </c>
      <c r="H137">
        <v>5629.6246222475274</v>
      </c>
      <c r="I137" t="s">
        <v>176</v>
      </c>
      <c r="J137" t="s">
        <v>191</v>
      </c>
      <c r="K137" t="s">
        <v>176</v>
      </c>
      <c r="L137" t="s">
        <v>177</v>
      </c>
    </row>
    <row r="138" spans="1:12">
      <c r="A138" t="s">
        <v>34</v>
      </c>
      <c r="B138" t="s">
        <v>174</v>
      </c>
      <c r="C138" t="s">
        <v>12</v>
      </c>
      <c r="D138" t="s">
        <v>173</v>
      </c>
      <c r="E138" t="s">
        <v>25</v>
      </c>
      <c r="F138" t="s">
        <v>192</v>
      </c>
      <c r="G138">
        <v>124.4653888587624</v>
      </c>
      <c r="H138">
        <v>946.00252175431069</v>
      </c>
      <c r="I138" t="s">
        <v>176</v>
      </c>
      <c r="J138" t="s">
        <v>177</v>
      </c>
      <c r="K138" t="s">
        <v>176</v>
      </c>
      <c r="L138" t="s">
        <v>177</v>
      </c>
    </row>
    <row r="139" spans="1:12">
      <c r="A139" t="s">
        <v>34</v>
      </c>
      <c r="B139" t="s">
        <v>174</v>
      </c>
      <c r="C139" t="s">
        <v>51</v>
      </c>
      <c r="D139" t="s">
        <v>193</v>
      </c>
      <c r="E139" t="s">
        <v>28</v>
      </c>
      <c r="F139" t="s">
        <v>194</v>
      </c>
      <c r="G139">
        <v>84.370975999999999</v>
      </c>
      <c r="H139">
        <v>474.82049649591363</v>
      </c>
      <c r="I139" t="s">
        <v>181</v>
      </c>
      <c r="J139" t="s">
        <v>195</v>
      </c>
      <c r="K139" t="s">
        <v>196</v>
      </c>
      <c r="L139" t="s">
        <v>177</v>
      </c>
    </row>
    <row r="140" spans="1:12">
      <c r="A140" t="s">
        <v>34</v>
      </c>
      <c r="B140" t="s">
        <v>174</v>
      </c>
      <c r="C140" t="s">
        <v>52</v>
      </c>
      <c r="D140" t="s">
        <v>197</v>
      </c>
      <c r="E140" t="s">
        <v>27</v>
      </c>
      <c r="F140" t="s">
        <v>198</v>
      </c>
      <c r="G140">
        <v>73.140839999999997</v>
      </c>
      <c r="H140">
        <v>447.53196221453925</v>
      </c>
      <c r="I140" t="s">
        <v>181</v>
      </c>
      <c r="J140" t="s">
        <v>195</v>
      </c>
      <c r="K140" t="s">
        <v>181</v>
      </c>
      <c r="L140" t="s">
        <v>177</v>
      </c>
    </row>
    <row r="141" spans="1:12">
      <c r="A141" t="s">
        <v>34</v>
      </c>
      <c r="B141" t="s">
        <v>174</v>
      </c>
      <c r="C141" t="s">
        <v>53</v>
      </c>
      <c r="D141" t="s">
        <v>199</v>
      </c>
      <c r="E141" t="s">
        <v>26</v>
      </c>
      <c r="F141" t="s">
        <v>200</v>
      </c>
      <c r="G141">
        <v>72.043319999999994</v>
      </c>
      <c r="H141">
        <v>302.90273052325523</v>
      </c>
      <c r="I141" t="s">
        <v>201</v>
      </c>
      <c r="J141" t="s">
        <v>195</v>
      </c>
      <c r="K141" t="s">
        <v>181</v>
      </c>
      <c r="L141" t="s">
        <v>177</v>
      </c>
    </row>
    <row r="142" spans="1:12">
      <c r="A142" t="s">
        <v>17</v>
      </c>
      <c r="B142" t="s">
        <v>179</v>
      </c>
      <c r="C142" t="s">
        <v>202</v>
      </c>
      <c r="D142" t="s">
        <v>203</v>
      </c>
      <c r="E142" t="s">
        <v>12</v>
      </c>
      <c r="F142" t="s">
        <v>173</v>
      </c>
      <c r="G142">
        <v>72.856248564135512</v>
      </c>
      <c r="H142">
        <v>5081.8925846185275</v>
      </c>
      <c r="I142" t="s">
        <v>176</v>
      </c>
      <c r="J142" t="s">
        <v>177</v>
      </c>
      <c r="K142" t="s">
        <v>176</v>
      </c>
      <c r="L142" t="s">
        <v>177</v>
      </c>
    </row>
    <row r="143" spans="1:12">
      <c r="A143" t="s">
        <v>17</v>
      </c>
      <c r="B143" t="s">
        <v>179</v>
      </c>
      <c r="C143" t="s">
        <v>57</v>
      </c>
      <c r="D143" t="s">
        <v>204</v>
      </c>
      <c r="E143" t="s">
        <v>43</v>
      </c>
      <c r="F143" t="s">
        <v>205</v>
      </c>
      <c r="G143">
        <v>47.296911999999999</v>
      </c>
      <c r="H143">
        <v>646.0726511583764</v>
      </c>
      <c r="I143" t="s">
        <v>206</v>
      </c>
      <c r="J143" t="s">
        <v>177</v>
      </c>
      <c r="K143" t="s">
        <v>207</v>
      </c>
      <c r="L143" t="s">
        <v>177</v>
      </c>
    </row>
    <row r="144" spans="1:12">
      <c r="A144" t="s">
        <v>17</v>
      </c>
      <c r="B144" t="s">
        <v>179</v>
      </c>
      <c r="C144" t="s">
        <v>58</v>
      </c>
      <c r="D144" t="s">
        <v>208</v>
      </c>
      <c r="E144" t="s">
        <v>44</v>
      </c>
      <c r="F144" t="s">
        <v>209</v>
      </c>
      <c r="G144">
        <v>42.368234383936283</v>
      </c>
      <c r="H144">
        <v>294.73541188970262</v>
      </c>
      <c r="I144" t="s">
        <v>176</v>
      </c>
      <c r="J144" t="s">
        <v>210</v>
      </c>
      <c r="K144" t="s">
        <v>211</v>
      </c>
      <c r="L144" t="s">
        <v>177</v>
      </c>
    </row>
    <row r="145" spans="1:12">
      <c r="A145" t="s">
        <v>17</v>
      </c>
      <c r="B145" t="s">
        <v>179</v>
      </c>
      <c r="C145" t="s">
        <v>59</v>
      </c>
      <c r="D145" t="s">
        <v>212</v>
      </c>
      <c r="E145" t="s">
        <v>45</v>
      </c>
      <c r="F145" t="s">
        <v>213</v>
      </c>
      <c r="G145">
        <v>36.270133018606771</v>
      </c>
      <c r="H145">
        <v>261.58613450042463</v>
      </c>
      <c r="I145" t="s">
        <v>176</v>
      </c>
      <c r="J145" t="s">
        <v>191</v>
      </c>
      <c r="K145" t="s">
        <v>214</v>
      </c>
      <c r="L145" t="s">
        <v>215</v>
      </c>
    </row>
    <row r="146" spans="1:12">
      <c r="A146" t="s">
        <v>17</v>
      </c>
      <c r="B146" t="s">
        <v>179</v>
      </c>
      <c r="C146" t="s">
        <v>60</v>
      </c>
      <c r="D146" t="s">
        <v>216</v>
      </c>
      <c r="E146" t="s">
        <v>46</v>
      </c>
      <c r="F146" t="s">
        <v>217</v>
      </c>
      <c r="G146">
        <v>35.48106385011117</v>
      </c>
      <c r="H146">
        <v>239.03560566418113</v>
      </c>
      <c r="I146" t="s">
        <v>176</v>
      </c>
      <c r="J146" t="s">
        <v>178</v>
      </c>
      <c r="K146" t="s">
        <v>176</v>
      </c>
      <c r="L146" t="s">
        <v>177</v>
      </c>
    </row>
    <row r="147" spans="1:12">
      <c r="A147" t="s">
        <v>14</v>
      </c>
      <c r="B147" t="s">
        <v>183</v>
      </c>
      <c r="C147" t="s">
        <v>12</v>
      </c>
      <c r="D147" t="s">
        <v>173</v>
      </c>
      <c r="E147" t="s">
        <v>12</v>
      </c>
      <c r="F147" t="s">
        <v>173</v>
      </c>
      <c r="G147">
        <v>347.92985436151741</v>
      </c>
      <c r="H147">
        <v>2310.9218188161435</v>
      </c>
      <c r="I147" t="s">
        <v>176</v>
      </c>
      <c r="J147" t="s">
        <v>177</v>
      </c>
      <c r="K147" t="s">
        <v>176</v>
      </c>
      <c r="L147" t="s">
        <v>177</v>
      </c>
    </row>
    <row r="148" spans="1:12">
      <c r="A148" t="s">
        <v>14</v>
      </c>
      <c r="B148" t="s">
        <v>183</v>
      </c>
      <c r="C148" t="s">
        <v>17</v>
      </c>
      <c r="D148" t="s">
        <v>179</v>
      </c>
      <c r="E148" t="s">
        <v>19</v>
      </c>
      <c r="F148" t="s">
        <v>175</v>
      </c>
      <c r="G148">
        <v>46.852723042712419</v>
      </c>
      <c r="H148">
        <v>94.524966766316197</v>
      </c>
      <c r="I148" t="s">
        <v>176</v>
      </c>
      <c r="J148" t="s">
        <v>177</v>
      </c>
      <c r="K148" t="s">
        <v>176</v>
      </c>
      <c r="L148" t="s">
        <v>178</v>
      </c>
    </row>
    <row r="149" spans="1:12">
      <c r="A149" t="s">
        <v>14</v>
      </c>
      <c r="B149" t="s">
        <v>183</v>
      </c>
      <c r="C149" t="s">
        <v>36</v>
      </c>
      <c r="D149" t="s">
        <v>218</v>
      </c>
      <c r="E149" t="s">
        <v>28</v>
      </c>
      <c r="F149" t="s">
        <v>194</v>
      </c>
      <c r="G149">
        <v>25.245491999999999</v>
      </c>
      <c r="H149">
        <v>41.279756732122728</v>
      </c>
      <c r="I149" t="s">
        <v>181</v>
      </c>
      <c r="J149" t="s">
        <v>210</v>
      </c>
      <c r="K149" t="s">
        <v>196</v>
      </c>
      <c r="L149" t="s">
        <v>177</v>
      </c>
    </row>
    <row r="150" spans="1:12">
      <c r="A150" t="s">
        <v>14</v>
      </c>
      <c r="B150" t="s">
        <v>183</v>
      </c>
      <c r="C150" t="s">
        <v>37</v>
      </c>
      <c r="D150" t="s">
        <v>219</v>
      </c>
      <c r="E150" t="s">
        <v>27</v>
      </c>
      <c r="F150" t="s">
        <v>198</v>
      </c>
      <c r="G150">
        <v>11.076730723528152</v>
      </c>
      <c r="H150">
        <v>40.983591193740367</v>
      </c>
      <c r="I150" t="s">
        <v>176</v>
      </c>
      <c r="J150" t="s">
        <v>177</v>
      </c>
      <c r="K150" t="s">
        <v>181</v>
      </c>
      <c r="L150" t="s">
        <v>177</v>
      </c>
    </row>
    <row r="151" spans="1:12">
      <c r="A151" t="s">
        <v>14</v>
      </c>
      <c r="B151" t="s">
        <v>183</v>
      </c>
      <c r="C151" t="s">
        <v>38</v>
      </c>
      <c r="D151" t="s">
        <v>220</v>
      </c>
      <c r="E151" t="s">
        <v>35</v>
      </c>
      <c r="F151" t="s">
        <v>221</v>
      </c>
      <c r="G151">
        <v>9.1228280036012137</v>
      </c>
      <c r="H151">
        <v>34.023200000000003</v>
      </c>
      <c r="I151" t="s">
        <v>176</v>
      </c>
      <c r="J151" t="s">
        <v>177</v>
      </c>
      <c r="K151" t="s">
        <v>181</v>
      </c>
      <c r="L151" t="s">
        <v>178</v>
      </c>
    </row>
    <row r="152" spans="1:12">
      <c r="A152" t="s">
        <v>18</v>
      </c>
      <c r="B152" t="s">
        <v>184</v>
      </c>
      <c r="C152" t="s">
        <v>145</v>
      </c>
      <c r="D152" t="s">
        <v>222</v>
      </c>
      <c r="E152" t="s">
        <v>12</v>
      </c>
      <c r="F152" t="s">
        <v>173</v>
      </c>
      <c r="G152">
        <v>65.733686229101679</v>
      </c>
      <c r="H152">
        <v>1042.9461733060766</v>
      </c>
      <c r="I152" t="s">
        <v>176</v>
      </c>
      <c r="J152" t="s">
        <v>178</v>
      </c>
      <c r="K152" t="s">
        <v>176</v>
      </c>
      <c r="L152" t="s">
        <v>177</v>
      </c>
    </row>
    <row r="153" spans="1:12">
      <c r="A153" t="s">
        <v>18</v>
      </c>
      <c r="B153" t="s">
        <v>184</v>
      </c>
      <c r="C153" t="s">
        <v>39</v>
      </c>
      <c r="D153" t="s">
        <v>223</v>
      </c>
      <c r="E153" t="s">
        <v>25</v>
      </c>
      <c r="F153" t="s">
        <v>192</v>
      </c>
      <c r="G153">
        <v>62.802879937627324</v>
      </c>
      <c r="H153">
        <v>149.90238538604507</v>
      </c>
      <c r="I153" t="s">
        <v>176</v>
      </c>
      <c r="J153" t="s">
        <v>224</v>
      </c>
      <c r="K153" t="s">
        <v>176</v>
      </c>
      <c r="L153" t="s">
        <v>177</v>
      </c>
    </row>
    <row r="154" spans="1:12">
      <c r="A154" t="s">
        <v>18</v>
      </c>
      <c r="B154" t="s">
        <v>184</v>
      </c>
      <c r="C154" t="s">
        <v>40</v>
      </c>
      <c r="D154" t="s">
        <v>225</v>
      </c>
      <c r="E154" t="s">
        <v>19</v>
      </c>
      <c r="F154" t="s">
        <v>175</v>
      </c>
      <c r="G154">
        <v>26.066806608092044</v>
      </c>
      <c r="H154">
        <v>61.857647496238314</v>
      </c>
      <c r="I154" t="s">
        <v>176</v>
      </c>
      <c r="J154" t="s">
        <v>215</v>
      </c>
      <c r="K154" t="s">
        <v>176</v>
      </c>
      <c r="L154" t="s">
        <v>178</v>
      </c>
    </row>
    <row r="155" spans="1:12">
      <c r="A155" t="s">
        <v>18</v>
      </c>
      <c r="B155" t="s">
        <v>184</v>
      </c>
      <c r="C155" t="s">
        <v>41</v>
      </c>
      <c r="D155" t="s">
        <v>226</v>
      </c>
      <c r="E155" t="s">
        <v>55</v>
      </c>
      <c r="F155" t="s">
        <v>227</v>
      </c>
      <c r="G155">
        <v>23.120124121959901</v>
      </c>
      <c r="H155">
        <v>51.949653280054157</v>
      </c>
      <c r="I155" t="s">
        <v>176</v>
      </c>
      <c r="J155" t="s">
        <v>215</v>
      </c>
      <c r="K155" t="s">
        <v>176</v>
      </c>
      <c r="L155" t="s">
        <v>177</v>
      </c>
    </row>
    <row r="156" spans="1:12">
      <c r="A156" t="s">
        <v>18</v>
      </c>
      <c r="B156" t="s">
        <v>184</v>
      </c>
      <c r="C156" t="s">
        <v>42</v>
      </c>
      <c r="D156" t="s">
        <v>228</v>
      </c>
      <c r="E156" t="s">
        <v>56</v>
      </c>
      <c r="F156" t="s">
        <v>229</v>
      </c>
      <c r="G156">
        <v>21.306781053570887</v>
      </c>
      <c r="H156">
        <v>40.841262775320608</v>
      </c>
      <c r="I156" t="s">
        <v>176</v>
      </c>
      <c r="J156" t="s">
        <v>224</v>
      </c>
      <c r="K156" t="s">
        <v>176</v>
      </c>
      <c r="L156" t="s">
        <v>177</v>
      </c>
    </row>
    <row r="157" spans="1:12">
      <c r="A157" t="s">
        <v>19</v>
      </c>
      <c r="B157" t="s">
        <v>175</v>
      </c>
      <c r="C157" t="s">
        <v>12</v>
      </c>
      <c r="D157" t="s">
        <v>173</v>
      </c>
      <c r="E157" t="s">
        <v>12</v>
      </c>
      <c r="F157" t="s">
        <v>173</v>
      </c>
      <c r="G157">
        <v>613.4388000097897</v>
      </c>
      <c r="H157">
        <v>847.66626166347032</v>
      </c>
      <c r="I157" t="s">
        <v>176</v>
      </c>
      <c r="J157" t="s">
        <v>177</v>
      </c>
      <c r="K157" t="s">
        <v>176</v>
      </c>
      <c r="L157" t="s">
        <v>177</v>
      </c>
    </row>
    <row r="158" spans="1:12">
      <c r="A158" t="s">
        <v>19</v>
      </c>
      <c r="B158" t="s">
        <v>175</v>
      </c>
      <c r="C158" t="s">
        <v>34</v>
      </c>
      <c r="D158" t="s">
        <v>174</v>
      </c>
      <c r="E158" t="s">
        <v>31</v>
      </c>
      <c r="F158" t="s">
        <v>230</v>
      </c>
      <c r="G158">
        <v>137.35228921625088</v>
      </c>
      <c r="H158">
        <v>17.281253479336613</v>
      </c>
      <c r="I158" t="s">
        <v>176</v>
      </c>
      <c r="J158" t="s">
        <v>177</v>
      </c>
      <c r="K158" t="s">
        <v>196</v>
      </c>
      <c r="L158" t="s">
        <v>182</v>
      </c>
    </row>
    <row r="159" spans="1:12">
      <c r="A159" t="s">
        <v>19</v>
      </c>
      <c r="B159" t="s">
        <v>175</v>
      </c>
      <c r="C159" t="s">
        <v>17</v>
      </c>
      <c r="D159" t="s">
        <v>179</v>
      </c>
      <c r="E159" t="s">
        <v>32</v>
      </c>
      <c r="F159" t="s">
        <v>231</v>
      </c>
      <c r="G159">
        <v>119.39365603719114</v>
      </c>
      <c r="H159">
        <v>1.004705</v>
      </c>
      <c r="I159" t="s">
        <v>176</v>
      </c>
      <c r="J159" t="s">
        <v>177</v>
      </c>
      <c r="K159" t="s">
        <v>181</v>
      </c>
      <c r="L159" t="s">
        <v>182</v>
      </c>
    </row>
    <row r="160" spans="1:12">
      <c r="A160" t="s">
        <v>19</v>
      </c>
      <c r="B160" t="s">
        <v>175</v>
      </c>
      <c r="C160" t="s">
        <v>14</v>
      </c>
      <c r="D160" t="s">
        <v>183</v>
      </c>
      <c r="E160" t="s">
        <v>33</v>
      </c>
      <c r="F160" t="s">
        <v>232</v>
      </c>
      <c r="G160">
        <v>94.524966766316197</v>
      </c>
      <c r="H160">
        <v>0.94888258878598086</v>
      </c>
      <c r="I160" t="s">
        <v>176</v>
      </c>
      <c r="J160" t="s">
        <v>177</v>
      </c>
      <c r="K160" t="s">
        <v>233</v>
      </c>
      <c r="L160" t="s">
        <v>178</v>
      </c>
    </row>
    <row r="161" spans="1:12">
      <c r="A161" t="s">
        <v>19</v>
      </c>
      <c r="B161" t="s">
        <v>175</v>
      </c>
      <c r="C161" t="s">
        <v>18</v>
      </c>
      <c r="D161" t="s">
        <v>184</v>
      </c>
      <c r="F161" t="s">
        <v>234</v>
      </c>
      <c r="G161">
        <v>61.857647496238314</v>
      </c>
      <c r="H161" t="s">
        <v>234</v>
      </c>
      <c r="I161" t="s">
        <v>176</v>
      </c>
      <c r="J161" t="s">
        <v>177</v>
      </c>
      <c r="K161" t="s">
        <v>234</v>
      </c>
      <c r="L161" t="s">
        <v>234</v>
      </c>
    </row>
    <row r="162" spans="1:12">
      <c r="A162" t="s">
        <v>13</v>
      </c>
      <c r="B162" t="s">
        <v>180</v>
      </c>
      <c r="C162" t="s">
        <v>12</v>
      </c>
      <c r="D162" t="s">
        <v>173</v>
      </c>
      <c r="E162" t="s">
        <v>215</v>
      </c>
      <c r="F162" t="s">
        <v>306</v>
      </c>
      <c r="G162">
        <v>510.79116800000003</v>
      </c>
      <c r="H162" t="s">
        <v>309</v>
      </c>
      <c r="I162" t="s">
        <v>176</v>
      </c>
      <c r="J162" t="s">
        <v>177</v>
      </c>
      <c r="K162" t="s">
        <v>306</v>
      </c>
      <c r="L162" t="s">
        <v>306</v>
      </c>
    </row>
    <row r="163" spans="1:12">
      <c r="A163" t="s">
        <v>13</v>
      </c>
      <c r="B163" t="s">
        <v>180</v>
      </c>
      <c r="C163" t="s">
        <v>25</v>
      </c>
      <c r="D163" t="s">
        <v>192</v>
      </c>
      <c r="F163" t="s">
        <v>234</v>
      </c>
      <c r="G163">
        <v>342.742144</v>
      </c>
      <c r="H163" t="s">
        <v>234</v>
      </c>
      <c r="I163" t="s">
        <v>176</v>
      </c>
      <c r="J163" t="s">
        <v>177</v>
      </c>
      <c r="K163" t="s">
        <v>234</v>
      </c>
      <c r="L163" t="s">
        <v>234</v>
      </c>
    </row>
    <row r="164" spans="1:12">
      <c r="A164" t="s">
        <v>13</v>
      </c>
      <c r="B164" t="s">
        <v>180</v>
      </c>
      <c r="C164" t="s">
        <v>26</v>
      </c>
      <c r="D164" t="s">
        <v>200</v>
      </c>
      <c r="F164" t="s">
        <v>234</v>
      </c>
      <c r="G164">
        <v>265.84499199999999</v>
      </c>
      <c r="H164" t="s">
        <v>234</v>
      </c>
      <c r="I164" t="s">
        <v>181</v>
      </c>
      <c r="J164" t="s">
        <v>177</v>
      </c>
      <c r="K164" t="s">
        <v>234</v>
      </c>
      <c r="L164" t="s">
        <v>234</v>
      </c>
    </row>
    <row r="165" spans="1:12">
      <c r="A165" t="s">
        <v>13</v>
      </c>
      <c r="B165" t="s">
        <v>180</v>
      </c>
      <c r="C165" t="s">
        <v>27</v>
      </c>
      <c r="D165" t="s">
        <v>198</v>
      </c>
      <c r="F165" t="s">
        <v>234</v>
      </c>
      <c r="G165">
        <v>258.79403200000002</v>
      </c>
      <c r="H165" t="s">
        <v>234</v>
      </c>
      <c r="I165" t="s">
        <v>181</v>
      </c>
      <c r="J165" t="s">
        <v>177</v>
      </c>
      <c r="K165" t="s">
        <v>234</v>
      </c>
      <c r="L165" t="s">
        <v>234</v>
      </c>
    </row>
    <row r="166" spans="1:12">
      <c r="A166" t="s">
        <v>13</v>
      </c>
      <c r="B166" t="s">
        <v>180</v>
      </c>
      <c r="C166" t="s">
        <v>28</v>
      </c>
      <c r="D166" t="s">
        <v>194</v>
      </c>
      <c r="F166" t="s">
        <v>234</v>
      </c>
      <c r="G166">
        <v>220.970416</v>
      </c>
      <c r="H166" t="s">
        <v>234</v>
      </c>
      <c r="I166" t="s">
        <v>196</v>
      </c>
      <c r="J166" t="s">
        <v>177</v>
      </c>
      <c r="K166" t="s">
        <v>234</v>
      </c>
      <c r="L166" t="s">
        <v>234</v>
      </c>
    </row>
    <row r="167" spans="1:12">
      <c r="A167" t="s">
        <v>14</v>
      </c>
      <c r="B167" t="s">
        <v>183</v>
      </c>
      <c r="C167" t="s">
        <v>12</v>
      </c>
      <c r="D167" t="s">
        <v>173</v>
      </c>
      <c r="E167" t="s">
        <v>12</v>
      </c>
      <c r="F167" t="s">
        <v>173</v>
      </c>
      <c r="G167">
        <v>347.92985436151741</v>
      </c>
      <c r="H167">
        <v>2310.9218188161435</v>
      </c>
      <c r="I167" t="s">
        <v>176</v>
      </c>
      <c r="J167" t="s">
        <v>177</v>
      </c>
      <c r="K167" t="s">
        <v>176</v>
      </c>
      <c r="L167" t="s">
        <v>177</v>
      </c>
    </row>
    <row r="168" spans="1:12">
      <c r="A168" t="s">
        <v>14</v>
      </c>
      <c r="B168" t="s">
        <v>183</v>
      </c>
      <c r="C168" t="s">
        <v>17</v>
      </c>
      <c r="D168" t="s">
        <v>179</v>
      </c>
      <c r="E168" t="s">
        <v>19</v>
      </c>
      <c r="F168" t="s">
        <v>175</v>
      </c>
      <c r="G168">
        <v>46.852723042712419</v>
      </c>
      <c r="H168">
        <v>94.524966766316197</v>
      </c>
      <c r="I168" t="s">
        <v>176</v>
      </c>
      <c r="J168" t="s">
        <v>177</v>
      </c>
      <c r="K168" t="s">
        <v>176</v>
      </c>
      <c r="L168" t="s">
        <v>178</v>
      </c>
    </row>
    <row r="169" spans="1:12">
      <c r="A169" t="s">
        <v>14</v>
      </c>
      <c r="B169" t="s">
        <v>183</v>
      </c>
      <c r="C169" t="s">
        <v>36</v>
      </c>
      <c r="D169" t="s">
        <v>218</v>
      </c>
      <c r="E169" t="s">
        <v>28</v>
      </c>
      <c r="F169" t="s">
        <v>194</v>
      </c>
      <c r="G169">
        <v>25.245491999999999</v>
      </c>
      <c r="H169">
        <v>41.279756732122728</v>
      </c>
      <c r="I169" t="s">
        <v>181</v>
      </c>
      <c r="J169" t="s">
        <v>210</v>
      </c>
      <c r="K169" t="s">
        <v>196</v>
      </c>
      <c r="L169" t="s">
        <v>177</v>
      </c>
    </row>
    <row r="170" spans="1:12">
      <c r="A170" t="s">
        <v>14</v>
      </c>
      <c r="B170" t="s">
        <v>183</v>
      </c>
      <c r="C170" t="s">
        <v>37</v>
      </c>
      <c r="D170" t="s">
        <v>219</v>
      </c>
      <c r="E170" t="s">
        <v>27</v>
      </c>
      <c r="F170" t="s">
        <v>198</v>
      </c>
      <c r="G170">
        <v>11.076730723528152</v>
      </c>
      <c r="H170">
        <v>40.983591193740367</v>
      </c>
      <c r="I170" t="s">
        <v>176</v>
      </c>
      <c r="J170" t="s">
        <v>177</v>
      </c>
      <c r="K170" t="s">
        <v>181</v>
      </c>
      <c r="L170" t="s">
        <v>177</v>
      </c>
    </row>
    <row r="171" spans="1:12">
      <c r="A171" t="s">
        <v>14</v>
      </c>
      <c r="B171" t="s">
        <v>183</v>
      </c>
      <c r="C171" t="s">
        <v>38</v>
      </c>
      <c r="D171" t="s">
        <v>220</v>
      </c>
      <c r="E171" t="s">
        <v>35</v>
      </c>
      <c r="F171" t="s">
        <v>221</v>
      </c>
      <c r="G171">
        <v>9.1228280036012137</v>
      </c>
      <c r="H171">
        <v>34.023200000000003</v>
      </c>
      <c r="I171" t="s">
        <v>176</v>
      </c>
      <c r="J171" t="s">
        <v>177</v>
      </c>
      <c r="K171" t="s">
        <v>181</v>
      </c>
      <c r="L171" t="s">
        <v>178</v>
      </c>
    </row>
    <row r="172" spans="1:12">
      <c r="A172" t="s">
        <v>15</v>
      </c>
      <c r="B172" t="s">
        <v>185</v>
      </c>
      <c r="C172" t="s">
        <v>27</v>
      </c>
      <c r="D172" t="s">
        <v>198</v>
      </c>
      <c r="E172" t="s">
        <v>215</v>
      </c>
      <c r="F172" t="s">
        <v>306</v>
      </c>
      <c r="G172">
        <v>830.07833600000004</v>
      </c>
      <c r="H172" t="s">
        <v>309</v>
      </c>
      <c r="I172" t="s">
        <v>181</v>
      </c>
      <c r="J172" t="s">
        <v>177</v>
      </c>
      <c r="K172" t="s">
        <v>306</v>
      </c>
      <c r="L172" t="s">
        <v>306</v>
      </c>
    </row>
    <row r="173" spans="1:12">
      <c r="A173" t="s">
        <v>15</v>
      </c>
      <c r="B173" t="s">
        <v>185</v>
      </c>
      <c r="C173" t="s">
        <v>28</v>
      </c>
      <c r="D173" t="s">
        <v>194</v>
      </c>
      <c r="F173" t="s">
        <v>234</v>
      </c>
      <c r="G173">
        <v>756.65664000000004</v>
      </c>
      <c r="H173" t="s">
        <v>234</v>
      </c>
      <c r="I173" t="s">
        <v>196</v>
      </c>
      <c r="J173" t="s">
        <v>177</v>
      </c>
      <c r="K173" t="s">
        <v>234</v>
      </c>
      <c r="L173" t="s">
        <v>234</v>
      </c>
    </row>
    <row r="174" spans="1:12">
      <c r="A174" t="s">
        <v>15</v>
      </c>
      <c r="B174" t="s">
        <v>185</v>
      </c>
      <c r="C174" t="s">
        <v>29</v>
      </c>
      <c r="D174" t="s">
        <v>267</v>
      </c>
      <c r="F174" t="s">
        <v>234</v>
      </c>
      <c r="G174">
        <v>597.46860800000002</v>
      </c>
      <c r="H174" t="s">
        <v>234</v>
      </c>
      <c r="I174" t="s">
        <v>176</v>
      </c>
      <c r="J174" t="s">
        <v>177</v>
      </c>
      <c r="K174" t="s">
        <v>234</v>
      </c>
      <c r="L174" t="s">
        <v>234</v>
      </c>
    </row>
    <row r="175" spans="1:12">
      <c r="A175" t="s">
        <v>15</v>
      </c>
      <c r="B175" t="s">
        <v>185</v>
      </c>
      <c r="C175" t="s">
        <v>30</v>
      </c>
      <c r="D175" t="s">
        <v>345</v>
      </c>
      <c r="F175" t="s">
        <v>234</v>
      </c>
      <c r="G175">
        <v>396.20502399999998</v>
      </c>
      <c r="H175" t="s">
        <v>234</v>
      </c>
      <c r="I175" t="s">
        <v>247</v>
      </c>
      <c r="J175" t="s">
        <v>177</v>
      </c>
      <c r="K175" t="s">
        <v>234</v>
      </c>
      <c r="L175" t="s">
        <v>234</v>
      </c>
    </row>
    <row r="176" spans="1:12">
      <c r="A176" t="s">
        <v>15</v>
      </c>
      <c r="B176" t="s">
        <v>185</v>
      </c>
      <c r="C176" t="s">
        <v>12</v>
      </c>
      <c r="D176" t="s">
        <v>173</v>
      </c>
      <c r="F176" t="s">
        <v>234</v>
      </c>
      <c r="G176">
        <v>356.44588800000002</v>
      </c>
      <c r="H176" t="s">
        <v>234</v>
      </c>
      <c r="I176" t="s">
        <v>176</v>
      </c>
      <c r="J176" t="s">
        <v>177</v>
      </c>
      <c r="K176" t="s">
        <v>234</v>
      </c>
      <c r="L176" t="s">
        <v>234</v>
      </c>
    </row>
    <row r="177" spans="1:12">
      <c r="A177" t="s">
        <v>16</v>
      </c>
      <c r="B177" t="s">
        <v>187</v>
      </c>
      <c r="C177" t="s">
        <v>20</v>
      </c>
      <c r="D177" t="s">
        <v>346</v>
      </c>
      <c r="E177" t="s">
        <v>347</v>
      </c>
      <c r="F177" t="s">
        <v>348</v>
      </c>
      <c r="G177">
        <v>433.26248142830485</v>
      </c>
      <c r="H177">
        <v>87.599904453275087</v>
      </c>
      <c r="I177" t="s">
        <v>188</v>
      </c>
      <c r="J177" t="s">
        <v>215</v>
      </c>
      <c r="K177" t="s">
        <v>349</v>
      </c>
      <c r="L177" t="s">
        <v>339</v>
      </c>
    </row>
    <row r="178" spans="1:12">
      <c r="A178" t="s">
        <v>16</v>
      </c>
      <c r="B178" t="s">
        <v>187</v>
      </c>
      <c r="C178" t="s">
        <v>12</v>
      </c>
      <c r="D178" t="s">
        <v>173</v>
      </c>
      <c r="E178" t="s">
        <v>20</v>
      </c>
      <c r="F178" t="s">
        <v>346</v>
      </c>
      <c r="G178">
        <v>333.50179685024858</v>
      </c>
      <c r="H178">
        <v>65.682252814441128</v>
      </c>
      <c r="I178" t="s">
        <v>176</v>
      </c>
      <c r="J178" t="s">
        <v>177</v>
      </c>
      <c r="K178" t="s">
        <v>188</v>
      </c>
      <c r="L178" t="s">
        <v>215</v>
      </c>
    </row>
    <row r="179" spans="1:12">
      <c r="A179" t="s">
        <v>16</v>
      </c>
      <c r="B179" t="s">
        <v>187</v>
      </c>
      <c r="C179" t="s">
        <v>22</v>
      </c>
      <c r="D179" t="s">
        <v>350</v>
      </c>
      <c r="E179" t="s">
        <v>21</v>
      </c>
      <c r="F179" t="s">
        <v>351</v>
      </c>
      <c r="G179">
        <v>64.975231793833572</v>
      </c>
      <c r="H179">
        <v>45.320047420943766</v>
      </c>
      <c r="I179" t="s">
        <v>188</v>
      </c>
      <c r="J179" t="s">
        <v>215</v>
      </c>
      <c r="K179" t="s">
        <v>188</v>
      </c>
      <c r="L179" t="s">
        <v>182</v>
      </c>
    </row>
    <row r="180" spans="1:12">
      <c r="A180" t="s">
        <v>16</v>
      </c>
      <c r="B180" t="s">
        <v>187</v>
      </c>
      <c r="C180" t="s">
        <v>23</v>
      </c>
      <c r="D180" t="s">
        <v>352</v>
      </c>
      <c r="E180" t="s">
        <v>12</v>
      </c>
      <c r="F180" t="s">
        <v>173</v>
      </c>
      <c r="G180">
        <v>37.382393120925222</v>
      </c>
      <c r="H180">
        <v>34.979024524168572</v>
      </c>
      <c r="I180" t="s">
        <v>207</v>
      </c>
      <c r="J180" t="s">
        <v>215</v>
      </c>
      <c r="K180" t="s">
        <v>176</v>
      </c>
      <c r="L180" t="s">
        <v>177</v>
      </c>
    </row>
    <row r="181" spans="1:12">
      <c r="A181" t="s">
        <v>16</v>
      </c>
      <c r="B181" t="s">
        <v>187</v>
      </c>
      <c r="C181" t="s">
        <v>24</v>
      </c>
      <c r="D181" t="s">
        <v>353</v>
      </c>
      <c r="E181" t="s">
        <v>22</v>
      </c>
      <c r="F181" t="s">
        <v>350</v>
      </c>
      <c r="G181">
        <v>37.118603581896224</v>
      </c>
      <c r="H181">
        <v>6.5752954916501878</v>
      </c>
      <c r="I181" t="s">
        <v>188</v>
      </c>
      <c r="J181" t="s">
        <v>215</v>
      </c>
      <c r="K181" t="s">
        <v>188</v>
      </c>
      <c r="L181" t="s">
        <v>215</v>
      </c>
    </row>
    <row r="182" spans="1:12">
      <c r="A182" t="s">
        <v>12</v>
      </c>
      <c r="B182" t="s">
        <v>173</v>
      </c>
      <c r="C182" t="s">
        <v>34</v>
      </c>
      <c r="D182" t="s">
        <v>174</v>
      </c>
      <c r="E182" t="s">
        <v>19</v>
      </c>
      <c r="F182" t="s">
        <v>175</v>
      </c>
      <c r="G182">
        <v>5629.6246222475274</v>
      </c>
      <c r="H182">
        <v>613.4388000097897</v>
      </c>
      <c r="I182" t="s">
        <v>176</v>
      </c>
      <c r="J182" t="s">
        <v>177</v>
      </c>
      <c r="K182" t="s">
        <v>176</v>
      </c>
      <c r="L182" t="s">
        <v>178</v>
      </c>
    </row>
    <row r="183" spans="1:12">
      <c r="A183" t="s">
        <v>12</v>
      </c>
      <c r="B183" t="s">
        <v>173</v>
      </c>
      <c r="C183" t="s">
        <v>17</v>
      </c>
      <c r="D183" t="s">
        <v>179</v>
      </c>
      <c r="E183" t="s">
        <v>13</v>
      </c>
      <c r="F183" t="s">
        <v>180</v>
      </c>
      <c r="G183">
        <v>5081.8925846185275</v>
      </c>
      <c r="H183">
        <v>510.79116800000003</v>
      </c>
      <c r="I183" t="s">
        <v>176</v>
      </c>
      <c r="J183" t="s">
        <v>177</v>
      </c>
      <c r="K183" t="s">
        <v>181</v>
      </c>
      <c r="L183" t="s">
        <v>182</v>
      </c>
    </row>
    <row r="184" spans="1:12">
      <c r="A184" t="s">
        <v>12</v>
      </c>
      <c r="B184" t="s">
        <v>173</v>
      </c>
      <c r="C184" t="s">
        <v>14</v>
      </c>
      <c r="D184" t="s">
        <v>183</v>
      </c>
      <c r="E184" t="s">
        <v>14</v>
      </c>
      <c r="F184" t="s">
        <v>183</v>
      </c>
      <c r="G184">
        <v>2310.9218188161435</v>
      </c>
      <c r="H184">
        <v>347.92985436151741</v>
      </c>
      <c r="I184" t="s">
        <v>176</v>
      </c>
      <c r="J184" t="s">
        <v>177</v>
      </c>
      <c r="K184" t="s">
        <v>176</v>
      </c>
      <c r="L184" t="s">
        <v>177</v>
      </c>
    </row>
    <row r="185" spans="1:12">
      <c r="A185" t="s">
        <v>12</v>
      </c>
      <c r="B185" t="s">
        <v>173</v>
      </c>
      <c r="C185" t="s">
        <v>18</v>
      </c>
      <c r="D185" t="s">
        <v>184</v>
      </c>
      <c r="E185" t="s">
        <v>15</v>
      </c>
      <c r="F185" t="s">
        <v>185</v>
      </c>
      <c r="G185">
        <v>1042.9461733060766</v>
      </c>
      <c r="H185">
        <v>356.44588800000002</v>
      </c>
      <c r="I185" t="s">
        <v>176</v>
      </c>
      <c r="J185" t="s">
        <v>177</v>
      </c>
      <c r="K185" t="s">
        <v>181</v>
      </c>
      <c r="L185" t="s">
        <v>186</v>
      </c>
    </row>
    <row r="186" spans="1:12">
      <c r="A186" t="s">
        <v>12</v>
      </c>
      <c r="B186" t="s">
        <v>173</v>
      </c>
      <c r="C186" t="s">
        <v>19</v>
      </c>
      <c r="D186" t="s">
        <v>175</v>
      </c>
      <c r="E186" t="s">
        <v>16</v>
      </c>
      <c r="F186" t="s">
        <v>187</v>
      </c>
      <c r="G186">
        <v>847.66626166347032</v>
      </c>
      <c r="H186">
        <v>333.50179685024858</v>
      </c>
      <c r="I186" t="s">
        <v>176</v>
      </c>
      <c r="J186" t="s">
        <v>178</v>
      </c>
      <c r="K186" t="s">
        <v>188</v>
      </c>
      <c r="L186" t="s">
        <v>177</v>
      </c>
    </row>
    <row r="187" spans="1:12">
      <c r="A187" t="s">
        <v>25</v>
      </c>
      <c r="B187" t="s">
        <v>192</v>
      </c>
      <c r="C187" t="s">
        <v>34</v>
      </c>
      <c r="D187" t="s">
        <v>174</v>
      </c>
      <c r="E187" t="s">
        <v>13</v>
      </c>
      <c r="F187" t="s">
        <v>180</v>
      </c>
      <c r="G187">
        <v>946.00252175431069</v>
      </c>
      <c r="H187">
        <v>342.742144</v>
      </c>
      <c r="I187" t="s">
        <v>176</v>
      </c>
      <c r="J187" t="s">
        <v>177</v>
      </c>
      <c r="K187" t="s">
        <v>181</v>
      </c>
      <c r="L187" t="s">
        <v>182</v>
      </c>
    </row>
    <row r="188" spans="1:12">
      <c r="A188" t="s">
        <v>25</v>
      </c>
      <c r="B188" t="s">
        <v>192</v>
      </c>
      <c r="C188" t="s">
        <v>84</v>
      </c>
      <c r="D188" t="s">
        <v>354</v>
      </c>
      <c r="E188" t="s">
        <v>75</v>
      </c>
      <c r="F188" t="s">
        <v>355</v>
      </c>
      <c r="G188">
        <v>853.62095340851067</v>
      </c>
      <c r="H188">
        <v>219.10385600000001</v>
      </c>
      <c r="I188" t="s">
        <v>176</v>
      </c>
      <c r="J188" t="s">
        <v>177</v>
      </c>
      <c r="K188" t="s">
        <v>181</v>
      </c>
      <c r="L188" t="s">
        <v>182</v>
      </c>
    </row>
    <row r="189" spans="1:12">
      <c r="A189" t="s">
        <v>25</v>
      </c>
      <c r="B189" t="s">
        <v>192</v>
      </c>
      <c r="C189" t="s">
        <v>85</v>
      </c>
      <c r="D189" t="s">
        <v>356</v>
      </c>
      <c r="E189" t="s">
        <v>32</v>
      </c>
      <c r="F189" t="s">
        <v>231</v>
      </c>
      <c r="G189">
        <v>671.25031660404227</v>
      </c>
      <c r="H189">
        <v>210.01235199999999</v>
      </c>
      <c r="I189" t="s">
        <v>176</v>
      </c>
      <c r="J189" t="s">
        <v>177</v>
      </c>
      <c r="K189" t="s">
        <v>181</v>
      </c>
      <c r="L189" t="s">
        <v>182</v>
      </c>
    </row>
    <row r="190" spans="1:12">
      <c r="A190" t="s">
        <v>25</v>
      </c>
      <c r="B190" t="s">
        <v>192</v>
      </c>
      <c r="C190" t="s">
        <v>86</v>
      </c>
      <c r="D190" t="s">
        <v>357</v>
      </c>
      <c r="E190" t="s">
        <v>76</v>
      </c>
      <c r="F190" t="s">
        <v>358</v>
      </c>
      <c r="G190">
        <v>408.18600946567381</v>
      </c>
      <c r="H190">
        <v>183.94383999999999</v>
      </c>
      <c r="I190" t="s">
        <v>176</v>
      </c>
      <c r="J190" t="s">
        <v>177</v>
      </c>
      <c r="K190" t="s">
        <v>181</v>
      </c>
      <c r="L190" t="s">
        <v>182</v>
      </c>
    </row>
    <row r="191" spans="1:12">
      <c r="A191" t="s">
        <v>25</v>
      </c>
      <c r="B191" t="s">
        <v>192</v>
      </c>
      <c r="C191" t="s">
        <v>87</v>
      </c>
      <c r="D191" t="s">
        <v>359</v>
      </c>
      <c r="E191" t="s">
        <v>31</v>
      </c>
      <c r="F191" t="s">
        <v>230</v>
      </c>
      <c r="G191">
        <v>382.14109251197567</v>
      </c>
      <c r="H191">
        <v>145.61270162558029</v>
      </c>
      <c r="I191" t="s">
        <v>176</v>
      </c>
      <c r="J191" t="s">
        <v>177</v>
      </c>
      <c r="K191" t="s">
        <v>196</v>
      </c>
      <c r="L191" t="s">
        <v>182</v>
      </c>
    </row>
    <row r="192" spans="1:12">
      <c r="A192" t="s">
        <v>28</v>
      </c>
      <c r="B192" t="s">
        <v>194</v>
      </c>
      <c r="C192" t="s">
        <v>57</v>
      </c>
      <c r="D192" t="s">
        <v>204</v>
      </c>
      <c r="E192" t="s">
        <v>15</v>
      </c>
      <c r="F192" t="s">
        <v>185</v>
      </c>
      <c r="G192">
        <v>1423.25</v>
      </c>
      <c r="H192">
        <v>756.65664000000004</v>
      </c>
      <c r="I192" t="s">
        <v>206</v>
      </c>
      <c r="J192" t="s">
        <v>177</v>
      </c>
      <c r="K192" t="s">
        <v>181</v>
      </c>
      <c r="L192" t="s">
        <v>186</v>
      </c>
    </row>
    <row r="193" spans="1:12">
      <c r="A193" t="s">
        <v>28</v>
      </c>
      <c r="B193" t="s">
        <v>194</v>
      </c>
      <c r="C193" t="s">
        <v>82</v>
      </c>
      <c r="D193" t="s">
        <v>262</v>
      </c>
      <c r="E193" t="s">
        <v>80</v>
      </c>
      <c r="F193" t="s">
        <v>360</v>
      </c>
      <c r="G193">
        <v>967.90834964893986</v>
      </c>
      <c r="H193">
        <v>567.61472000000003</v>
      </c>
      <c r="I193" t="s">
        <v>207</v>
      </c>
      <c r="J193" t="s">
        <v>177</v>
      </c>
      <c r="K193" t="s">
        <v>181</v>
      </c>
      <c r="L193" t="s">
        <v>186</v>
      </c>
    </row>
    <row r="194" spans="1:12">
      <c r="A194" t="s">
        <v>28</v>
      </c>
      <c r="B194" t="s">
        <v>194</v>
      </c>
      <c r="C194" t="s">
        <v>90</v>
      </c>
      <c r="D194" t="s">
        <v>314</v>
      </c>
      <c r="E194" t="s">
        <v>88</v>
      </c>
      <c r="F194" t="s">
        <v>361</v>
      </c>
      <c r="G194">
        <v>479.57251200000002</v>
      </c>
      <c r="H194">
        <v>475.69781290517255</v>
      </c>
      <c r="I194" t="s">
        <v>181</v>
      </c>
      <c r="J194" t="s">
        <v>177</v>
      </c>
      <c r="K194" t="s">
        <v>362</v>
      </c>
      <c r="L194" t="s">
        <v>215</v>
      </c>
    </row>
    <row r="195" spans="1:12">
      <c r="A195" t="s">
        <v>28</v>
      </c>
      <c r="B195" t="s">
        <v>194</v>
      </c>
      <c r="C195" t="s">
        <v>34</v>
      </c>
      <c r="D195" t="s">
        <v>174</v>
      </c>
      <c r="E195" t="s">
        <v>89</v>
      </c>
      <c r="F195" t="s">
        <v>363</v>
      </c>
      <c r="G195">
        <v>474.82049649591363</v>
      </c>
      <c r="H195">
        <v>273.4302949688701</v>
      </c>
      <c r="I195" t="s">
        <v>176</v>
      </c>
      <c r="J195" t="s">
        <v>177</v>
      </c>
      <c r="K195" t="s">
        <v>364</v>
      </c>
      <c r="L195" t="s">
        <v>177</v>
      </c>
    </row>
    <row r="196" spans="1:12">
      <c r="A196" t="s">
        <v>28</v>
      </c>
      <c r="B196" t="s">
        <v>194</v>
      </c>
      <c r="C196" t="s">
        <v>77</v>
      </c>
      <c r="D196" t="s">
        <v>313</v>
      </c>
      <c r="E196" t="s">
        <v>13</v>
      </c>
      <c r="F196" t="s">
        <v>180</v>
      </c>
      <c r="G196">
        <v>445.160032</v>
      </c>
      <c r="H196">
        <v>220.970416</v>
      </c>
      <c r="I196" t="s">
        <v>181</v>
      </c>
      <c r="J196" t="s">
        <v>177</v>
      </c>
      <c r="K196" t="s">
        <v>181</v>
      </c>
      <c r="L196" t="s">
        <v>182</v>
      </c>
    </row>
    <row r="197" spans="1:12">
      <c r="A197" t="s">
        <v>27</v>
      </c>
      <c r="B197" t="s">
        <v>198</v>
      </c>
      <c r="C197" t="s">
        <v>57</v>
      </c>
      <c r="D197" t="s">
        <v>204</v>
      </c>
      <c r="E197" t="s">
        <v>15</v>
      </c>
      <c r="F197" t="s">
        <v>185</v>
      </c>
      <c r="G197">
        <v>1575.75</v>
      </c>
      <c r="H197">
        <v>830.07833600000004</v>
      </c>
      <c r="I197" t="s">
        <v>206</v>
      </c>
      <c r="J197" t="s">
        <v>177</v>
      </c>
      <c r="K197" t="s">
        <v>181</v>
      </c>
      <c r="L197" t="s">
        <v>186</v>
      </c>
    </row>
    <row r="198" spans="1:12">
      <c r="A198" t="s">
        <v>27</v>
      </c>
      <c r="B198" t="s">
        <v>198</v>
      </c>
      <c r="C198" t="s">
        <v>77</v>
      </c>
      <c r="D198" t="s">
        <v>313</v>
      </c>
      <c r="E198" t="s">
        <v>80</v>
      </c>
      <c r="F198" t="s">
        <v>360</v>
      </c>
      <c r="G198">
        <v>956.96960000000001</v>
      </c>
      <c r="H198">
        <v>427.52591999999999</v>
      </c>
      <c r="I198" t="s">
        <v>181</v>
      </c>
      <c r="J198" t="s">
        <v>177</v>
      </c>
      <c r="K198" t="s">
        <v>181</v>
      </c>
      <c r="L198" t="s">
        <v>186</v>
      </c>
    </row>
    <row r="199" spans="1:12">
      <c r="A199" t="s">
        <v>27</v>
      </c>
      <c r="B199" t="s">
        <v>198</v>
      </c>
      <c r="C199" t="s">
        <v>78</v>
      </c>
      <c r="D199" t="s">
        <v>365</v>
      </c>
      <c r="E199" t="s">
        <v>13</v>
      </c>
      <c r="F199" t="s">
        <v>180</v>
      </c>
      <c r="G199">
        <v>664.67699200000004</v>
      </c>
      <c r="H199">
        <v>258.79403200000002</v>
      </c>
      <c r="I199" t="s">
        <v>181</v>
      </c>
      <c r="J199" t="s">
        <v>177</v>
      </c>
      <c r="K199" t="s">
        <v>181</v>
      </c>
      <c r="L199" t="s">
        <v>182</v>
      </c>
    </row>
    <row r="200" spans="1:12">
      <c r="A200" t="s">
        <v>27</v>
      </c>
      <c r="B200" t="s">
        <v>198</v>
      </c>
      <c r="C200" t="s">
        <v>79</v>
      </c>
      <c r="D200" t="s">
        <v>366</v>
      </c>
      <c r="E200" t="s">
        <v>75</v>
      </c>
      <c r="F200" t="s">
        <v>355</v>
      </c>
      <c r="G200">
        <v>628.14163263757757</v>
      </c>
      <c r="H200">
        <v>134.93219199999999</v>
      </c>
      <c r="I200" t="s">
        <v>247</v>
      </c>
      <c r="J200" t="s">
        <v>178</v>
      </c>
      <c r="K200" t="s">
        <v>181</v>
      </c>
      <c r="L200" t="s">
        <v>182</v>
      </c>
    </row>
    <row r="201" spans="1:12">
      <c r="A201" t="s">
        <v>27</v>
      </c>
      <c r="B201" t="s">
        <v>198</v>
      </c>
      <c r="C201" t="s">
        <v>23</v>
      </c>
      <c r="D201" t="s">
        <v>352</v>
      </c>
      <c r="E201" t="s">
        <v>81</v>
      </c>
      <c r="F201" t="s">
        <v>367</v>
      </c>
      <c r="G201">
        <v>500.2732249147623</v>
      </c>
      <c r="H201">
        <v>88.657432</v>
      </c>
      <c r="I201" t="s">
        <v>207</v>
      </c>
      <c r="J201" t="s">
        <v>215</v>
      </c>
      <c r="K201" t="s">
        <v>181</v>
      </c>
      <c r="L201" t="s">
        <v>182</v>
      </c>
    </row>
    <row r="202" spans="1:12">
      <c r="A202" t="s">
        <v>26</v>
      </c>
      <c r="B202" t="s">
        <v>200</v>
      </c>
      <c r="C202" t="s">
        <v>57</v>
      </c>
      <c r="D202" t="s">
        <v>204</v>
      </c>
      <c r="E202" t="s">
        <v>80</v>
      </c>
      <c r="F202" t="s">
        <v>360</v>
      </c>
      <c r="G202">
        <v>1430.25</v>
      </c>
      <c r="H202">
        <v>605.13798399999996</v>
      </c>
      <c r="I202" t="s">
        <v>206</v>
      </c>
      <c r="J202" t="s">
        <v>177</v>
      </c>
      <c r="K202" t="s">
        <v>181</v>
      </c>
      <c r="L202" t="s">
        <v>186</v>
      </c>
    </row>
    <row r="203" spans="1:12">
      <c r="A203" t="s">
        <v>26</v>
      </c>
      <c r="B203" t="s">
        <v>200</v>
      </c>
      <c r="C203" t="s">
        <v>82</v>
      </c>
      <c r="D203" t="s">
        <v>262</v>
      </c>
      <c r="E203" t="s">
        <v>15</v>
      </c>
      <c r="F203" t="s">
        <v>185</v>
      </c>
      <c r="G203">
        <v>1025.9132840841187</v>
      </c>
      <c r="H203">
        <v>319.19468799999999</v>
      </c>
      <c r="I203" t="s">
        <v>207</v>
      </c>
      <c r="J203" t="s">
        <v>177</v>
      </c>
      <c r="K203" t="s">
        <v>181</v>
      </c>
      <c r="L203" t="s">
        <v>186</v>
      </c>
    </row>
    <row r="204" spans="1:12">
      <c r="A204" t="s">
        <v>26</v>
      </c>
      <c r="B204" t="s">
        <v>200</v>
      </c>
      <c r="C204" t="s">
        <v>77</v>
      </c>
      <c r="D204" t="s">
        <v>313</v>
      </c>
      <c r="E204" t="s">
        <v>13</v>
      </c>
      <c r="F204" t="s">
        <v>180</v>
      </c>
      <c r="G204">
        <v>824.79148799999996</v>
      </c>
      <c r="H204">
        <v>265.84499199999999</v>
      </c>
      <c r="I204" t="s">
        <v>181</v>
      </c>
      <c r="J204" t="s">
        <v>177</v>
      </c>
      <c r="K204" t="s">
        <v>181</v>
      </c>
      <c r="L204" t="s">
        <v>182</v>
      </c>
    </row>
    <row r="205" spans="1:12">
      <c r="A205" t="s">
        <v>26</v>
      </c>
      <c r="B205" t="s">
        <v>200</v>
      </c>
      <c r="C205" t="s">
        <v>83</v>
      </c>
      <c r="D205" t="s">
        <v>368</v>
      </c>
      <c r="E205" t="s">
        <v>81</v>
      </c>
      <c r="F205" t="s">
        <v>367</v>
      </c>
      <c r="G205">
        <v>736.66722758275887</v>
      </c>
      <c r="H205">
        <v>149.48001600000001</v>
      </c>
      <c r="I205" t="s">
        <v>211</v>
      </c>
      <c r="J205" t="s">
        <v>177</v>
      </c>
      <c r="K205" t="s">
        <v>181</v>
      </c>
      <c r="L205" t="s">
        <v>182</v>
      </c>
    </row>
    <row r="206" spans="1:12">
      <c r="A206" t="s">
        <v>26</v>
      </c>
      <c r="B206" t="s">
        <v>200</v>
      </c>
      <c r="C206" t="s">
        <v>23</v>
      </c>
      <c r="D206" t="s">
        <v>352</v>
      </c>
      <c r="E206" t="s">
        <v>75</v>
      </c>
      <c r="F206" t="s">
        <v>355</v>
      </c>
      <c r="G206">
        <v>622.89618037119533</v>
      </c>
      <c r="H206">
        <v>121.282408</v>
      </c>
      <c r="I206" t="s">
        <v>207</v>
      </c>
      <c r="J206" t="s">
        <v>215</v>
      </c>
      <c r="K206" t="s">
        <v>181</v>
      </c>
      <c r="L206" t="s">
        <v>182</v>
      </c>
    </row>
    <row r="207" spans="1:12">
      <c r="A207" t="s">
        <v>12</v>
      </c>
      <c r="B207" t="s">
        <v>173</v>
      </c>
      <c r="C207" t="s">
        <v>34</v>
      </c>
      <c r="D207" t="s">
        <v>174</v>
      </c>
      <c r="E207" t="s">
        <v>19</v>
      </c>
      <c r="F207" t="s">
        <v>175</v>
      </c>
      <c r="G207">
        <v>5629.6246222475274</v>
      </c>
      <c r="H207">
        <v>613.4388000097897</v>
      </c>
      <c r="I207" t="s">
        <v>176</v>
      </c>
      <c r="J207" t="s">
        <v>177</v>
      </c>
      <c r="K207" t="s">
        <v>176</v>
      </c>
      <c r="L207" t="s">
        <v>178</v>
      </c>
    </row>
    <row r="208" spans="1:12">
      <c r="A208" t="s">
        <v>12</v>
      </c>
      <c r="B208" t="s">
        <v>173</v>
      </c>
      <c r="C208" t="s">
        <v>17</v>
      </c>
      <c r="D208" t="s">
        <v>179</v>
      </c>
      <c r="E208" t="s">
        <v>13</v>
      </c>
      <c r="F208" t="s">
        <v>180</v>
      </c>
      <c r="G208">
        <v>5081.8925846185275</v>
      </c>
      <c r="H208">
        <v>510.79116800000003</v>
      </c>
      <c r="I208" t="s">
        <v>176</v>
      </c>
      <c r="J208" t="s">
        <v>177</v>
      </c>
      <c r="K208" t="s">
        <v>181</v>
      </c>
      <c r="L208" t="s">
        <v>182</v>
      </c>
    </row>
    <row r="209" spans="1:12">
      <c r="A209" t="s">
        <v>12</v>
      </c>
      <c r="B209" t="s">
        <v>173</v>
      </c>
      <c r="C209" t="s">
        <v>14</v>
      </c>
      <c r="D209" t="s">
        <v>183</v>
      </c>
      <c r="E209" t="s">
        <v>14</v>
      </c>
      <c r="F209" t="s">
        <v>183</v>
      </c>
      <c r="G209">
        <v>2310.9218188161435</v>
      </c>
      <c r="H209">
        <v>347.92985436151741</v>
      </c>
      <c r="I209" t="s">
        <v>176</v>
      </c>
      <c r="J209" t="s">
        <v>177</v>
      </c>
      <c r="K209" t="s">
        <v>176</v>
      </c>
      <c r="L209" t="s">
        <v>177</v>
      </c>
    </row>
    <row r="210" spans="1:12">
      <c r="A210" t="s">
        <v>12</v>
      </c>
      <c r="B210" t="s">
        <v>173</v>
      </c>
      <c r="C210" t="s">
        <v>18</v>
      </c>
      <c r="D210" t="s">
        <v>184</v>
      </c>
      <c r="E210" t="s">
        <v>15</v>
      </c>
      <c r="F210" t="s">
        <v>185</v>
      </c>
      <c r="G210">
        <v>1042.9461733060766</v>
      </c>
      <c r="H210">
        <v>356.44588800000002</v>
      </c>
      <c r="I210" t="s">
        <v>176</v>
      </c>
      <c r="J210" t="s">
        <v>177</v>
      </c>
      <c r="K210" t="s">
        <v>181</v>
      </c>
      <c r="L210" t="s">
        <v>186</v>
      </c>
    </row>
    <row r="211" spans="1:12">
      <c r="A211" t="s">
        <v>12</v>
      </c>
      <c r="B211" t="s">
        <v>173</v>
      </c>
      <c r="C211" t="s">
        <v>19</v>
      </c>
      <c r="D211" t="s">
        <v>175</v>
      </c>
      <c r="E211" t="s">
        <v>16</v>
      </c>
      <c r="F211" t="s">
        <v>187</v>
      </c>
      <c r="G211">
        <v>847.66626166347032</v>
      </c>
      <c r="H211">
        <v>333.50179685024858</v>
      </c>
      <c r="I211" t="s">
        <v>176</v>
      </c>
      <c r="J211" t="s">
        <v>178</v>
      </c>
      <c r="K211" t="s">
        <v>188</v>
      </c>
      <c r="L211" t="s">
        <v>177</v>
      </c>
    </row>
    <row r="212" spans="1:12">
      <c r="A212" t="s">
        <v>43</v>
      </c>
      <c r="B212" t="s">
        <v>205</v>
      </c>
      <c r="C212" t="s">
        <v>82</v>
      </c>
      <c r="D212" t="s">
        <v>262</v>
      </c>
      <c r="E212" t="s">
        <v>80</v>
      </c>
      <c r="F212" t="s">
        <v>360</v>
      </c>
      <c r="G212">
        <v>1149.364869984973</v>
      </c>
      <c r="H212">
        <v>423.36633599999999</v>
      </c>
      <c r="I212" t="s">
        <v>207</v>
      </c>
      <c r="J212" t="s">
        <v>177</v>
      </c>
      <c r="K212" t="s">
        <v>181</v>
      </c>
      <c r="L212" t="s">
        <v>186</v>
      </c>
    </row>
    <row r="213" spans="1:12">
      <c r="A213" t="s">
        <v>43</v>
      </c>
      <c r="B213" t="s">
        <v>205</v>
      </c>
      <c r="C213" t="s">
        <v>57</v>
      </c>
      <c r="D213" t="s">
        <v>204</v>
      </c>
      <c r="E213" t="s">
        <v>126</v>
      </c>
      <c r="F213" t="s">
        <v>369</v>
      </c>
      <c r="G213">
        <v>1032</v>
      </c>
      <c r="H213">
        <v>381.005696</v>
      </c>
      <c r="I213" t="s">
        <v>206</v>
      </c>
      <c r="J213" t="s">
        <v>177</v>
      </c>
      <c r="K213" t="s">
        <v>181</v>
      </c>
      <c r="L213" t="s">
        <v>182</v>
      </c>
    </row>
    <row r="214" spans="1:12">
      <c r="A214" t="s">
        <v>43</v>
      </c>
      <c r="B214" t="s">
        <v>205</v>
      </c>
      <c r="C214" t="s">
        <v>23</v>
      </c>
      <c r="D214" t="s">
        <v>352</v>
      </c>
      <c r="E214" t="s">
        <v>31</v>
      </c>
      <c r="F214" t="s">
        <v>230</v>
      </c>
      <c r="G214">
        <v>832.90939519906544</v>
      </c>
      <c r="H214">
        <v>245.07501563174392</v>
      </c>
      <c r="I214" t="s">
        <v>207</v>
      </c>
      <c r="J214" t="s">
        <v>215</v>
      </c>
      <c r="K214" t="s">
        <v>196</v>
      </c>
      <c r="L214" t="s">
        <v>182</v>
      </c>
    </row>
    <row r="215" spans="1:12">
      <c r="A215" t="s">
        <v>43</v>
      </c>
      <c r="B215" t="s">
        <v>205</v>
      </c>
      <c r="C215" t="s">
        <v>130</v>
      </c>
      <c r="D215" t="s">
        <v>370</v>
      </c>
      <c r="E215" t="s">
        <v>81</v>
      </c>
      <c r="F215" t="s">
        <v>367</v>
      </c>
      <c r="G215">
        <v>787.2950291640758</v>
      </c>
      <c r="H215">
        <v>212.19062400000001</v>
      </c>
      <c r="I215" t="s">
        <v>211</v>
      </c>
      <c r="J215" t="s">
        <v>177</v>
      </c>
      <c r="K215" t="s">
        <v>181</v>
      </c>
      <c r="L215" t="s">
        <v>182</v>
      </c>
    </row>
    <row r="216" spans="1:12">
      <c r="A216" t="s">
        <v>43</v>
      </c>
      <c r="B216" t="s">
        <v>205</v>
      </c>
      <c r="C216" t="s">
        <v>83</v>
      </c>
      <c r="D216" t="s">
        <v>368</v>
      </c>
      <c r="E216" t="s">
        <v>127</v>
      </c>
      <c r="F216" t="s">
        <v>371</v>
      </c>
      <c r="G216">
        <v>747.56309927500013</v>
      </c>
      <c r="H216">
        <v>119.68521191806045</v>
      </c>
      <c r="I216" t="s">
        <v>211</v>
      </c>
      <c r="J216" t="s">
        <v>177</v>
      </c>
      <c r="K216" t="s">
        <v>250</v>
      </c>
      <c r="L216" t="s">
        <v>182</v>
      </c>
    </row>
    <row r="217" spans="1:12">
      <c r="A217" t="s">
        <v>44</v>
      </c>
      <c r="B217" t="s">
        <v>209</v>
      </c>
      <c r="C217" t="s">
        <v>83</v>
      </c>
      <c r="D217" t="s">
        <v>368</v>
      </c>
      <c r="E217" t="s">
        <v>80</v>
      </c>
      <c r="F217" t="s">
        <v>360</v>
      </c>
      <c r="G217">
        <v>644.48047575842929</v>
      </c>
      <c r="H217">
        <v>390.92937599999999</v>
      </c>
      <c r="I217" t="s">
        <v>211</v>
      </c>
      <c r="J217" t="s">
        <v>177</v>
      </c>
      <c r="K217" t="s">
        <v>181</v>
      </c>
      <c r="L217" t="s">
        <v>186</v>
      </c>
    </row>
    <row r="218" spans="1:12">
      <c r="A218" t="s">
        <v>44</v>
      </c>
      <c r="B218" t="s">
        <v>209</v>
      </c>
      <c r="C218" t="s">
        <v>130</v>
      </c>
      <c r="D218" t="s">
        <v>370</v>
      </c>
      <c r="E218" t="s">
        <v>125</v>
      </c>
      <c r="F218" t="s">
        <v>372</v>
      </c>
      <c r="G218">
        <v>302.7339782991404</v>
      </c>
      <c r="H218">
        <v>62.662265628527756</v>
      </c>
      <c r="I218" t="s">
        <v>211</v>
      </c>
      <c r="J218" t="s">
        <v>177</v>
      </c>
      <c r="K218" t="s">
        <v>196</v>
      </c>
      <c r="L218" t="s">
        <v>186</v>
      </c>
    </row>
    <row r="219" spans="1:12">
      <c r="A219" t="s">
        <v>44</v>
      </c>
      <c r="B219" t="s">
        <v>209</v>
      </c>
      <c r="C219" t="s">
        <v>17</v>
      </c>
      <c r="D219" t="s">
        <v>179</v>
      </c>
      <c r="E219" t="s">
        <v>15</v>
      </c>
      <c r="F219" t="s">
        <v>185</v>
      </c>
      <c r="G219">
        <v>294.73541188970262</v>
      </c>
      <c r="H219">
        <v>46.670715999999999</v>
      </c>
      <c r="I219" t="s">
        <v>176</v>
      </c>
      <c r="J219" t="s">
        <v>177</v>
      </c>
      <c r="K219" t="s">
        <v>181</v>
      </c>
      <c r="L219" t="s">
        <v>186</v>
      </c>
    </row>
    <row r="220" spans="1:12">
      <c r="A220" t="s">
        <v>44</v>
      </c>
      <c r="B220" t="s">
        <v>209</v>
      </c>
      <c r="C220" t="s">
        <v>82</v>
      </c>
      <c r="D220" t="s">
        <v>262</v>
      </c>
      <c r="E220" t="s">
        <v>126</v>
      </c>
      <c r="F220" t="s">
        <v>369</v>
      </c>
      <c r="G220">
        <v>267.22212653849118</v>
      </c>
      <c r="H220">
        <v>20.173666000000001</v>
      </c>
      <c r="I220" t="s">
        <v>207</v>
      </c>
      <c r="J220" t="s">
        <v>177</v>
      </c>
      <c r="K220" t="s">
        <v>181</v>
      </c>
      <c r="L220" t="s">
        <v>182</v>
      </c>
    </row>
    <row r="221" spans="1:12">
      <c r="A221" t="s">
        <v>44</v>
      </c>
      <c r="B221" t="s">
        <v>209</v>
      </c>
      <c r="C221" t="s">
        <v>77</v>
      </c>
      <c r="D221" t="s">
        <v>313</v>
      </c>
      <c r="E221" t="s">
        <v>31</v>
      </c>
      <c r="F221" t="s">
        <v>230</v>
      </c>
      <c r="G221">
        <v>249.41648000000001</v>
      </c>
      <c r="H221">
        <v>12.569136321426921</v>
      </c>
      <c r="I221" t="s">
        <v>181</v>
      </c>
      <c r="J221" t="s">
        <v>177</v>
      </c>
      <c r="K221" t="s">
        <v>196</v>
      </c>
      <c r="L221" t="s">
        <v>182</v>
      </c>
    </row>
    <row r="222" spans="1:12">
      <c r="A222" t="s">
        <v>45</v>
      </c>
      <c r="B222" t="s">
        <v>213</v>
      </c>
      <c r="C222" t="s">
        <v>17</v>
      </c>
      <c r="D222" t="s">
        <v>179</v>
      </c>
      <c r="E222" t="s">
        <v>15</v>
      </c>
      <c r="F222" t="s">
        <v>185</v>
      </c>
      <c r="G222">
        <v>261.58613450042463</v>
      </c>
      <c r="H222">
        <v>45.523988000000003</v>
      </c>
      <c r="I222" t="s">
        <v>176</v>
      </c>
      <c r="J222" t="s">
        <v>177</v>
      </c>
      <c r="K222" t="s">
        <v>181</v>
      </c>
      <c r="L222" t="s">
        <v>186</v>
      </c>
    </row>
    <row r="223" spans="1:12">
      <c r="A223" t="s">
        <v>45</v>
      </c>
      <c r="B223" t="s">
        <v>213</v>
      </c>
      <c r="C223" t="s">
        <v>23</v>
      </c>
      <c r="D223" t="s">
        <v>352</v>
      </c>
      <c r="E223" t="s">
        <v>13</v>
      </c>
      <c r="F223" t="s">
        <v>180</v>
      </c>
      <c r="G223">
        <v>106.85197431495929</v>
      </c>
      <c r="H223">
        <v>30.806096</v>
      </c>
      <c r="I223" t="s">
        <v>207</v>
      </c>
      <c r="J223" t="s">
        <v>215</v>
      </c>
      <c r="K223" t="s">
        <v>181</v>
      </c>
      <c r="L223" t="s">
        <v>182</v>
      </c>
    </row>
    <row r="224" spans="1:12">
      <c r="A224" t="s">
        <v>45</v>
      </c>
      <c r="B224" t="s">
        <v>213</v>
      </c>
      <c r="C224" t="s">
        <v>82</v>
      </c>
      <c r="D224" t="s">
        <v>262</v>
      </c>
      <c r="E224" t="s">
        <v>126</v>
      </c>
      <c r="F224" t="s">
        <v>369</v>
      </c>
      <c r="G224">
        <v>95.660835063879659</v>
      </c>
      <c r="H224">
        <v>14.790305999999999</v>
      </c>
      <c r="I224" t="s">
        <v>207</v>
      </c>
      <c r="J224" t="s">
        <v>177</v>
      </c>
      <c r="K224" t="s">
        <v>181</v>
      </c>
      <c r="L224" t="s">
        <v>182</v>
      </c>
    </row>
    <row r="225" spans="1:12">
      <c r="A225" t="s">
        <v>45</v>
      </c>
      <c r="B225" t="s">
        <v>213</v>
      </c>
      <c r="C225" t="s">
        <v>129</v>
      </c>
      <c r="D225" t="s">
        <v>373</v>
      </c>
      <c r="E225" t="s">
        <v>32</v>
      </c>
      <c r="F225" t="s">
        <v>231</v>
      </c>
      <c r="G225">
        <v>65.086500000000001</v>
      </c>
      <c r="H225">
        <v>8.5865620000000007</v>
      </c>
      <c r="I225" t="s">
        <v>214</v>
      </c>
      <c r="J225" t="s">
        <v>177</v>
      </c>
      <c r="K225" t="s">
        <v>181</v>
      </c>
      <c r="L225" t="s">
        <v>182</v>
      </c>
    </row>
    <row r="226" spans="1:12">
      <c r="A226" t="s">
        <v>45</v>
      </c>
      <c r="B226" t="s">
        <v>213</v>
      </c>
      <c r="C226" t="s">
        <v>34</v>
      </c>
      <c r="D226" t="s">
        <v>174</v>
      </c>
      <c r="E226" t="s">
        <v>76</v>
      </c>
      <c r="F226" t="s">
        <v>358</v>
      </c>
      <c r="G226">
        <v>63.948978739250116</v>
      </c>
      <c r="H226">
        <v>6.9454099999999999</v>
      </c>
      <c r="I226" t="s">
        <v>176</v>
      </c>
      <c r="J226" t="s">
        <v>177</v>
      </c>
      <c r="K226" t="s">
        <v>181</v>
      </c>
      <c r="L226" t="s">
        <v>182</v>
      </c>
    </row>
    <row r="227" spans="1:12">
      <c r="A227" t="s">
        <v>46</v>
      </c>
      <c r="B227" t="s">
        <v>217</v>
      </c>
      <c r="C227" t="s">
        <v>17</v>
      </c>
      <c r="D227" t="s">
        <v>179</v>
      </c>
      <c r="E227" t="s">
        <v>47</v>
      </c>
      <c r="F227" t="s">
        <v>374</v>
      </c>
      <c r="G227">
        <v>239.03560566418113</v>
      </c>
      <c r="H227">
        <v>721.08022017348947</v>
      </c>
      <c r="I227" t="s">
        <v>176</v>
      </c>
      <c r="J227" t="s">
        <v>177</v>
      </c>
      <c r="K227" t="s">
        <v>176</v>
      </c>
      <c r="L227" t="s">
        <v>178</v>
      </c>
    </row>
    <row r="228" spans="1:12">
      <c r="A228" t="s">
        <v>46</v>
      </c>
      <c r="B228" t="s">
        <v>217</v>
      </c>
      <c r="C228" t="s">
        <v>34</v>
      </c>
      <c r="D228" t="s">
        <v>174</v>
      </c>
      <c r="E228" t="s">
        <v>31</v>
      </c>
      <c r="F228" t="s">
        <v>230</v>
      </c>
      <c r="G228">
        <v>116.43107960053054</v>
      </c>
      <c r="H228">
        <v>52.730985747278758</v>
      </c>
      <c r="I228" t="s">
        <v>176</v>
      </c>
      <c r="J228" t="s">
        <v>177</v>
      </c>
      <c r="K228" t="s">
        <v>196</v>
      </c>
      <c r="L228" t="s">
        <v>182</v>
      </c>
    </row>
    <row r="229" spans="1:12">
      <c r="A229" t="s">
        <v>46</v>
      </c>
      <c r="B229" t="s">
        <v>217</v>
      </c>
      <c r="C229" t="s">
        <v>128</v>
      </c>
      <c r="D229" t="s">
        <v>375</v>
      </c>
      <c r="E229" t="s">
        <v>15</v>
      </c>
      <c r="F229" t="s">
        <v>185</v>
      </c>
      <c r="G229">
        <v>83.211451405738529</v>
      </c>
      <c r="H229">
        <v>34.847928000000003</v>
      </c>
      <c r="I229" t="s">
        <v>176</v>
      </c>
      <c r="J229" t="s">
        <v>177</v>
      </c>
      <c r="K229" t="s">
        <v>181</v>
      </c>
      <c r="L229" t="s">
        <v>186</v>
      </c>
    </row>
    <row r="230" spans="1:12">
      <c r="A230" t="s">
        <v>46</v>
      </c>
      <c r="B230" t="s">
        <v>217</v>
      </c>
      <c r="C230" t="s">
        <v>117</v>
      </c>
      <c r="D230" t="s">
        <v>323</v>
      </c>
      <c r="E230" t="s">
        <v>13</v>
      </c>
      <c r="F230" t="s">
        <v>180</v>
      </c>
      <c r="G230">
        <v>82.08392496392635</v>
      </c>
      <c r="H230">
        <v>29.87002</v>
      </c>
      <c r="I230" t="s">
        <v>176</v>
      </c>
      <c r="J230" t="s">
        <v>177</v>
      </c>
      <c r="K230" t="s">
        <v>181</v>
      </c>
      <c r="L230" t="s">
        <v>182</v>
      </c>
    </row>
    <row r="231" spans="1:12">
      <c r="A231" t="s">
        <v>46</v>
      </c>
      <c r="B231" t="s">
        <v>217</v>
      </c>
      <c r="C231" t="s">
        <v>23</v>
      </c>
      <c r="D231" t="s">
        <v>352</v>
      </c>
      <c r="E231" t="s">
        <v>80</v>
      </c>
      <c r="F231" t="s">
        <v>360</v>
      </c>
      <c r="G231">
        <v>79.181941419607895</v>
      </c>
      <c r="H231">
        <v>25.260387999999999</v>
      </c>
      <c r="I231" t="s">
        <v>207</v>
      </c>
      <c r="J231" t="s">
        <v>215</v>
      </c>
      <c r="K231" t="s">
        <v>181</v>
      </c>
      <c r="L231" t="s">
        <v>186</v>
      </c>
    </row>
    <row r="232" spans="1:12">
      <c r="A232" t="s">
        <v>12</v>
      </c>
      <c r="B232" t="s">
        <v>173</v>
      </c>
      <c r="C232" t="s">
        <v>34</v>
      </c>
      <c r="D232" t="s">
        <v>174</v>
      </c>
      <c r="E232" t="s">
        <v>19</v>
      </c>
      <c r="F232" t="s">
        <v>175</v>
      </c>
      <c r="G232">
        <v>5629.6246222475274</v>
      </c>
      <c r="H232">
        <v>613.4388000097897</v>
      </c>
      <c r="I232" t="s">
        <v>176</v>
      </c>
      <c r="J232" t="s">
        <v>177</v>
      </c>
      <c r="K232" t="s">
        <v>176</v>
      </c>
      <c r="L232" t="s">
        <v>178</v>
      </c>
    </row>
    <row r="233" spans="1:12">
      <c r="A233" t="s">
        <v>12</v>
      </c>
      <c r="B233" t="s">
        <v>173</v>
      </c>
      <c r="C233" t="s">
        <v>17</v>
      </c>
      <c r="D233" t="s">
        <v>179</v>
      </c>
      <c r="E233" t="s">
        <v>13</v>
      </c>
      <c r="F233" t="s">
        <v>180</v>
      </c>
      <c r="G233">
        <v>5081.8925846185275</v>
      </c>
      <c r="H233">
        <v>510.79116800000003</v>
      </c>
      <c r="I233" t="s">
        <v>176</v>
      </c>
      <c r="J233" t="s">
        <v>177</v>
      </c>
      <c r="K233" t="s">
        <v>181</v>
      </c>
      <c r="L233" t="s">
        <v>182</v>
      </c>
    </row>
    <row r="234" spans="1:12">
      <c r="A234" t="s">
        <v>12</v>
      </c>
      <c r="B234" t="s">
        <v>173</v>
      </c>
      <c r="C234" t="s">
        <v>14</v>
      </c>
      <c r="D234" t="s">
        <v>183</v>
      </c>
      <c r="E234" t="s">
        <v>14</v>
      </c>
      <c r="F234" t="s">
        <v>183</v>
      </c>
      <c r="G234">
        <v>2310.9218188161435</v>
      </c>
      <c r="H234">
        <v>347.92985436151741</v>
      </c>
      <c r="I234" t="s">
        <v>176</v>
      </c>
      <c r="J234" t="s">
        <v>177</v>
      </c>
      <c r="K234" t="s">
        <v>176</v>
      </c>
      <c r="L234" t="s">
        <v>177</v>
      </c>
    </row>
    <row r="235" spans="1:12">
      <c r="A235" t="s">
        <v>12</v>
      </c>
      <c r="B235" t="s">
        <v>173</v>
      </c>
      <c r="C235" t="s">
        <v>18</v>
      </c>
      <c r="D235" t="s">
        <v>184</v>
      </c>
      <c r="E235" t="s">
        <v>15</v>
      </c>
      <c r="F235" t="s">
        <v>185</v>
      </c>
      <c r="G235">
        <v>1042.9461733060766</v>
      </c>
      <c r="H235">
        <v>356.44588800000002</v>
      </c>
      <c r="I235" t="s">
        <v>176</v>
      </c>
      <c r="J235" t="s">
        <v>177</v>
      </c>
      <c r="K235" t="s">
        <v>181</v>
      </c>
      <c r="L235" t="s">
        <v>186</v>
      </c>
    </row>
    <row r="236" spans="1:12">
      <c r="A236" t="s">
        <v>12</v>
      </c>
      <c r="B236" t="s">
        <v>173</v>
      </c>
      <c r="C236" t="s">
        <v>19</v>
      </c>
      <c r="D236" t="s">
        <v>175</v>
      </c>
      <c r="E236" t="s">
        <v>16</v>
      </c>
      <c r="F236" t="s">
        <v>187</v>
      </c>
      <c r="G236">
        <v>847.66626166347032</v>
      </c>
      <c r="H236">
        <v>333.50179685024858</v>
      </c>
      <c r="I236" t="s">
        <v>176</v>
      </c>
      <c r="J236" t="s">
        <v>178</v>
      </c>
      <c r="K236" t="s">
        <v>188</v>
      </c>
      <c r="L236" t="s">
        <v>177</v>
      </c>
    </row>
    <row r="237" spans="1:12">
      <c r="A237" t="s">
        <v>19</v>
      </c>
      <c r="B237" t="s">
        <v>175</v>
      </c>
      <c r="C237" t="s">
        <v>12</v>
      </c>
      <c r="D237" t="s">
        <v>173</v>
      </c>
      <c r="E237" t="s">
        <v>12</v>
      </c>
      <c r="F237" t="s">
        <v>173</v>
      </c>
      <c r="G237">
        <v>613.4388000097897</v>
      </c>
      <c r="H237">
        <v>847.66626166347032</v>
      </c>
      <c r="I237" t="s">
        <v>176</v>
      </c>
      <c r="J237" t="s">
        <v>177</v>
      </c>
      <c r="K237" t="s">
        <v>176</v>
      </c>
      <c r="L237" t="s">
        <v>177</v>
      </c>
    </row>
    <row r="238" spans="1:12">
      <c r="A238" t="s">
        <v>19</v>
      </c>
      <c r="B238" t="s">
        <v>175</v>
      </c>
      <c r="C238" t="s">
        <v>34</v>
      </c>
      <c r="D238" t="s">
        <v>174</v>
      </c>
      <c r="E238" t="s">
        <v>31</v>
      </c>
      <c r="F238" t="s">
        <v>230</v>
      </c>
      <c r="G238">
        <v>137.35228921625088</v>
      </c>
      <c r="H238">
        <v>17.281253479336613</v>
      </c>
      <c r="I238" t="s">
        <v>176</v>
      </c>
      <c r="J238" t="s">
        <v>177</v>
      </c>
      <c r="K238" t="s">
        <v>196</v>
      </c>
      <c r="L238" t="s">
        <v>182</v>
      </c>
    </row>
    <row r="239" spans="1:12">
      <c r="A239" t="s">
        <v>19</v>
      </c>
      <c r="B239" t="s">
        <v>175</v>
      </c>
      <c r="C239" t="s">
        <v>17</v>
      </c>
      <c r="D239" t="s">
        <v>179</v>
      </c>
      <c r="E239" t="s">
        <v>32</v>
      </c>
      <c r="F239" t="s">
        <v>231</v>
      </c>
      <c r="G239">
        <v>119.39365603719114</v>
      </c>
      <c r="H239">
        <v>1.004705</v>
      </c>
      <c r="I239" t="s">
        <v>176</v>
      </c>
      <c r="J239" t="s">
        <v>177</v>
      </c>
      <c r="K239" t="s">
        <v>181</v>
      </c>
      <c r="L239" t="s">
        <v>182</v>
      </c>
    </row>
    <row r="240" spans="1:12">
      <c r="A240" t="s">
        <v>19</v>
      </c>
      <c r="B240" t="s">
        <v>175</v>
      </c>
      <c r="C240" t="s">
        <v>14</v>
      </c>
      <c r="D240" t="s">
        <v>183</v>
      </c>
      <c r="E240" t="s">
        <v>33</v>
      </c>
      <c r="F240" t="s">
        <v>232</v>
      </c>
      <c r="G240">
        <v>94.524966766316197</v>
      </c>
      <c r="H240">
        <v>0.94888258878598086</v>
      </c>
      <c r="I240" t="s">
        <v>176</v>
      </c>
      <c r="J240" t="s">
        <v>177</v>
      </c>
      <c r="K240" t="s">
        <v>233</v>
      </c>
      <c r="L240" t="s">
        <v>178</v>
      </c>
    </row>
    <row r="241" spans="1:12">
      <c r="A241" t="s">
        <v>19</v>
      </c>
      <c r="B241" t="s">
        <v>175</v>
      </c>
      <c r="C241" t="s">
        <v>18</v>
      </c>
      <c r="D241" t="s">
        <v>184</v>
      </c>
      <c r="F241" t="s">
        <v>234</v>
      </c>
      <c r="G241">
        <v>61.857647496238314</v>
      </c>
      <c r="H241" t="s">
        <v>234</v>
      </c>
      <c r="I241" t="s">
        <v>176</v>
      </c>
      <c r="J241" t="s">
        <v>177</v>
      </c>
      <c r="K241" t="s">
        <v>234</v>
      </c>
      <c r="L241" t="s">
        <v>234</v>
      </c>
    </row>
    <row r="242" spans="1:12">
      <c r="A242" t="s">
        <v>28</v>
      </c>
      <c r="B242" t="s">
        <v>194</v>
      </c>
      <c r="C242" t="s">
        <v>57</v>
      </c>
      <c r="D242" t="s">
        <v>204</v>
      </c>
      <c r="E242" t="s">
        <v>15</v>
      </c>
      <c r="F242" t="s">
        <v>185</v>
      </c>
      <c r="G242">
        <v>1423.25</v>
      </c>
      <c r="H242">
        <v>756.65664000000004</v>
      </c>
      <c r="I242" t="s">
        <v>206</v>
      </c>
      <c r="J242" t="s">
        <v>177</v>
      </c>
      <c r="K242" t="s">
        <v>181</v>
      </c>
      <c r="L242" t="s">
        <v>186</v>
      </c>
    </row>
    <row r="243" spans="1:12">
      <c r="A243" t="s">
        <v>28</v>
      </c>
      <c r="B243" t="s">
        <v>194</v>
      </c>
      <c r="C243" t="s">
        <v>82</v>
      </c>
      <c r="D243" t="s">
        <v>262</v>
      </c>
      <c r="E243" t="s">
        <v>80</v>
      </c>
      <c r="F243" t="s">
        <v>360</v>
      </c>
      <c r="G243">
        <v>967.90834964893986</v>
      </c>
      <c r="H243">
        <v>567.61472000000003</v>
      </c>
      <c r="I243" t="s">
        <v>207</v>
      </c>
      <c r="J243" t="s">
        <v>177</v>
      </c>
      <c r="K243" t="s">
        <v>181</v>
      </c>
      <c r="L243" t="s">
        <v>186</v>
      </c>
    </row>
    <row r="244" spans="1:12">
      <c r="A244" t="s">
        <v>28</v>
      </c>
      <c r="B244" t="s">
        <v>194</v>
      </c>
      <c r="C244" t="s">
        <v>90</v>
      </c>
      <c r="D244" t="s">
        <v>314</v>
      </c>
      <c r="E244" t="s">
        <v>88</v>
      </c>
      <c r="F244" t="s">
        <v>361</v>
      </c>
      <c r="G244">
        <v>479.57251200000002</v>
      </c>
      <c r="H244">
        <v>475.69781290517255</v>
      </c>
      <c r="I244" t="s">
        <v>181</v>
      </c>
      <c r="J244" t="s">
        <v>177</v>
      </c>
      <c r="K244" t="s">
        <v>362</v>
      </c>
      <c r="L244" t="s">
        <v>215</v>
      </c>
    </row>
    <row r="245" spans="1:12">
      <c r="A245" t="s">
        <v>28</v>
      </c>
      <c r="B245" t="s">
        <v>194</v>
      </c>
      <c r="C245" t="s">
        <v>34</v>
      </c>
      <c r="D245" t="s">
        <v>174</v>
      </c>
      <c r="E245" t="s">
        <v>89</v>
      </c>
      <c r="F245" t="s">
        <v>363</v>
      </c>
      <c r="G245">
        <v>474.82049649591363</v>
      </c>
      <c r="H245">
        <v>273.4302949688701</v>
      </c>
      <c r="I245" t="s">
        <v>176</v>
      </c>
      <c r="J245" t="s">
        <v>177</v>
      </c>
      <c r="K245" t="s">
        <v>364</v>
      </c>
      <c r="L245" t="s">
        <v>177</v>
      </c>
    </row>
    <row r="246" spans="1:12">
      <c r="A246" t="s">
        <v>28</v>
      </c>
      <c r="B246" t="s">
        <v>194</v>
      </c>
      <c r="C246" t="s">
        <v>77</v>
      </c>
      <c r="D246" t="s">
        <v>313</v>
      </c>
      <c r="E246" t="s">
        <v>13</v>
      </c>
      <c r="F246" t="s">
        <v>180</v>
      </c>
      <c r="G246">
        <v>445.160032</v>
      </c>
      <c r="H246">
        <v>220.970416</v>
      </c>
      <c r="I246" t="s">
        <v>181</v>
      </c>
      <c r="J246" t="s">
        <v>177</v>
      </c>
      <c r="K246" t="s">
        <v>181</v>
      </c>
      <c r="L246" t="s">
        <v>182</v>
      </c>
    </row>
    <row r="247" spans="1:12">
      <c r="A247" t="s">
        <v>27</v>
      </c>
      <c r="B247" t="s">
        <v>198</v>
      </c>
      <c r="C247" t="s">
        <v>57</v>
      </c>
      <c r="D247" t="s">
        <v>204</v>
      </c>
      <c r="E247" t="s">
        <v>15</v>
      </c>
      <c r="F247" t="s">
        <v>185</v>
      </c>
      <c r="G247">
        <v>1575.75</v>
      </c>
      <c r="H247">
        <v>830.07833600000004</v>
      </c>
      <c r="I247" t="s">
        <v>206</v>
      </c>
      <c r="J247" t="s">
        <v>177</v>
      </c>
      <c r="K247" t="s">
        <v>181</v>
      </c>
      <c r="L247" t="s">
        <v>186</v>
      </c>
    </row>
    <row r="248" spans="1:12">
      <c r="A248" t="s">
        <v>27</v>
      </c>
      <c r="B248" t="s">
        <v>198</v>
      </c>
      <c r="C248" t="s">
        <v>77</v>
      </c>
      <c r="D248" t="s">
        <v>313</v>
      </c>
      <c r="E248" t="s">
        <v>80</v>
      </c>
      <c r="F248" t="s">
        <v>360</v>
      </c>
      <c r="G248">
        <v>956.96960000000001</v>
      </c>
      <c r="H248">
        <v>427.52591999999999</v>
      </c>
      <c r="I248" t="s">
        <v>181</v>
      </c>
      <c r="J248" t="s">
        <v>177</v>
      </c>
      <c r="K248" t="s">
        <v>181</v>
      </c>
      <c r="L248" t="s">
        <v>186</v>
      </c>
    </row>
    <row r="249" spans="1:12">
      <c r="A249" t="s">
        <v>27</v>
      </c>
      <c r="B249" t="s">
        <v>198</v>
      </c>
      <c r="C249" t="s">
        <v>78</v>
      </c>
      <c r="D249" t="s">
        <v>365</v>
      </c>
      <c r="E249" t="s">
        <v>13</v>
      </c>
      <c r="F249" t="s">
        <v>180</v>
      </c>
      <c r="G249">
        <v>664.67699200000004</v>
      </c>
      <c r="H249">
        <v>258.79403200000002</v>
      </c>
      <c r="I249" t="s">
        <v>181</v>
      </c>
      <c r="J249" t="s">
        <v>177</v>
      </c>
      <c r="K249" t="s">
        <v>181</v>
      </c>
      <c r="L249" t="s">
        <v>182</v>
      </c>
    </row>
    <row r="250" spans="1:12">
      <c r="A250" t="s">
        <v>27</v>
      </c>
      <c r="B250" t="s">
        <v>198</v>
      </c>
      <c r="C250" t="s">
        <v>79</v>
      </c>
      <c r="D250" t="s">
        <v>366</v>
      </c>
      <c r="E250" t="s">
        <v>75</v>
      </c>
      <c r="F250" t="s">
        <v>355</v>
      </c>
      <c r="G250">
        <v>628.14163263757757</v>
      </c>
      <c r="H250">
        <v>134.93219199999999</v>
      </c>
      <c r="I250" t="s">
        <v>247</v>
      </c>
      <c r="J250" t="s">
        <v>178</v>
      </c>
      <c r="K250" t="s">
        <v>181</v>
      </c>
      <c r="L250" t="s">
        <v>182</v>
      </c>
    </row>
    <row r="251" spans="1:12">
      <c r="A251" t="s">
        <v>27</v>
      </c>
      <c r="B251" t="s">
        <v>198</v>
      </c>
      <c r="C251" t="s">
        <v>23</v>
      </c>
      <c r="D251" t="s">
        <v>352</v>
      </c>
      <c r="E251" t="s">
        <v>81</v>
      </c>
      <c r="F251" t="s">
        <v>367</v>
      </c>
      <c r="G251">
        <v>500.2732249147623</v>
      </c>
      <c r="H251">
        <v>88.657432</v>
      </c>
      <c r="I251" t="s">
        <v>207</v>
      </c>
      <c r="J251" t="s">
        <v>215</v>
      </c>
      <c r="K251" t="s">
        <v>181</v>
      </c>
      <c r="L251" t="s">
        <v>182</v>
      </c>
    </row>
    <row r="252" spans="1:12">
      <c r="A252" t="s">
        <v>35</v>
      </c>
      <c r="B252" t="s">
        <v>221</v>
      </c>
      <c r="C252" t="s">
        <v>376</v>
      </c>
      <c r="D252" t="s">
        <v>377</v>
      </c>
      <c r="E252" t="s">
        <v>32</v>
      </c>
      <c r="F252" t="s">
        <v>231</v>
      </c>
      <c r="G252">
        <v>910.75</v>
      </c>
      <c r="H252">
        <v>1.5096540000000001</v>
      </c>
      <c r="I252" t="s">
        <v>181</v>
      </c>
      <c r="J252" t="s">
        <v>178</v>
      </c>
      <c r="K252" t="s">
        <v>181</v>
      </c>
      <c r="L252" t="s">
        <v>182</v>
      </c>
    </row>
    <row r="253" spans="1:12">
      <c r="A253" t="s">
        <v>35</v>
      </c>
      <c r="B253" t="s">
        <v>221</v>
      </c>
      <c r="C253" t="s">
        <v>102</v>
      </c>
      <c r="D253" t="s">
        <v>258</v>
      </c>
      <c r="F253" t="s">
        <v>234</v>
      </c>
      <c r="G253">
        <v>299.30521599999997</v>
      </c>
      <c r="H253" t="s">
        <v>234</v>
      </c>
      <c r="I253" t="s">
        <v>207</v>
      </c>
      <c r="J253" t="s">
        <v>215</v>
      </c>
      <c r="K253" t="s">
        <v>234</v>
      </c>
      <c r="L253" t="s">
        <v>234</v>
      </c>
    </row>
    <row r="254" spans="1:12">
      <c r="A254" t="s">
        <v>35</v>
      </c>
      <c r="B254" t="s">
        <v>221</v>
      </c>
      <c r="C254" t="s">
        <v>103</v>
      </c>
      <c r="D254" t="s">
        <v>378</v>
      </c>
      <c r="F254" t="s">
        <v>234</v>
      </c>
      <c r="G254">
        <v>125.34</v>
      </c>
      <c r="H254" t="s">
        <v>234</v>
      </c>
      <c r="I254" t="s">
        <v>181</v>
      </c>
      <c r="J254" t="s">
        <v>178</v>
      </c>
      <c r="K254" t="s">
        <v>234</v>
      </c>
      <c r="L254" t="s">
        <v>234</v>
      </c>
    </row>
    <row r="255" spans="1:12">
      <c r="A255" t="s">
        <v>35</v>
      </c>
      <c r="B255" t="s">
        <v>221</v>
      </c>
      <c r="C255" t="s">
        <v>104</v>
      </c>
      <c r="D255" t="s">
        <v>379</v>
      </c>
      <c r="F255" t="s">
        <v>234</v>
      </c>
      <c r="G255">
        <v>110.74100799999999</v>
      </c>
      <c r="H255" t="s">
        <v>234</v>
      </c>
      <c r="I255" t="s">
        <v>181</v>
      </c>
      <c r="J255" t="s">
        <v>178</v>
      </c>
      <c r="K255" t="s">
        <v>234</v>
      </c>
      <c r="L255" t="s">
        <v>234</v>
      </c>
    </row>
    <row r="256" spans="1:12">
      <c r="A256" t="s">
        <v>35</v>
      </c>
      <c r="B256" t="s">
        <v>221</v>
      </c>
      <c r="C256" t="s">
        <v>105</v>
      </c>
      <c r="D256" t="s">
        <v>380</v>
      </c>
      <c r="F256" t="s">
        <v>234</v>
      </c>
      <c r="G256">
        <v>107.75</v>
      </c>
      <c r="H256" t="s">
        <v>234</v>
      </c>
      <c r="I256" t="s">
        <v>181</v>
      </c>
      <c r="J256" t="s">
        <v>177</v>
      </c>
      <c r="K256" t="s">
        <v>234</v>
      </c>
      <c r="L256" t="s">
        <v>234</v>
      </c>
    </row>
    <row r="257" spans="1:12">
      <c r="A257" t="s">
        <v>12</v>
      </c>
      <c r="B257" t="s">
        <v>173</v>
      </c>
      <c r="C257" t="s">
        <v>34</v>
      </c>
      <c r="D257" t="s">
        <v>174</v>
      </c>
      <c r="E257" t="s">
        <v>19</v>
      </c>
      <c r="F257" t="s">
        <v>175</v>
      </c>
      <c r="G257">
        <v>5629.6246222475274</v>
      </c>
      <c r="H257">
        <v>613.4388000097897</v>
      </c>
      <c r="I257" t="s">
        <v>176</v>
      </c>
      <c r="J257" t="s">
        <v>177</v>
      </c>
      <c r="K257" t="s">
        <v>176</v>
      </c>
      <c r="L257" t="s">
        <v>178</v>
      </c>
    </row>
    <row r="258" spans="1:12">
      <c r="A258" t="s">
        <v>12</v>
      </c>
      <c r="B258" t="s">
        <v>173</v>
      </c>
      <c r="C258" t="s">
        <v>17</v>
      </c>
      <c r="D258" t="s">
        <v>179</v>
      </c>
      <c r="E258" t="s">
        <v>13</v>
      </c>
      <c r="F258" t="s">
        <v>180</v>
      </c>
      <c r="G258">
        <v>5081.8925846185275</v>
      </c>
      <c r="H258">
        <v>510.79116800000003</v>
      </c>
      <c r="I258" t="s">
        <v>176</v>
      </c>
      <c r="J258" t="s">
        <v>177</v>
      </c>
      <c r="K258" t="s">
        <v>181</v>
      </c>
      <c r="L258" t="s">
        <v>182</v>
      </c>
    </row>
    <row r="259" spans="1:12">
      <c r="A259" t="s">
        <v>12</v>
      </c>
      <c r="B259" t="s">
        <v>173</v>
      </c>
      <c r="C259" t="s">
        <v>14</v>
      </c>
      <c r="D259" t="s">
        <v>183</v>
      </c>
      <c r="E259" t="s">
        <v>14</v>
      </c>
      <c r="F259" t="s">
        <v>183</v>
      </c>
      <c r="G259">
        <v>2310.9218188161435</v>
      </c>
      <c r="H259">
        <v>347.92985436151741</v>
      </c>
      <c r="I259" t="s">
        <v>176</v>
      </c>
      <c r="J259" t="s">
        <v>177</v>
      </c>
      <c r="K259" t="s">
        <v>176</v>
      </c>
      <c r="L259" t="s">
        <v>177</v>
      </c>
    </row>
    <row r="260" spans="1:12">
      <c r="A260" t="s">
        <v>12</v>
      </c>
      <c r="B260" t="s">
        <v>173</v>
      </c>
      <c r="C260" t="s">
        <v>18</v>
      </c>
      <c r="D260" t="s">
        <v>184</v>
      </c>
      <c r="E260" t="s">
        <v>15</v>
      </c>
      <c r="F260" t="s">
        <v>185</v>
      </c>
      <c r="G260">
        <v>1042.9461733060766</v>
      </c>
      <c r="H260">
        <v>356.44588800000002</v>
      </c>
      <c r="I260" t="s">
        <v>176</v>
      </c>
      <c r="J260" t="s">
        <v>177</v>
      </c>
      <c r="K260" t="s">
        <v>181</v>
      </c>
      <c r="L260" t="s">
        <v>186</v>
      </c>
    </row>
    <row r="261" spans="1:12">
      <c r="A261" t="s">
        <v>12</v>
      </c>
      <c r="B261" t="s">
        <v>173</v>
      </c>
      <c r="C261" t="s">
        <v>19</v>
      </c>
      <c r="D261" t="s">
        <v>175</v>
      </c>
      <c r="E261" t="s">
        <v>16</v>
      </c>
      <c r="F261" t="s">
        <v>187</v>
      </c>
      <c r="G261">
        <v>847.66626166347032</v>
      </c>
      <c r="H261">
        <v>333.50179685024858</v>
      </c>
      <c r="I261" t="s">
        <v>176</v>
      </c>
      <c r="J261" t="s">
        <v>178</v>
      </c>
      <c r="K261" t="s">
        <v>188</v>
      </c>
      <c r="L261" t="s">
        <v>177</v>
      </c>
    </row>
    <row r="262" spans="1:12">
      <c r="A262" t="s">
        <v>25</v>
      </c>
      <c r="B262" t="s">
        <v>192</v>
      </c>
      <c r="C262" t="s">
        <v>34</v>
      </c>
      <c r="D262" t="s">
        <v>174</v>
      </c>
      <c r="E262" t="s">
        <v>13</v>
      </c>
      <c r="F262" t="s">
        <v>180</v>
      </c>
      <c r="G262">
        <v>946.00252175431069</v>
      </c>
      <c r="H262">
        <v>342.742144</v>
      </c>
      <c r="I262" t="s">
        <v>176</v>
      </c>
      <c r="J262" t="s">
        <v>177</v>
      </c>
      <c r="K262" t="s">
        <v>181</v>
      </c>
      <c r="L262" t="s">
        <v>182</v>
      </c>
    </row>
    <row r="263" spans="1:12">
      <c r="A263" t="s">
        <v>25</v>
      </c>
      <c r="B263" t="s">
        <v>192</v>
      </c>
      <c r="C263" t="s">
        <v>84</v>
      </c>
      <c r="D263" t="s">
        <v>354</v>
      </c>
      <c r="E263" t="s">
        <v>75</v>
      </c>
      <c r="F263" t="s">
        <v>355</v>
      </c>
      <c r="G263">
        <v>853.62095340851067</v>
      </c>
      <c r="H263">
        <v>219.10385600000001</v>
      </c>
      <c r="I263" t="s">
        <v>176</v>
      </c>
      <c r="J263" t="s">
        <v>177</v>
      </c>
      <c r="K263" t="s">
        <v>181</v>
      </c>
      <c r="L263" t="s">
        <v>182</v>
      </c>
    </row>
    <row r="264" spans="1:12">
      <c r="A264" t="s">
        <v>25</v>
      </c>
      <c r="B264" t="s">
        <v>192</v>
      </c>
      <c r="C264" t="s">
        <v>85</v>
      </c>
      <c r="D264" t="s">
        <v>356</v>
      </c>
      <c r="E264" t="s">
        <v>32</v>
      </c>
      <c r="F264" t="s">
        <v>231</v>
      </c>
      <c r="G264">
        <v>671.25031660404227</v>
      </c>
      <c r="H264">
        <v>210.01235199999999</v>
      </c>
      <c r="I264" t="s">
        <v>176</v>
      </c>
      <c r="J264" t="s">
        <v>177</v>
      </c>
      <c r="K264" t="s">
        <v>181</v>
      </c>
      <c r="L264" t="s">
        <v>182</v>
      </c>
    </row>
    <row r="265" spans="1:12">
      <c r="A265" t="s">
        <v>25</v>
      </c>
      <c r="B265" t="s">
        <v>192</v>
      </c>
      <c r="C265" t="s">
        <v>86</v>
      </c>
      <c r="D265" t="s">
        <v>357</v>
      </c>
      <c r="E265" t="s">
        <v>76</v>
      </c>
      <c r="F265" t="s">
        <v>358</v>
      </c>
      <c r="G265">
        <v>408.18600946567381</v>
      </c>
      <c r="H265">
        <v>183.94383999999999</v>
      </c>
      <c r="I265" t="s">
        <v>176</v>
      </c>
      <c r="J265" t="s">
        <v>177</v>
      </c>
      <c r="K265" t="s">
        <v>181</v>
      </c>
      <c r="L265" t="s">
        <v>182</v>
      </c>
    </row>
    <row r="266" spans="1:12">
      <c r="A266" t="s">
        <v>25</v>
      </c>
      <c r="B266" t="s">
        <v>192</v>
      </c>
      <c r="C266" t="s">
        <v>87</v>
      </c>
      <c r="D266" t="s">
        <v>359</v>
      </c>
      <c r="E266" t="s">
        <v>31</v>
      </c>
      <c r="F266" t="s">
        <v>230</v>
      </c>
      <c r="G266">
        <v>382.14109251197567</v>
      </c>
      <c r="H266">
        <v>145.61270162558029</v>
      </c>
      <c r="I266" t="s">
        <v>176</v>
      </c>
      <c r="J266" t="s">
        <v>177</v>
      </c>
      <c r="K266" t="s">
        <v>196</v>
      </c>
      <c r="L266" t="s">
        <v>182</v>
      </c>
    </row>
    <row r="267" spans="1:12">
      <c r="A267" t="s">
        <v>19</v>
      </c>
      <c r="B267" t="s">
        <v>175</v>
      </c>
      <c r="C267" t="s">
        <v>12</v>
      </c>
      <c r="D267" t="s">
        <v>173</v>
      </c>
      <c r="E267" t="s">
        <v>12</v>
      </c>
      <c r="F267" t="s">
        <v>173</v>
      </c>
      <c r="G267">
        <v>613.4388000097897</v>
      </c>
      <c r="H267">
        <v>847.66626166347032</v>
      </c>
      <c r="I267" t="s">
        <v>176</v>
      </c>
      <c r="J267" t="s">
        <v>177</v>
      </c>
      <c r="K267" t="s">
        <v>176</v>
      </c>
      <c r="L267" t="s">
        <v>177</v>
      </c>
    </row>
    <row r="268" spans="1:12">
      <c r="A268" t="s">
        <v>19</v>
      </c>
      <c r="B268" t="s">
        <v>175</v>
      </c>
      <c r="C268" t="s">
        <v>34</v>
      </c>
      <c r="D268" t="s">
        <v>174</v>
      </c>
      <c r="E268" t="s">
        <v>31</v>
      </c>
      <c r="F268" t="s">
        <v>230</v>
      </c>
      <c r="G268">
        <v>137.35228921625088</v>
      </c>
      <c r="H268">
        <v>17.281253479336613</v>
      </c>
      <c r="I268" t="s">
        <v>176</v>
      </c>
      <c r="J268" t="s">
        <v>177</v>
      </c>
      <c r="K268" t="s">
        <v>196</v>
      </c>
      <c r="L268" t="s">
        <v>182</v>
      </c>
    </row>
    <row r="269" spans="1:12">
      <c r="A269" t="s">
        <v>19</v>
      </c>
      <c r="B269" t="s">
        <v>175</v>
      </c>
      <c r="C269" t="s">
        <v>17</v>
      </c>
      <c r="D269" t="s">
        <v>179</v>
      </c>
      <c r="E269" t="s">
        <v>32</v>
      </c>
      <c r="F269" t="s">
        <v>231</v>
      </c>
      <c r="G269">
        <v>119.39365603719114</v>
      </c>
      <c r="H269">
        <v>1.004705</v>
      </c>
      <c r="I269" t="s">
        <v>176</v>
      </c>
      <c r="J269" t="s">
        <v>177</v>
      </c>
      <c r="K269" t="s">
        <v>181</v>
      </c>
      <c r="L269" t="s">
        <v>182</v>
      </c>
    </row>
    <row r="270" spans="1:12">
      <c r="A270" t="s">
        <v>19</v>
      </c>
      <c r="B270" t="s">
        <v>175</v>
      </c>
      <c r="C270" t="s">
        <v>14</v>
      </c>
      <c r="D270" t="s">
        <v>183</v>
      </c>
      <c r="E270" t="s">
        <v>33</v>
      </c>
      <c r="F270" t="s">
        <v>232</v>
      </c>
      <c r="G270">
        <v>94.524966766316197</v>
      </c>
      <c r="H270">
        <v>0.94888258878598086</v>
      </c>
      <c r="I270" t="s">
        <v>176</v>
      </c>
      <c r="J270" t="s">
        <v>177</v>
      </c>
      <c r="K270" t="s">
        <v>233</v>
      </c>
      <c r="L270" t="s">
        <v>178</v>
      </c>
    </row>
    <row r="271" spans="1:12">
      <c r="A271" t="s">
        <v>19</v>
      </c>
      <c r="B271" t="s">
        <v>175</v>
      </c>
      <c r="C271" t="s">
        <v>18</v>
      </c>
      <c r="D271" t="s">
        <v>184</v>
      </c>
      <c r="F271" t="s">
        <v>234</v>
      </c>
      <c r="G271">
        <v>61.857647496238314</v>
      </c>
      <c r="H271" t="s">
        <v>234</v>
      </c>
      <c r="I271" t="s">
        <v>176</v>
      </c>
      <c r="J271" t="s">
        <v>177</v>
      </c>
      <c r="K271" t="s">
        <v>234</v>
      </c>
      <c r="L271" t="s">
        <v>234</v>
      </c>
    </row>
    <row r="272" spans="1:12">
      <c r="A272" t="s">
        <v>55</v>
      </c>
      <c r="B272" t="s">
        <v>227</v>
      </c>
      <c r="C272" t="s">
        <v>34</v>
      </c>
      <c r="D272" t="s">
        <v>174</v>
      </c>
      <c r="E272" t="s">
        <v>31</v>
      </c>
      <c r="F272" t="s">
        <v>230</v>
      </c>
      <c r="G272">
        <v>256.51222224491886</v>
      </c>
      <c r="H272">
        <v>116.64734266173045</v>
      </c>
      <c r="I272" t="s">
        <v>176</v>
      </c>
      <c r="J272" t="s">
        <v>177</v>
      </c>
      <c r="K272" t="s">
        <v>196</v>
      </c>
      <c r="L272" t="s">
        <v>182</v>
      </c>
    </row>
    <row r="273" spans="1:12">
      <c r="A273" t="s">
        <v>55</v>
      </c>
      <c r="B273" t="s">
        <v>227</v>
      </c>
      <c r="C273" t="s">
        <v>148</v>
      </c>
      <c r="D273" t="s">
        <v>381</v>
      </c>
      <c r="E273" t="s">
        <v>75</v>
      </c>
      <c r="F273" t="s">
        <v>355</v>
      </c>
      <c r="G273">
        <v>230.35567634201911</v>
      </c>
      <c r="H273">
        <v>95.818551999999997</v>
      </c>
      <c r="I273" t="s">
        <v>176</v>
      </c>
      <c r="J273" t="s">
        <v>177</v>
      </c>
      <c r="K273" t="s">
        <v>181</v>
      </c>
      <c r="L273" t="s">
        <v>182</v>
      </c>
    </row>
    <row r="274" spans="1:12">
      <c r="A274" t="s">
        <v>55</v>
      </c>
      <c r="B274" t="s">
        <v>227</v>
      </c>
      <c r="C274" t="s">
        <v>23</v>
      </c>
      <c r="D274" t="s">
        <v>352</v>
      </c>
      <c r="E274" t="s">
        <v>13</v>
      </c>
      <c r="F274" t="s">
        <v>180</v>
      </c>
      <c r="G274">
        <v>112.06531153784645</v>
      </c>
      <c r="H274">
        <v>33.832068</v>
      </c>
      <c r="I274" t="s">
        <v>207</v>
      </c>
      <c r="J274" t="s">
        <v>215</v>
      </c>
      <c r="K274" t="s">
        <v>181</v>
      </c>
      <c r="L274" t="s">
        <v>182</v>
      </c>
    </row>
    <row r="275" spans="1:12">
      <c r="A275" t="s">
        <v>55</v>
      </c>
      <c r="B275" t="s">
        <v>227</v>
      </c>
      <c r="C275" t="s">
        <v>82</v>
      </c>
      <c r="D275" t="s">
        <v>262</v>
      </c>
      <c r="E275" t="s">
        <v>15</v>
      </c>
      <c r="F275" t="s">
        <v>185</v>
      </c>
      <c r="G275">
        <v>88.198934475538692</v>
      </c>
      <c r="H275">
        <v>32.497204000000004</v>
      </c>
      <c r="I275" t="s">
        <v>207</v>
      </c>
      <c r="J275" t="s">
        <v>177</v>
      </c>
      <c r="K275" t="s">
        <v>181</v>
      </c>
      <c r="L275" t="s">
        <v>186</v>
      </c>
    </row>
    <row r="276" spans="1:12">
      <c r="A276" t="s">
        <v>55</v>
      </c>
      <c r="B276" t="s">
        <v>227</v>
      </c>
      <c r="C276" t="s">
        <v>98</v>
      </c>
      <c r="D276" t="s">
        <v>294</v>
      </c>
      <c r="E276" t="s">
        <v>126</v>
      </c>
      <c r="F276" t="s">
        <v>369</v>
      </c>
      <c r="G276">
        <v>61.954768633325791</v>
      </c>
      <c r="H276">
        <v>15.701686</v>
      </c>
      <c r="I276" t="s">
        <v>176</v>
      </c>
      <c r="J276" t="s">
        <v>191</v>
      </c>
      <c r="K276" t="s">
        <v>181</v>
      </c>
      <c r="L276" t="s">
        <v>182</v>
      </c>
    </row>
    <row r="277" spans="1:12">
      <c r="A277" t="s">
        <v>56</v>
      </c>
      <c r="B277" t="s">
        <v>229</v>
      </c>
      <c r="C277" t="s">
        <v>34</v>
      </c>
      <c r="D277" t="s">
        <v>174</v>
      </c>
      <c r="E277" t="s">
        <v>382</v>
      </c>
      <c r="F277" t="s">
        <v>383</v>
      </c>
      <c r="G277">
        <v>250.14489757926484</v>
      </c>
      <c r="H277">
        <v>323.44754742407491</v>
      </c>
      <c r="I277" t="s">
        <v>176</v>
      </c>
      <c r="J277" t="s">
        <v>177</v>
      </c>
      <c r="K277" t="s">
        <v>384</v>
      </c>
      <c r="L277" t="s">
        <v>177</v>
      </c>
    </row>
    <row r="278" spans="1:12">
      <c r="A278" t="s">
        <v>56</v>
      </c>
      <c r="B278" t="s">
        <v>229</v>
      </c>
      <c r="C278" t="s">
        <v>17</v>
      </c>
      <c r="D278" t="s">
        <v>179</v>
      </c>
      <c r="E278" t="s">
        <v>31</v>
      </c>
      <c r="F278" t="s">
        <v>230</v>
      </c>
      <c r="G278">
        <v>237.68257393400654</v>
      </c>
      <c r="H278">
        <v>47.744273841806752</v>
      </c>
      <c r="I278" t="s">
        <v>176</v>
      </c>
      <c r="J278" t="s">
        <v>177</v>
      </c>
      <c r="K278" t="s">
        <v>196</v>
      </c>
      <c r="L278" t="s">
        <v>182</v>
      </c>
    </row>
    <row r="279" spans="1:12">
      <c r="A279" t="s">
        <v>56</v>
      </c>
      <c r="B279" t="s">
        <v>229</v>
      </c>
      <c r="C279" t="s">
        <v>23</v>
      </c>
      <c r="D279" t="s">
        <v>352</v>
      </c>
      <c r="E279" t="s">
        <v>80</v>
      </c>
      <c r="F279" t="s">
        <v>360</v>
      </c>
      <c r="G279">
        <v>124.98200348972307</v>
      </c>
      <c r="H279">
        <v>41.138728</v>
      </c>
      <c r="I279" t="s">
        <v>207</v>
      </c>
      <c r="J279" t="s">
        <v>215</v>
      </c>
      <c r="K279" t="s">
        <v>181</v>
      </c>
      <c r="L279" t="s">
        <v>186</v>
      </c>
    </row>
    <row r="280" spans="1:12">
      <c r="A280" t="s">
        <v>56</v>
      </c>
      <c r="B280" t="s">
        <v>229</v>
      </c>
      <c r="C280" t="s">
        <v>82</v>
      </c>
      <c r="D280" t="s">
        <v>262</v>
      </c>
      <c r="E280" t="s">
        <v>15</v>
      </c>
      <c r="F280" t="s">
        <v>185</v>
      </c>
      <c r="G280">
        <v>85.078215019440023</v>
      </c>
      <c r="H280">
        <v>39.726999999999997</v>
      </c>
      <c r="I280" t="s">
        <v>207</v>
      </c>
      <c r="J280" t="s">
        <v>177</v>
      </c>
      <c r="K280" t="s">
        <v>181</v>
      </c>
      <c r="L280" t="s">
        <v>186</v>
      </c>
    </row>
    <row r="281" spans="1:12">
      <c r="A281" t="s">
        <v>56</v>
      </c>
      <c r="B281" t="s">
        <v>229</v>
      </c>
      <c r="C281" t="s">
        <v>149</v>
      </c>
      <c r="D281" t="s">
        <v>385</v>
      </c>
      <c r="E281" t="s">
        <v>126</v>
      </c>
      <c r="F281" t="s">
        <v>369</v>
      </c>
      <c r="G281">
        <v>68.638478125736867</v>
      </c>
      <c r="H281">
        <v>20.635234000000001</v>
      </c>
      <c r="I281" t="s">
        <v>176</v>
      </c>
      <c r="J281" t="s">
        <v>224</v>
      </c>
      <c r="K281" t="s">
        <v>181</v>
      </c>
      <c r="L281" t="s">
        <v>182</v>
      </c>
    </row>
    <row r="282" spans="1:12">
      <c r="A282" t="s">
        <v>12</v>
      </c>
      <c r="B282" t="s">
        <v>173</v>
      </c>
      <c r="C282" t="s">
        <v>34</v>
      </c>
      <c r="D282" t="s">
        <v>174</v>
      </c>
      <c r="E282" t="s">
        <v>19</v>
      </c>
      <c r="F282" t="s">
        <v>175</v>
      </c>
      <c r="G282">
        <v>5629.6246222475274</v>
      </c>
      <c r="H282">
        <v>613.4388000097897</v>
      </c>
      <c r="I282" t="s">
        <v>176</v>
      </c>
      <c r="J282" t="s">
        <v>177</v>
      </c>
      <c r="K282" t="s">
        <v>176</v>
      </c>
      <c r="L282" t="s">
        <v>178</v>
      </c>
    </row>
    <row r="283" spans="1:12">
      <c r="A283" t="s">
        <v>12</v>
      </c>
      <c r="B283" t="s">
        <v>173</v>
      </c>
      <c r="C283" t="s">
        <v>17</v>
      </c>
      <c r="D283" t="s">
        <v>179</v>
      </c>
      <c r="E283" t="s">
        <v>13</v>
      </c>
      <c r="F283" t="s">
        <v>180</v>
      </c>
      <c r="G283">
        <v>5081.8925846185275</v>
      </c>
      <c r="H283">
        <v>510.79116800000003</v>
      </c>
      <c r="I283" t="s">
        <v>176</v>
      </c>
      <c r="J283" t="s">
        <v>177</v>
      </c>
      <c r="K283" t="s">
        <v>181</v>
      </c>
      <c r="L283" t="s">
        <v>182</v>
      </c>
    </row>
    <row r="284" spans="1:12">
      <c r="A284" t="s">
        <v>12</v>
      </c>
      <c r="B284" t="s">
        <v>173</v>
      </c>
      <c r="C284" t="s">
        <v>14</v>
      </c>
      <c r="D284" t="s">
        <v>183</v>
      </c>
      <c r="E284" t="s">
        <v>14</v>
      </c>
      <c r="F284" t="s">
        <v>183</v>
      </c>
      <c r="G284">
        <v>2310.9218188161435</v>
      </c>
      <c r="H284">
        <v>347.92985436151741</v>
      </c>
      <c r="I284" t="s">
        <v>176</v>
      </c>
      <c r="J284" t="s">
        <v>177</v>
      </c>
      <c r="K284" t="s">
        <v>176</v>
      </c>
      <c r="L284" t="s">
        <v>177</v>
      </c>
    </row>
    <row r="285" spans="1:12">
      <c r="A285" t="s">
        <v>12</v>
      </c>
      <c r="B285" t="s">
        <v>173</v>
      </c>
      <c r="C285" t="s">
        <v>18</v>
      </c>
      <c r="D285" t="s">
        <v>184</v>
      </c>
      <c r="E285" t="s">
        <v>15</v>
      </c>
      <c r="F285" t="s">
        <v>185</v>
      </c>
      <c r="G285">
        <v>1042.9461733060766</v>
      </c>
      <c r="H285">
        <v>356.44588800000002</v>
      </c>
      <c r="I285" t="s">
        <v>176</v>
      </c>
      <c r="J285" t="s">
        <v>177</v>
      </c>
      <c r="K285" t="s">
        <v>181</v>
      </c>
      <c r="L285" t="s">
        <v>186</v>
      </c>
    </row>
    <row r="286" spans="1:12">
      <c r="A286" t="s">
        <v>12</v>
      </c>
      <c r="B286" t="s">
        <v>173</v>
      </c>
      <c r="C286" t="s">
        <v>19</v>
      </c>
      <c r="D286" t="s">
        <v>175</v>
      </c>
      <c r="E286" t="s">
        <v>16</v>
      </c>
      <c r="F286" t="s">
        <v>187</v>
      </c>
      <c r="G286">
        <v>847.66626166347032</v>
      </c>
      <c r="H286">
        <v>333.50179685024858</v>
      </c>
      <c r="I286" t="s">
        <v>176</v>
      </c>
      <c r="J286" t="s">
        <v>178</v>
      </c>
      <c r="K286" t="s">
        <v>188</v>
      </c>
      <c r="L286" t="s">
        <v>177</v>
      </c>
    </row>
    <row r="287" spans="1:12">
      <c r="A287" t="s">
        <v>31</v>
      </c>
      <c r="B287" t="s">
        <v>230</v>
      </c>
      <c r="C287" t="s">
        <v>43</v>
      </c>
      <c r="D287" t="s">
        <v>205</v>
      </c>
      <c r="E287" t="s">
        <v>215</v>
      </c>
      <c r="F287" t="s">
        <v>306</v>
      </c>
      <c r="G287">
        <v>245.07501563174392</v>
      </c>
      <c r="H287" t="s">
        <v>309</v>
      </c>
      <c r="I287" t="s">
        <v>207</v>
      </c>
      <c r="J287" t="s">
        <v>177</v>
      </c>
      <c r="K287" t="s">
        <v>306</v>
      </c>
      <c r="L287" t="s">
        <v>306</v>
      </c>
    </row>
    <row r="288" spans="1:12">
      <c r="A288" t="s">
        <v>31</v>
      </c>
      <c r="B288" t="s">
        <v>230</v>
      </c>
      <c r="C288" t="s">
        <v>12</v>
      </c>
      <c r="D288" t="s">
        <v>173</v>
      </c>
      <c r="F288" t="s">
        <v>234</v>
      </c>
      <c r="G288">
        <v>207.33224613988429</v>
      </c>
      <c r="H288" t="s">
        <v>234</v>
      </c>
      <c r="I288" t="s">
        <v>176</v>
      </c>
      <c r="J288" t="s">
        <v>177</v>
      </c>
      <c r="K288" t="s">
        <v>234</v>
      </c>
      <c r="L288" t="s">
        <v>234</v>
      </c>
    </row>
    <row r="289" spans="1:12">
      <c r="A289" t="s">
        <v>31</v>
      </c>
      <c r="B289" t="s">
        <v>230</v>
      </c>
      <c r="C289" t="s">
        <v>74</v>
      </c>
      <c r="D289" t="s">
        <v>277</v>
      </c>
      <c r="F289" t="s">
        <v>234</v>
      </c>
      <c r="G289">
        <v>199.09702946109041</v>
      </c>
      <c r="H289" t="s">
        <v>234</v>
      </c>
      <c r="I289" t="s">
        <v>207</v>
      </c>
      <c r="J289" t="s">
        <v>177</v>
      </c>
      <c r="K289" t="s">
        <v>234</v>
      </c>
      <c r="L289" t="s">
        <v>234</v>
      </c>
    </row>
    <row r="290" spans="1:12">
      <c r="A290" t="s">
        <v>31</v>
      </c>
      <c r="B290" t="s">
        <v>230</v>
      </c>
      <c r="C290" t="s">
        <v>73</v>
      </c>
      <c r="D290" t="s">
        <v>280</v>
      </c>
      <c r="F290" t="s">
        <v>234</v>
      </c>
      <c r="G290">
        <v>171.71519521841719</v>
      </c>
      <c r="H290" t="s">
        <v>234</v>
      </c>
      <c r="I290" t="s">
        <v>207</v>
      </c>
      <c r="J290" t="s">
        <v>177</v>
      </c>
      <c r="K290" t="s">
        <v>234</v>
      </c>
      <c r="L290" t="s">
        <v>234</v>
      </c>
    </row>
    <row r="291" spans="1:12">
      <c r="A291" t="s">
        <v>31</v>
      </c>
      <c r="B291" t="s">
        <v>230</v>
      </c>
      <c r="C291" t="s">
        <v>96</v>
      </c>
      <c r="D291" t="s">
        <v>386</v>
      </c>
      <c r="F291" t="s">
        <v>234</v>
      </c>
      <c r="G291">
        <v>151.87137487645288</v>
      </c>
      <c r="H291" t="s">
        <v>234</v>
      </c>
      <c r="I291" t="s">
        <v>384</v>
      </c>
      <c r="J291" t="s">
        <v>177</v>
      </c>
      <c r="K291" t="s">
        <v>234</v>
      </c>
      <c r="L291" t="s">
        <v>234</v>
      </c>
    </row>
    <row r="292" spans="1:12">
      <c r="A292" t="s">
        <v>32</v>
      </c>
      <c r="B292" t="s">
        <v>231</v>
      </c>
      <c r="C292" t="s">
        <v>25</v>
      </c>
      <c r="D292" t="s">
        <v>192</v>
      </c>
      <c r="E292" t="s">
        <v>215</v>
      </c>
      <c r="F292" t="s">
        <v>306</v>
      </c>
      <c r="G292">
        <v>210.01235199999999</v>
      </c>
      <c r="H292" t="s">
        <v>309</v>
      </c>
      <c r="I292" t="s">
        <v>176</v>
      </c>
      <c r="J292" t="s">
        <v>177</v>
      </c>
      <c r="K292" t="s">
        <v>306</v>
      </c>
      <c r="L292" t="s">
        <v>306</v>
      </c>
    </row>
    <row r="293" spans="1:12">
      <c r="A293" t="s">
        <v>32</v>
      </c>
      <c r="B293" t="s">
        <v>231</v>
      </c>
      <c r="C293" t="s">
        <v>29</v>
      </c>
      <c r="D293" t="s">
        <v>267</v>
      </c>
      <c r="F293" t="s">
        <v>234</v>
      </c>
      <c r="G293">
        <v>126.62048799999999</v>
      </c>
      <c r="H293" t="s">
        <v>234</v>
      </c>
      <c r="I293" t="s">
        <v>176</v>
      </c>
      <c r="J293" t="s">
        <v>177</v>
      </c>
      <c r="K293" t="s">
        <v>234</v>
      </c>
      <c r="L293" t="s">
        <v>234</v>
      </c>
    </row>
    <row r="294" spans="1:12">
      <c r="A294" t="s">
        <v>32</v>
      </c>
      <c r="B294" t="s">
        <v>231</v>
      </c>
      <c r="C294" t="s">
        <v>12</v>
      </c>
      <c r="D294" t="s">
        <v>173</v>
      </c>
      <c r="F294" t="s">
        <v>234</v>
      </c>
      <c r="G294">
        <v>106.646056</v>
      </c>
      <c r="H294" t="s">
        <v>234</v>
      </c>
      <c r="I294" t="s">
        <v>176</v>
      </c>
      <c r="J294" t="s">
        <v>177</v>
      </c>
      <c r="K294" t="s">
        <v>234</v>
      </c>
      <c r="L294" t="s">
        <v>234</v>
      </c>
    </row>
    <row r="295" spans="1:12">
      <c r="A295" t="s">
        <v>32</v>
      </c>
      <c r="B295" t="s">
        <v>231</v>
      </c>
      <c r="C295" t="s">
        <v>26</v>
      </c>
      <c r="D295" t="s">
        <v>200</v>
      </c>
      <c r="F295" t="s">
        <v>234</v>
      </c>
      <c r="G295">
        <v>78.053504000000004</v>
      </c>
      <c r="H295" t="s">
        <v>234</v>
      </c>
      <c r="I295" t="s">
        <v>181</v>
      </c>
      <c r="J295" t="s">
        <v>177</v>
      </c>
      <c r="K295" t="s">
        <v>234</v>
      </c>
      <c r="L295" t="s">
        <v>234</v>
      </c>
    </row>
    <row r="296" spans="1:12">
      <c r="A296" t="s">
        <v>32</v>
      </c>
      <c r="B296" t="s">
        <v>231</v>
      </c>
      <c r="C296" t="s">
        <v>73</v>
      </c>
      <c r="D296" t="s">
        <v>280</v>
      </c>
      <c r="F296" t="s">
        <v>234</v>
      </c>
      <c r="G296">
        <v>61.827952000000003</v>
      </c>
      <c r="H296" t="s">
        <v>234</v>
      </c>
      <c r="I296" t="s">
        <v>207</v>
      </c>
      <c r="J296" t="s">
        <v>177</v>
      </c>
      <c r="K296" t="s">
        <v>234</v>
      </c>
      <c r="L296" t="s">
        <v>234</v>
      </c>
    </row>
    <row r="297" spans="1:12">
      <c r="A297" t="s">
        <v>33</v>
      </c>
      <c r="B297" t="s">
        <v>232</v>
      </c>
      <c r="C297" t="s">
        <v>19</v>
      </c>
      <c r="D297" t="s">
        <v>175</v>
      </c>
      <c r="E297" t="s">
        <v>215</v>
      </c>
      <c r="F297" t="s">
        <v>306</v>
      </c>
      <c r="G297">
        <v>0.94888258878598086</v>
      </c>
      <c r="H297" t="s">
        <v>309</v>
      </c>
      <c r="I297" t="s">
        <v>176</v>
      </c>
      <c r="J297" t="s">
        <v>178</v>
      </c>
      <c r="K297" t="s">
        <v>306</v>
      </c>
      <c r="L297" t="s">
        <v>306</v>
      </c>
    </row>
    <row r="298" spans="1:12">
      <c r="A298" t="s">
        <v>33</v>
      </c>
      <c r="B298" t="s">
        <v>232</v>
      </c>
      <c r="D298" t="s">
        <v>234</v>
      </c>
      <c r="F298" t="s">
        <v>234</v>
      </c>
      <c r="G298" t="s">
        <v>234</v>
      </c>
      <c r="H298" t="s">
        <v>234</v>
      </c>
      <c r="I298" t="s">
        <v>234</v>
      </c>
      <c r="J298" t="s">
        <v>234</v>
      </c>
      <c r="K298" t="s">
        <v>234</v>
      </c>
      <c r="L298" t="s">
        <v>234</v>
      </c>
    </row>
    <row r="299" spans="1:12">
      <c r="A299" t="s">
        <v>33</v>
      </c>
      <c r="B299" t="s">
        <v>232</v>
      </c>
      <c r="D299" t="s">
        <v>234</v>
      </c>
      <c r="F299" t="s">
        <v>234</v>
      </c>
      <c r="G299" t="s">
        <v>234</v>
      </c>
      <c r="H299" t="s">
        <v>234</v>
      </c>
      <c r="I299" t="s">
        <v>234</v>
      </c>
      <c r="J299" t="s">
        <v>234</v>
      </c>
      <c r="K299" t="s">
        <v>234</v>
      </c>
      <c r="L299" t="s">
        <v>234</v>
      </c>
    </row>
    <row r="300" spans="1:12">
      <c r="A300" t="s">
        <v>33</v>
      </c>
      <c r="B300" t="s">
        <v>232</v>
      </c>
      <c r="D300" t="s">
        <v>234</v>
      </c>
      <c r="F300" t="s">
        <v>234</v>
      </c>
      <c r="G300" t="s">
        <v>234</v>
      </c>
      <c r="H300" t="s">
        <v>234</v>
      </c>
      <c r="I300" t="s">
        <v>234</v>
      </c>
      <c r="J300" t="s">
        <v>234</v>
      </c>
      <c r="K300" t="s">
        <v>234</v>
      </c>
      <c r="L300" t="s">
        <v>234</v>
      </c>
    </row>
    <row r="301" spans="1:12">
      <c r="A301" t="s">
        <v>33</v>
      </c>
      <c r="B301" t="s">
        <v>232</v>
      </c>
      <c r="D301" t="s">
        <v>234</v>
      </c>
      <c r="F301" t="s">
        <v>234</v>
      </c>
      <c r="G301" t="s">
        <v>234</v>
      </c>
      <c r="H301" t="s">
        <v>234</v>
      </c>
      <c r="I301" t="s">
        <v>234</v>
      </c>
      <c r="J301" t="s">
        <v>234</v>
      </c>
      <c r="K301" t="s">
        <v>234</v>
      </c>
      <c r="L301" t="s">
        <v>234</v>
      </c>
    </row>
    <row r="302" spans="1:12">
      <c r="A302">
        <v>0</v>
      </c>
      <c r="B302" t="s">
        <v>234</v>
      </c>
      <c r="C302" t="s">
        <v>306</v>
      </c>
      <c r="D302" t="s">
        <v>306</v>
      </c>
      <c r="E302" t="s">
        <v>306</v>
      </c>
      <c r="F302" t="s">
        <v>306</v>
      </c>
      <c r="G302" t="s">
        <v>306</v>
      </c>
      <c r="H302" t="s">
        <v>306</v>
      </c>
      <c r="I302" t="s">
        <v>306</v>
      </c>
      <c r="J302" t="s">
        <v>306</v>
      </c>
      <c r="K302" t="s">
        <v>306</v>
      </c>
      <c r="L302" t="s">
        <v>306</v>
      </c>
    </row>
    <row r="303" spans="1:12">
      <c r="A303">
        <v>0</v>
      </c>
      <c r="B303" t="s">
        <v>234</v>
      </c>
      <c r="D303" t="s">
        <v>234</v>
      </c>
      <c r="F303" t="s">
        <v>234</v>
      </c>
      <c r="G303" t="s">
        <v>234</v>
      </c>
      <c r="H303" t="s">
        <v>234</v>
      </c>
      <c r="I303" t="s">
        <v>234</v>
      </c>
      <c r="J303" t="s">
        <v>234</v>
      </c>
      <c r="K303" t="s">
        <v>234</v>
      </c>
      <c r="L303" t="s">
        <v>234</v>
      </c>
    </row>
    <row r="304" spans="1:12">
      <c r="A304">
        <v>0</v>
      </c>
      <c r="B304" t="s">
        <v>234</v>
      </c>
      <c r="D304" t="s">
        <v>234</v>
      </c>
      <c r="F304" t="s">
        <v>234</v>
      </c>
      <c r="G304" t="s">
        <v>234</v>
      </c>
      <c r="H304" t="s">
        <v>234</v>
      </c>
      <c r="I304" t="s">
        <v>234</v>
      </c>
      <c r="J304" t="s">
        <v>234</v>
      </c>
      <c r="K304" t="s">
        <v>234</v>
      </c>
      <c r="L304" t="s">
        <v>234</v>
      </c>
    </row>
    <row r="305" spans="1:12">
      <c r="A305">
        <v>0</v>
      </c>
      <c r="B305" t="s">
        <v>234</v>
      </c>
      <c r="D305" t="s">
        <v>234</v>
      </c>
      <c r="F305" t="s">
        <v>234</v>
      </c>
      <c r="G305" t="s">
        <v>234</v>
      </c>
      <c r="H305" t="s">
        <v>234</v>
      </c>
      <c r="I305" t="s">
        <v>234</v>
      </c>
      <c r="J305" t="s">
        <v>234</v>
      </c>
      <c r="K305" t="s">
        <v>234</v>
      </c>
      <c r="L305" t="s">
        <v>234</v>
      </c>
    </row>
    <row r="306" spans="1:12">
      <c r="A306">
        <v>0</v>
      </c>
      <c r="B306" t="s">
        <v>234</v>
      </c>
      <c r="D306" t="s">
        <v>234</v>
      </c>
      <c r="F306" t="s">
        <v>234</v>
      </c>
      <c r="G306" t="s">
        <v>234</v>
      </c>
      <c r="H306" t="s">
        <v>234</v>
      </c>
      <c r="I306" t="s">
        <v>234</v>
      </c>
      <c r="J306" t="s">
        <v>234</v>
      </c>
      <c r="K306" t="s">
        <v>234</v>
      </c>
      <c r="L306" t="s">
        <v>234</v>
      </c>
    </row>
    <row r="307" spans="1:12">
      <c r="A307" t="s">
        <v>12</v>
      </c>
      <c r="B307" t="s">
        <v>173</v>
      </c>
      <c r="C307" t="s">
        <v>34</v>
      </c>
      <c r="D307" t="s">
        <v>174</v>
      </c>
      <c r="E307" t="s">
        <v>19</v>
      </c>
      <c r="F307" t="s">
        <v>175</v>
      </c>
      <c r="G307">
        <v>5629.6246222475274</v>
      </c>
      <c r="H307">
        <v>613.4388000097897</v>
      </c>
      <c r="I307" t="s">
        <v>176</v>
      </c>
      <c r="J307" t="s">
        <v>177</v>
      </c>
      <c r="K307" t="s">
        <v>176</v>
      </c>
      <c r="L307" t="s">
        <v>178</v>
      </c>
    </row>
    <row r="308" spans="1:12">
      <c r="A308" t="s">
        <v>12</v>
      </c>
      <c r="B308" t="s">
        <v>173</v>
      </c>
      <c r="C308" t="s">
        <v>17</v>
      </c>
      <c r="D308" t="s">
        <v>179</v>
      </c>
      <c r="E308" t="s">
        <v>13</v>
      </c>
      <c r="F308" t="s">
        <v>180</v>
      </c>
      <c r="G308">
        <v>5081.8925846185275</v>
      </c>
      <c r="H308">
        <v>510.79116800000003</v>
      </c>
      <c r="I308" t="s">
        <v>176</v>
      </c>
      <c r="J308" t="s">
        <v>177</v>
      </c>
      <c r="K308" t="s">
        <v>181</v>
      </c>
      <c r="L308" t="s">
        <v>182</v>
      </c>
    </row>
    <row r="309" spans="1:12">
      <c r="A309" t="s">
        <v>12</v>
      </c>
      <c r="B309" t="s">
        <v>173</v>
      </c>
      <c r="C309" t="s">
        <v>14</v>
      </c>
      <c r="D309" t="s">
        <v>183</v>
      </c>
      <c r="E309" t="s">
        <v>14</v>
      </c>
      <c r="F309" t="s">
        <v>183</v>
      </c>
      <c r="G309">
        <v>2310.9218188161435</v>
      </c>
      <c r="H309">
        <v>347.92985436151741</v>
      </c>
      <c r="I309" t="s">
        <v>176</v>
      </c>
      <c r="J309" t="s">
        <v>177</v>
      </c>
      <c r="K309" t="s">
        <v>176</v>
      </c>
      <c r="L309" t="s">
        <v>177</v>
      </c>
    </row>
    <row r="310" spans="1:12">
      <c r="A310" t="s">
        <v>12</v>
      </c>
      <c r="B310" t="s">
        <v>173</v>
      </c>
      <c r="C310" t="s">
        <v>18</v>
      </c>
      <c r="D310" t="s">
        <v>184</v>
      </c>
      <c r="E310" t="s">
        <v>15</v>
      </c>
      <c r="F310" t="s">
        <v>185</v>
      </c>
      <c r="G310">
        <v>1042.9461733060766</v>
      </c>
      <c r="H310">
        <v>356.44588800000002</v>
      </c>
      <c r="I310" t="s">
        <v>176</v>
      </c>
      <c r="J310" t="s">
        <v>177</v>
      </c>
      <c r="K310" t="s">
        <v>181</v>
      </c>
      <c r="L310" t="s">
        <v>186</v>
      </c>
    </row>
    <row r="311" spans="1:12">
      <c r="A311" t="s">
        <v>12</v>
      </c>
      <c r="B311" t="s">
        <v>173</v>
      </c>
      <c r="C311" t="s">
        <v>19</v>
      </c>
      <c r="D311" t="s">
        <v>175</v>
      </c>
      <c r="E311" t="s">
        <v>16</v>
      </c>
      <c r="F311" t="s">
        <v>187</v>
      </c>
      <c r="G311">
        <v>847.66626166347032</v>
      </c>
      <c r="H311">
        <v>333.50179685024858</v>
      </c>
      <c r="I311" t="s">
        <v>176</v>
      </c>
      <c r="J311" t="s">
        <v>178</v>
      </c>
      <c r="K311" t="s">
        <v>188</v>
      </c>
      <c r="L311" t="s">
        <v>177</v>
      </c>
    </row>
    <row r="312" spans="1:12">
      <c r="A312" t="s">
        <v>34</v>
      </c>
      <c r="B312" t="s">
        <v>174</v>
      </c>
      <c r="C312" t="s">
        <v>189</v>
      </c>
      <c r="D312" t="s">
        <v>190</v>
      </c>
      <c r="E312" t="s">
        <v>12</v>
      </c>
      <c r="F312" t="s">
        <v>173</v>
      </c>
      <c r="G312">
        <v>143.02981878814609</v>
      </c>
      <c r="H312">
        <v>5629.6246222475274</v>
      </c>
      <c r="I312" t="s">
        <v>176</v>
      </c>
      <c r="J312" t="s">
        <v>191</v>
      </c>
      <c r="K312" t="s">
        <v>176</v>
      </c>
      <c r="L312" t="s">
        <v>177</v>
      </c>
    </row>
    <row r="313" spans="1:12">
      <c r="A313" t="s">
        <v>34</v>
      </c>
      <c r="B313" t="s">
        <v>174</v>
      </c>
      <c r="C313" t="s">
        <v>12</v>
      </c>
      <c r="D313" t="s">
        <v>173</v>
      </c>
      <c r="E313" t="s">
        <v>25</v>
      </c>
      <c r="F313" t="s">
        <v>192</v>
      </c>
      <c r="G313">
        <v>124.4653888587624</v>
      </c>
      <c r="H313">
        <v>946.00252175431069</v>
      </c>
      <c r="I313" t="s">
        <v>176</v>
      </c>
      <c r="J313" t="s">
        <v>177</v>
      </c>
      <c r="K313" t="s">
        <v>176</v>
      </c>
      <c r="L313" t="s">
        <v>177</v>
      </c>
    </row>
    <row r="314" spans="1:12">
      <c r="A314" t="s">
        <v>34</v>
      </c>
      <c r="B314" t="s">
        <v>174</v>
      </c>
      <c r="C314" t="s">
        <v>51</v>
      </c>
      <c r="D314" t="s">
        <v>193</v>
      </c>
      <c r="E314" t="s">
        <v>28</v>
      </c>
      <c r="F314" t="s">
        <v>194</v>
      </c>
      <c r="G314">
        <v>84.370975999999999</v>
      </c>
      <c r="H314">
        <v>474.82049649591363</v>
      </c>
      <c r="I314" t="s">
        <v>181</v>
      </c>
      <c r="J314" t="s">
        <v>195</v>
      </c>
      <c r="K314" t="s">
        <v>196</v>
      </c>
      <c r="L314" t="s">
        <v>177</v>
      </c>
    </row>
    <row r="315" spans="1:12">
      <c r="A315" t="s">
        <v>34</v>
      </c>
      <c r="B315" t="s">
        <v>174</v>
      </c>
      <c r="C315" t="s">
        <v>52</v>
      </c>
      <c r="D315" t="s">
        <v>197</v>
      </c>
      <c r="E315" t="s">
        <v>27</v>
      </c>
      <c r="F315" t="s">
        <v>198</v>
      </c>
      <c r="G315">
        <v>73.140839999999997</v>
      </c>
      <c r="H315">
        <v>447.53196221453925</v>
      </c>
      <c r="I315" t="s">
        <v>181</v>
      </c>
      <c r="J315" t="s">
        <v>195</v>
      </c>
      <c r="K315" t="s">
        <v>181</v>
      </c>
      <c r="L315" t="s">
        <v>177</v>
      </c>
    </row>
    <row r="316" spans="1:12">
      <c r="A316" t="s">
        <v>34</v>
      </c>
      <c r="B316" t="s">
        <v>174</v>
      </c>
      <c r="C316" t="s">
        <v>53</v>
      </c>
      <c r="D316" t="s">
        <v>199</v>
      </c>
      <c r="E316" t="s">
        <v>26</v>
      </c>
      <c r="F316" t="s">
        <v>200</v>
      </c>
      <c r="G316">
        <v>72.043319999999994</v>
      </c>
      <c r="H316">
        <v>302.90273052325523</v>
      </c>
      <c r="I316" t="s">
        <v>201</v>
      </c>
      <c r="J316" t="s">
        <v>195</v>
      </c>
      <c r="K316" t="s">
        <v>181</v>
      </c>
      <c r="L316" t="s">
        <v>177</v>
      </c>
    </row>
    <row r="317" spans="1:12">
      <c r="A317" t="s">
        <v>17</v>
      </c>
      <c r="B317" t="s">
        <v>179</v>
      </c>
      <c r="C317" t="s">
        <v>202</v>
      </c>
      <c r="D317" t="s">
        <v>203</v>
      </c>
      <c r="E317" t="s">
        <v>12</v>
      </c>
      <c r="F317" t="s">
        <v>173</v>
      </c>
      <c r="G317">
        <v>72.856248564135512</v>
      </c>
      <c r="H317">
        <v>5081.8925846185275</v>
      </c>
      <c r="I317" t="s">
        <v>176</v>
      </c>
      <c r="J317" t="s">
        <v>177</v>
      </c>
      <c r="K317" t="s">
        <v>176</v>
      </c>
      <c r="L317" t="s">
        <v>177</v>
      </c>
    </row>
    <row r="318" spans="1:12">
      <c r="A318" t="s">
        <v>17</v>
      </c>
      <c r="B318" t="s">
        <v>179</v>
      </c>
      <c r="C318" t="s">
        <v>57</v>
      </c>
      <c r="D318" t="s">
        <v>204</v>
      </c>
      <c r="E318" t="s">
        <v>43</v>
      </c>
      <c r="F318" t="s">
        <v>205</v>
      </c>
      <c r="G318">
        <v>47.296911999999999</v>
      </c>
      <c r="H318">
        <v>646.0726511583764</v>
      </c>
      <c r="I318" t="s">
        <v>206</v>
      </c>
      <c r="J318" t="s">
        <v>177</v>
      </c>
      <c r="K318" t="s">
        <v>207</v>
      </c>
      <c r="L318" t="s">
        <v>177</v>
      </c>
    </row>
    <row r="319" spans="1:12">
      <c r="A319" t="s">
        <v>17</v>
      </c>
      <c r="B319" t="s">
        <v>179</v>
      </c>
      <c r="C319" t="s">
        <v>58</v>
      </c>
      <c r="D319" t="s">
        <v>208</v>
      </c>
      <c r="E319" t="s">
        <v>44</v>
      </c>
      <c r="F319" t="s">
        <v>209</v>
      </c>
      <c r="G319">
        <v>42.368234383936283</v>
      </c>
      <c r="H319">
        <v>294.73541188970262</v>
      </c>
      <c r="I319" t="s">
        <v>176</v>
      </c>
      <c r="J319" t="s">
        <v>210</v>
      </c>
      <c r="K319" t="s">
        <v>211</v>
      </c>
      <c r="L319" t="s">
        <v>177</v>
      </c>
    </row>
    <row r="320" spans="1:12">
      <c r="A320" t="s">
        <v>17</v>
      </c>
      <c r="B320" t="s">
        <v>179</v>
      </c>
      <c r="C320" t="s">
        <v>59</v>
      </c>
      <c r="D320" t="s">
        <v>212</v>
      </c>
      <c r="E320" t="s">
        <v>45</v>
      </c>
      <c r="F320" t="s">
        <v>213</v>
      </c>
      <c r="G320">
        <v>36.270133018606771</v>
      </c>
      <c r="H320">
        <v>261.58613450042463</v>
      </c>
      <c r="I320" t="s">
        <v>176</v>
      </c>
      <c r="J320" t="s">
        <v>191</v>
      </c>
      <c r="K320" t="s">
        <v>214</v>
      </c>
      <c r="L320" t="s">
        <v>215</v>
      </c>
    </row>
    <row r="321" spans="1:12">
      <c r="A321" t="s">
        <v>17</v>
      </c>
      <c r="B321" t="s">
        <v>179</v>
      </c>
      <c r="C321" t="s">
        <v>60</v>
      </c>
      <c r="D321" t="s">
        <v>216</v>
      </c>
      <c r="E321" t="s">
        <v>46</v>
      </c>
      <c r="F321" t="s">
        <v>217</v>
      </c>
      <c r="G321">
        <v>35.48106385011117</v>
      </c>
      <c r="H321">
        <v>239.03560566418113</v>
      </c>
      <c r="I321" t="s">
        <v>176</v>
      </c>
      <c r="J321" t="s">
        <v>178</v>
      </c>
      <c r="K321" t="s">
        <v>176</v>
      </c>
      <c r="L321" t="s">
        <v>177</v>
      </c>
    </row>
    <row r="322" spans="1:12">
      <c r="A322" t="s">
        <v>14</v>
      </c>
      <c r="B322" t="s">
        <v>183</v>
      </c>
      <c r="C322" t="s">
        <v>12</v>
      </c>
      <c r="D322" t="s">
        <v>173</v>
      </c>
      <c r="E322" t="s">
        <v>12</v>
      </c>
      <c r="F322" t="s">
        <v>173</v>
      </c>
      <c r="G322">
        <v>347.92985436151741</v>
      </c>
      <c r="H322">
        <v>2310.9218188161435</v>
      </c>
      <c r="I322" t="s">
        <v>176</v>
      </c>
      <c r="J322" t="s">
        <v>177</v>
      </c>
      <c r="K322" t="s">
        <v>176</v>
      </c>
      <c r="L322" t="s">
        <v>177</v>
      </c>
    </row>
    <row r="323" spans="1:12">
      <c r="A323" t="s">
        <v>14</v>
      </c>
      <c r="B323" t="s">
        <v>183</v>
      </c>
      <c r="C323" t="s">
        <v>17</v>
      </c>
      <c r="D323" t="s">
        <v>179</v>
      </c>
      <c r="E323" t="s">
        <v>19</v>
      </c>
      <c r="F323" t="s">
        <v>175</v>
      </c>
      <c r="G323">
        <v>46.852723042712419</v>
      </c>
      <c r="H323">
        <v>94.524966766316197</v>
      </c>
      <c r="I323" t="s">
        <v>176</v>
      </c>
      <c r="J323" t="s">
        <v>177</v>
      </c>
      <c r="K323" t="s">
        <v>176</v>
      </c>
      <c r="L323" t="s">
        <v>178</v>
      </c>
    </row>
    <row r="324" spans="1:12">
      <c r="A324" t="s">
        <v>14</v>
      </c>
      <c r="B324" t="s">
        <v>183</v>
      </c>
      <c r="C324" t="s">
        <v>36</v>
      </c>
      <c r="D324" t="s">
        <v>218</v>
      </c>
      <c r="E324" t="s">
        <v>28</v>
      </c>
      <c r="F324" t="s">
        <v>194</v>
      </c>
      <c r="G324">
        <v>25.245491999999999</v>
      </c>
      <c r="H324">
        <v>41.279756732122728</v>
      </c>
      <c r="I324" t="s">
        <v>181</v>
      </c>
      <c r="J324" t="s">
        <v>210</v>
      </c>
      <c r="K324" t="s">
        <v>196</v>
      </c>
      <c r="L324" t="s">
        <v>177</v>
      </c>
    </row>
    <row r="325" spans="1:12">
      <c r="A325" t="s">
        <v>14</v>
      </c>
      <c r="B325" t="s">
        <v>183</v>
      </c>
      <c r="C325" t="s">
        <v>37</v>
      </c>
      <c r="D325" t="s">
        <v>219</v>
      </c>
      <c r="E325" t="s">
        <v>27</v>
      </c>
      <c r="F325" t="s">
        <v>198</v>
      </c>
      <c r="G325">
        <v>11.076730723528152</v>
      </c>
      <c r="H325">
        <v>40.983591193740367</v>
      </c>
      <c r="I325" t="s">
        <v>176</v>
      </c>
      <c r="J325" t="s">
        <v>177</v>
      </c>
      <c r="K325" t="s">
        <v>181</v>
      </c>
      <c r="L325" t="s">
        <v>177</v>
      </c>
    </row>
    <row r="326" spans="1:12">
      <c r="A326" t="s">
        <v>14</v>
      </c>
      <c r="B326" t="s">
        <v>183</v>
      </c>
      <c r="C326" t="s">
        <v>38</v>
      </c>
      <c r="D326" t="s">
        <v>220</v>
      </c>
      <c r="E326" t="s">
        <v>35</v>
      </c>
      <c r="F326" t="s">
        <v>221</v>
      </c>
      <c r="G326">
        <v>9.1228280036012137</v>
      </c>
      <c r="H326">
        <v>34.023200000000003</v>
      </c>
      <c r="I326" t="s">
        <v>176</v>
      </c>
      <c r="J326" t="s">
        <v>177</v>
      </c>
      <c r="K326" t="s">
        <v>181</v>
      </c>
      <c r="L326" t="s">
        <v>178</v>
      </c>
    </row>
    <row r="327" spans="1:12">
      <c r="A327" t="s">
        <v>18</v>
      </c>
      <c r="B327" t="s">
        <v>184</v>
      </c>
      <c r="C327" t="s">
        <v>145</v>
      </c>
      <c r="D327" t="s">
        <v>222</v>
      </c>
      <c r="E327" t="s">
        <v>12</v>
      </c>
      <c r="F327" t="s">
        <v>173</v>
      </c>
      <c r="G327">
        <v>65.733686229101679</v>
      </c>
      <c r="H327">
        <v>1042.9461733060766</v>
      </c>
      <c r="I327" t="s">
        <v>176</v>
      </c>
      <c r="J327" t="s">
        <v>178</v>
      </c>
      <c r="K327" t="s">
        <v>176</v>
      </c>
      <c r="L327" t="s">
        <v>177</v>
      </c>
    </row>
    <row r="328" spans="1:12">
      <c r="A328" t="s">
        <v>18</v>
      </c>
      <c r="B328" t="s">
        <v>184</v>
      </c>
      <c r="C328" t="s">
        <v>39</v>
      </c>
      <c r="D328" t="s">
        <v>223</v>
      </c>
      <c r="E328" t="s">
        <v>25</v>
      </c>
      <c r="F328" t="s">
        <v>192</v>
      </c>
      <c r="G328">
        <v>62.802879937627324</v>
      </c>
      <c r="H328">
        <v>149.90238538604507</v>
      </c>
      <c r="I328" t="s">
        <v>176</v>
      </c>
      <c r="J328" t="s">
        <v>224</v>
      </c>
      <c r="K328" t="s">
        <v>176</v>
      </c>
      <c r="L328" t="s">
        <v>177</v>
      </c>
    </row>
    <row r="329" spans="1:12">
      <c r="A329" t="s">
        <v>18</v>
      </c>
      <c r="B329" t="s">
        <v>184</v>
      </c>
      <c r="C329" t="s">
        <v>40</v>
      </c>
      <c r="D329" t="s">
        <v>225</v>
      </c>
      <c r="E329" t="s">
        <v>19</v>
      </c>
      <c r="F329" t="s">
        <v>175</v>
      </c>
      <c r="G329">
        <v>26.066806608092044</v>
      </c>
      <c r="H329">
        <v>61.857647496238314</v>
      </c>
      <c r="I329" t="s">
        <v>176</v>
      </c>
      <c r="J329" t="s">
        <v>215</v>
      </c>
      <c r="K329" t="s">
        <v>176</v>
      </c>
      <c r="L329" t="s">
        <v>178</v>
      </c>
    </row>
    <row r="330" spans="1:12">
      <c r="A330" t="s">
        <v>18</v>
      </c>
      <c r="B330" t="s">
        <v>184</v>
      </c>
      <c r="C330" t="s">
        <v>41</v>
      </c>
      <c r="D330" t="s">
        <v>226</v>
      </c>
      <c r="E330" t="s">
        <v>55</v>
      </c>
      <c r="F330" t="s">
        <v>227</v>
      </c>
      <c r="G330">
        <v>23.120124121959901</v>
      </c>
      <c r="H330">
        <v>51.949653280054157</v>
      </c>
      <c r="I330" t="s">
        <v>176</v>
      </c>
      <c r="J330" t="s">
        <v>215</v>
      </c>
      <c r="K330" t="s">
        <v>176</v>
      </c>
      <c r="L330" t="s">
        <v>177</v>
      </c>
    </row>
    <row r="331" spans="1:12">
      <c r="A331" t="s">
        <v>18</v>
      </c>
      <c r="B331" t="s">
        <v>184</v>
      </c>
      <c r="C331" t="s">
        <v>42</v>
      </c>
      <c r="D331" t="s">
        <v>228</v>
      </c>
      <c r="E331" t="s">
        <v>56</v>
      </c>
      <c r="F331" t="s">
        <v>229</v>
      </c>
      <c r="G331">
        <v>21.306781053570887</v>
      </c>
      <c r="H331">
        <v>40.841262775320608</v>
      </c>
      <c r="I331" t="s">
        <v>176</v>
      </c>
      <c r="J331" t="s">
        <v>224</v>
      </c>
      <c r="K331" t="s">
        <v>176</v>
      </c>
      <c r="L331" t="s">
        <v>177</v>
      </c>
    </row>
    <row r="332" spans="1:12">
      <c r="A332" t="s">
        <v>12</v>
      </c>
      <c r="B332" t="s">
        <v>173</v>
      </c>
      <c r="C332" t="s">
        <v>34</v>
      </c>
      <c r="D332" t="s">
        <v>174</v>
      </c>
      <c r="E332" t="s">
        <v>19</v>
      </c>
      <c r="F332" t="s">
        <v>175</v>
      </c>
      <c r="G332">
        <v>5629.6246222475274</v>
      </c>
      <c r="H332">
        <v>613.4388000097897</v>
      </c>
      <c r="I332" t="s">
        <v>176</v>
      </c>
      <c r="J332" t="s">
        <v>177</v>
      </c>
      <c r="K332" t="s">
        <v>176</v>
      </c>
      <c r="L332" t="s">
        <v>178</v>
      </c>
    </row>
    <row r="333" spans="1:12">
      <c r="A333" t="s">
        <v>12</v>
      </c>
      <c r="B333" t="s">
        <v>173</v>
      </c>
      <c r="C333" t="s">
        <v>17</v>
      </c>
      <c r="D333" t="s">
        <v>179</v>
      </c>
      <c r="E333" t="s">
        <v>13</v>
      </c>
      <c r="F333" t="s">
        <v>180</v>
      </c>
      <c r="G333">
        <v>5081.8925846185275</v>
      </c>
      <c r="H333">
        <v>510.79116800000003</v>
      </c>
      <c r="I333" t="s">
        <v>176</v>
      </c>
      <c r="J333" t="s">
        <v>177</v>
      </c>
      <c r="K333" t="s">
        <v>181</v>
      </c>
      <c r="L333" t="s">
        <v>182</v>
      </c>
    </row>
    <row r="334" spans="1:12">
      <c r="A334" t="s">
        <v>12</v>
      </c>
      <c r="B334" t="s">
        <v>173</v>
      </c>
      <c r="C334" t="s">
        <v>14</v>
      </c>
      <c r="D334" t="s">
        <v>183</v>
      </c>
      <c r="E334" t="s">
        <v>14</v>
      </c>
      <c r="F334" t="s">
        <v>183</v>
      </c>
      <c r="G334">
        <v>2310.9218188161435</v>
      </c>
      <c r="H334">
        <v>347.92985436151741</v>
      </c>
      <c r="I334" t="s">
        <v>176</v>
      </c>
      <c r="J334" t="s">
        <v>177</v>
      </c>
      <c r="K334" t="s">
        <v>176</v>
      </c>
      <c r="L334" t="s">
        <v>177</v>
      </c>
    </row>
    <row r="335" spans="1:12">
      <c r="A335" t="s">
        <v>12</v>
      </c>
      <c r="B335" t="s">
        <v>173</v>
      </c>
      <c r="C335" t="s">
        <v>18</v>
      </c>
      <c r="D335" t="s">
        <v>184</v>
      </c>
      <c r="E335" t="s">
        <v>15</v>
      </c>
      <c r="F335" t="s">
        <v>185</v>
      </c>
      <c r="G335">
        <v>1042.9461733060766</v>
      </c>
      <c r="H335">
        <v>356.44588800000002</v>
      </c>
      <c r="I335" t="s">
        <v>176</v>
      </c>
      <c r="J335" t="s">
        <v>177</v>
      </c>
      <c r="K335" t="s">
        <v>181</v>
      </c>
      <c r="L335" t="s">
        <v>186</v>
      </c>
    </row>
    <row r="336" spans="1:12">
      <c r="A336" t="s">
        <v>12</v>
      </c>
      <c r="B336" t="s">
        <v>173</v>
      </c>
      <c r="C336" t="s">
        <v>19</v>
      </c>
      <c r="D336" t="s">
        <v>175</v>
      </c>
      <c r="E336" t="s">
        <v>16</v>
      </c>
      <c r="F336" t="s">
        <v>187</v>
      </c>
      <c r="G336">
        <v>847.66626166347032</v>
      </c>
      <c r="H336">
        <v>333.50179685024858</v>
      </c>
      <c r="I336" t="s">
        <v>176</v>
      </c>
      <c r="J336" t="s">
        <v>178</v>
      </c>
      <c r="K336" t="s">
        <v>188</v>
      </c>
      <c r="L336" t="s">
        <v>177</v>
      </c>
    </row>
    <row r="337" spans="1:12">
      <c r="A337" t="s">
        <v>25</v>
      </c>
      <c r="B337" t="s">
        <v>192</v>
      </c>
      <c r="C337" t="s">
        <v>34</v>
      </c>
      <c r="D337" t="s">
        <v>174</v>
      </c>
      <c r="E337" t="s">
        <v>13</v>
      </c>
      <c r="F337" t="s">
        <v>180</v>
      </c>
      <c r="G337">
        <v>946.00252175431069</v>
      </c>
      <c r="H337">
        <v>342.742144</v>
      </c>
      <c r="I337" t="s">
        <v>176</v>
      </c>
      <c r="J337" t="s">
        <v>177</v>
      </c>
      <c r="K337" t="s">
        <v>181</v>
      </c>
      <c r="L337" t="s">
        <v>182</v>
      </c>
    </row>
    <row r="338" spans="1:12">
      <c r="A338" t="s">
        <v>25</v>
      </c>
      <c r="B338" t="s">
        <v>192</v>
      </c>
      <c r="C338" t="s">
        <v>84</v>
      </c>
      <c r="D338" t="s">
        <v>354</v>
      </c>
      <c r="E338" t="s">
        <v>75</v>
      </c>
      <c r="F338" t="s">
        <v>355</v>
      </c>
      <c r="G338">
        <v>853.62095340851067</v>
      </c>
      <c r="H338">
        <v>219.10385600000001</v>
      </c>
      <c r="I338" t="s">
        <v>176</v>
      </c>
      <c r="J338" t="s">
        <v>177</v>
      </c>
      <c r="K338" t="s">
        <v>181</v>
      </c>
      <c r="L338" t="s">
        <v>182</v>
      </c>
    </row>
    <row r="339" spans="1:12">
      <c r="A339" t="s">
        <v>25</v>
      </c>
      <c r="B339" t="s">
        <v>192</v>
      </c>
      <c r="C339" t="s">
        <v>85</v>
      </c>
      <c r="D339" t="s">
        <v>356</v>
      </c>
      <c r="E339" t="s">
        <v>32</v>
      </c>
      <c r="F339" t="s">
        <v>231</v>
      </c>
      <c r="G339">
        <v>671.25031660404227</v>
      </c>
      <c r="H339">
        <v>210.01235199999999</v>
      </c>
      <c r="I339" t="s">
        <v>176</v>
      </c>
      <c r="J339" t="s">
        <v>177</v>
      </c>
      <c r="K339" t="s">
        <v>181</v>
      </c>
      <c r="L339" t="s">
        <v>182</v>
      </c>
    </row>
    <row r="340" spans="1:12">
      <c r="A340" t="s">
        <v>25</v>
      </c>
      <c r="B340" t="s">
        <v>192</v>
      </c>
      <c r="C340" t="s">
        <v>86</v>
      </c>
      <c r="D340" t="s">
        <v>357</v>
      </c>
      <c r="E340" t="s">
        <v>76</v>
      </c>
      <c r="F340" t="s">
        <v>358</v>
      </c>
      <c r="G340">
        <v>408.18600946567381</v>
      </c>
      <c r="H340">
        <v>183.94383999999999</v>
      </c>
      <c r="I340" t="s">
        <v>176</v>
      </c>
      <c r="J340" t="s">
        <v>177</v>
      </c>
      <c r="K340" t="s">
        <v>181</v>
      </c>
      <c r="L340" t="s">
        <v>182</v>
      </c>
    </row>
    <row r="341" spans="1:12">
      <c r="A341" t="s">
        <v>25</v>
      </c>
      <c r="B341" t="s">
        <v>192</v>
      </c>
      <c r="C341" t="s">
        <v>87</v>
      </c>
      <c r="D341" t="s">
        <v>359</v>
      </c>
      <c r="E341" t="s">
        <v>31</v>
      </c>
      <c r="F341" t="s">
        <v>230</v>
      </c>
      <c r="G341">
        <v>382.14109251197567</v>
      </c>
      <c r="H341">
        <v>145.61270162558029</v>
      </c>
      <c r="I341" t="s">
        <v>176</v>
      </c>
      <c r="J341" t="s">
        <v>177</v>
      </c>
      <c r="K341" t="s">
        <v>196</v>
      </c>
      <c r="L341" t="s">
        <v>182</v>
      </c>
    </row>
    <row r="342" spans="1:12">
      <c r="A342" t="s">
        <v>26</v>
      </c>
      <c r="B342" t="s">
        <v>200</v>
      </c>
      <c r="C342" t="s">
        <v>57</v>
      </c>
      <c r="D342" t="s">
        <v>204</v>
      </c>
      <c r="E342" t="s">
        <v>80</v>
      </c>
      <c r="F342" t="s">
        <v>360</v>
      </c>
      <c r="G342">
        <v>1430.25</v>
      </c>
      <c r="H342">
        <v>605.13798399999996</v>
      </c>
      <c r="I342" t="s">
        <v>206</v>
      </c>
      <c r="J342" t="s">
        <v>177</v>
      </c>
      <c r="K342" t="s">
        <v>181</v>
      </c>
      <c r="L342" t="s">
        <v>186</v>
      </c>
    </row>
    <row r="343" spans="1:12">
      <c r="A343" t="s">
        <v>26</v>
      </c>
      <c r="B343" t="s">
        <v>200</v>
      </c>
      <c r="C343" t="s">
        <v>82</v>
      </c>
      <c r="D343" t="s">
        <v>262</v>
      </c>
      <c r="E343" t="s">
        <v>15</v>
      </c>
      <c r="F343" t="s">
        <v>185</v>
      </c>
      <c r="G343">
        <v>1025.9132840841187</v>
      </c>
      <c r="H343">
        <v>319.19468799999999</v>
      </c>
      <c r="I343" t="s">
        <v>207</v>
      </c>
      <c r="J343" t="s">
        <v>177</v>
      </c>
      <c r="K343" t="s">
        <v>181</v>
      </c>
      <c r="L343" t="s">
        <v>186</v>
      </c>
    </row>
    <row r="344" spans="1:12">
      <c r="A344" t="s">
        <v>26</v>
      </c>
      <c r="B344" t="s">
        <v>200</v>
      </c>
      <c r="C344" t="s">
        <v>77</v>
      </c>
      <c r="D344" t="s">
        <v>313</v>
      </c>
      <c r="E344" t="s">
        <v>13</v>
      </c>
      <c r="F344" t="s">
        <v>180</v>
      </c>
      <c r="G344">
        <v>824.79148799999996</v>
      </c>
      <c r="H344">
        <v>265.84499199999999</v>
      </c>
      <c r="I344" t="s">
        <v>181</v>
      </c>
      <c r="J344" t="s">
        <v>177</v>
      </c>
      <c r="K344" t="s">
        <v>181</v>
      </c>
      <c r="L344" t="s">
        <v>182</v>
      </c>
    </row>
    <row r="345" spans="1:12">
      <c r="A345" t="s">
        <v>26</v>
      </c>
      <c r="B345" t="s">
        <v>200</v>
      </c>
      <c r="C345" t="s">
        <v>83</v>
      </c>
      <c r="D345" t="s">
        <v>368</v>
      </c>
      <c r="E345" t="s">
        <v>81</v>
      </c>
      <c r="F345" t="s">
        <v>367</v>
      </c>
      <c r="G345">
        <v>736.66722758275887</v>
      </c>
      <c r="H345">
        <v>149.48001600000001</v>
      </c>
      <c r="I345" t="s">
        <v>211</v>
      </c>
      <c r="J345" t="s">
        <v>177</v>
      </c>
      <c r="K345" t="s">
        <v>181</v>
      </c>
      <c r="L345" t="s">
        <v>182</v>
      </c>
    </row>
    <row r="346" spans="1:12">
      <c r="A346" t="s">
        <v>26</v>
      </c>
      <c r="B346" t="s">
        <v>200</v>
      </c>
      <c r="C346" t="s">
        <v>23</v>
      </c>
      <c r="D346" t="s">
        <v>352</v>
      </c>
      <c r="E346" t="s">
        <v>75</v>
      </c>
      <c r="F346" t="s">
        <v>355</v>
      </c>
      <c r="G346">
        <v>622.89618037119533</v>
      </c>
      <c r="H346">
        <v>121.282408</v>
      </c>
      <c r="I346" t="s">
        <v>207</v>
      </c>
      <c r="J346" t="s">
        <v>215</v>
      </c>
      <c r="K346" t="s">
        <v>181</v>
      </c>
      <c r="L346" t="s">
        <v>182</v>
      </c>
    </row>
    <row r="347" spans="1:12">
      <c r="A347" t="s">
        <v>27</v>
      </c>
      <c r="B347" t="s">
        <v>198</v>
      </c>
      <c r="C347" t="s">
        <v>57</v>
      </c>
      <c r="D347" t="s">
        <v>204</v>
      </c>
      <c r="E347" t="s">
        <v>15</v>
      </c>
      <c r="F347" t="s">
        <v>185</v>
      </c>
      <c r="G347">
        <v>1575.75</v>
      </c>
      <c r="H347">
        <v>830.07833600000004</v>
      </c>
      <c r="I347" t="s">
        <v>206</v>
      </c>
      <c r="J347" t="s">
        <v>177</v>
      </c>
      <c r="K347" t="s">
        <v>181</v>
      </c>
      <c r="L347" t="s">
        <v>186</v>
      </c>
    </row>
    <row r="348" spans="1:12">
      <c r="A348" t="s">
        <v>27</v>
      </c>
      <c r="B348" t="s">
        <v>198</v>
      </c>
      <c r="C348" t="s">
        <v>77</v>
      </c>
      <c r="D348" t="s">
        <v>313</v>
      </c>
      <c r="E348" t="s">
        <v>80</v>
      </c>
      <c r="F348" t="s">
        <v>360</v>
      </c>
      <c r="G348">
        <v>956.96960000000001</v>
      </c>
      <c r="H348">
        <v>427.52591999999999</v>
      </c>
      <c r="I348" t="s">
        <v>181</v>
      </c>
      <c r="J348" t="s">
        <v>177</v>
      </c>
      <c r="K348" t="s">
        <v>181</v>
      </c>
      <c r="L348" t="s">
        <v>186</v>
      </c>
    </row>
    <row r="349" spans="1:12">
      <c r="A349" t="s">
        <v>27</v>
      </c>
      <c r="B349" t="s">
        <v>198</v>
      </c>
      <c r="C349" t="s">
        <v>78</v>
      </c>
      <c r="D349" t="s">
        <v>365</v>
      </c>
      <c r="E349" t="s">
        <v>13</v>
      </c>
      <c r="F349" t="s">
        <v>180</v>
      </c>
      <c r="G349">
        <v>664.67699200000004</v>
      </c>
      <c r="H349">
        <v>258.79403200000002</v>
      </c>
      <c r="I349" t="s">
        <v>181</v>
      </c>
      <c r="J349" t="s">
        <v>177</v>
      </c>
      <c r="K349" t="s">
        <v>181</v>
      </c>
      <c r="L349" t="s">
        <v>182</v>
      </c>
    </row>
    <row r="350" spans="1:12">
      <c r="A350" t="s">
        <v>27</v>
      </c>
      <c r="B350" t="s">
        <v>198</v>
      </c>
      <c r="C350" t="s">
        <v>79</v>
      </c>
      <c r="D350" t="s">
        <v>366</v>
      </c>
      <c r="E350" t="s">
        <v>75</v>
      </c>
      <c r="F350" t="s">
        <v>355</v>
      </c>
      <c r="G350">
        <v>628.14163263757757</v>
      </c>
      <c r="H350">
        <v>134.93219199999999</v>
      </c>
      <c r="I350" t="s">
        <v>247</v>
      </c>
      <c r="J350" t="s">
        <v>178</v>
      </c>
      <c r="K350" t="s">
        <v>181</v>
      </c>
      <c r="L350" t="s">
        <v>182</v>
      </c>
    </row>
    <row r="351" spans="1:12">
      <c r="A351" t="s">
        <v>27</v>
      </c>
      <c r="B351" t="s">
        <v>198</v>
      </c>
      <c r="C351" t="s">
        <v>23</v>
      </c>
      <c r="D351" t="s">
        <v>352</v>
      </c>
      <c r="E351" t="s">
        <v>81</v>
      </c>
      <c r="F351" t="s">
        <v>367</v>
      </c>
      <c r="G351">
        <v>500.2732249147623</v>
      </c>
      <c r="H351">
        <v>88.657432</v>
      </c>
      <c r="I351" t="s">
        <v>207</v>
      </c>
      <c r="J351" t="s">
        <v>215</v>
      </c>
      <c r="K351" t="s">
        <v>181</v>
      </c>
      <c r="L351" t="s">
        <v>182</v>
      </c>
    </row>
    <row r="352" spans="1:12">
      <c r="A352" t="s">
        <v>28</v>
      </c>
      <c r="B352" t="s">
        <v>194</v>
      </c>
      <c r="C352" t="s">
        <v>57</v>
      </c>
      <c r="D352" t="s">
        <v>204</v>
      </c>
      <c r="E352" t="s">
        <v>15</v>
      </c>
      <c r="F352" t="s">
        <v>185</v>
      </c>
      <c r="G352">
        <v>1423.25</v>
      </c>
      <c r="H352">
        <v>756.65664000000004</v>
      </c>
      <c r="I352" t="s">
        <v>206</v>
      </c>
      <c r="J352" t="s">
        <v>177</v>
      </c>
      <c r="K352" t="s">
        <v>181</v>
      </c>
      <c r="L352" t="s">
        <v>186</v>
      </c>
    </row>
    <row r="353" spans="1:12">
      <c r="A353" t="s">
        <v>28</v>
      </c>
      <c r="B353" t="s">
        <v>194</v>
      </c>
      <c r="C353" t="s">
        <v>82</v>
      </c>
      <c r="D353" t="s">
        <v>262</v>
      </c>
      <c r="E353" t="s">
        <v>80</v>
      </c>
      <c r="F353" t="s">
        <v>360</v>
      </c>
      <c r="G353">
        <v>967.90834964893986</v>
      </c>
      <c r="H353">
        <v>567.61472000000003</v>
      </c>
      <c r="I353" t="s">
        <v>207</v>
      </c>
      <c r="J353" t="s">
        <v>177</v>
      </c>
      <c r="K353" t="s">
        <v>181</v>
      </c>
      <c r="L353" t="s">
        <v>186</v>
      </c>
    </row>
    <row r="354" spans="1:12">
      <c r="A354" t="s">
        <v>28</v>
      </c>
      <c r="B354" t="s">
        <v>194</v>
      </c>
      <c r="C354" t="s">
        <v>90</v>
      </c>
      <c r="D354" t="s">
        <v>314</v>
      </c>
      <c r="E354" t="s">
        <v>88</v>
      </c>
      <c r="F354" t="s">
        <v>361</v>
      </c>
      <c r="G354">
        <v>479.57251200000002</v>
      </c>
      <c r="H354">
        <v>475.69781290517255</v>
      </c>
      <c r="I354" t="s">
        <v>181</v>
      </c>
      <c r="J354" t="s">
        <v>177</v>
      </c>
      <c r="K354" t="s">
        <v>362</v>
      </c>
      <c r="L354" t="s">
        <v>215</v>
      </c>
    </row>
    <row r="355" spans="1:12">
      <c r="A355" t="s">
        <v>28</v>
      </c>
      <c r="B355" t="s">
        <v>194</v>
      </c>
      <c r="C355" t="s">
        <v>34</v>
      </c>
      <c r="D355" t="s">
        <v>174</v>
      </c>
      <c r="E355" t="s">
        <v>89</v>
      </c>
      <c r="F355" t="s">
        <v>363</v>
      </c>
      <c r="G355">
        <v>474.82049649591363</v>
      </c>
      <c r="H355">
        <v>273.4302949688701</v>
      </c>
      <c r="I355" t="s">
        <v>176</v>
      </c>
      <c r="J355" t="s">
        <v>177</v>
      </c>
      <c r="K355" t="s">
        <v>364</v>
      </c>
      <c r="L355" t="s">
        <v>177</v>
      </c>
    </row>
    <row r="356" spans="1:12">
      <c r="A356" t="s">
        <v>28</v>
      </c>
      <c r="B356" t="s">
        <v>194</v>
      </c>
      <c r="C356" t="s">
        <v>77</v>
      </c>
      <c r="D356" t="s">
        <v>313</v>
      </c>
      <c r="E356" t="s">
        <v>13</v>
      </c>
      <c r="F356" t="s">
        <v>180</v>
      </c>
      <c r="G356">
        <v>445.160032</v>
      </c>
      <c r="H356">
        <v>220.970416</v>
      </c>
      <c r="I356" t="s">
        <v>181</v>
      </c>
      <c r="J356" t="s">
        <v>177</v>
      </c>
      <c r="K356" t="s">
        <v>181</v>
      </c>
      <c r="L356" t="s">
        <v>182</v>
      </c>
    </row>
    <row r="357" spans="1:12">
      <c r="A357" t="s">
        <v>12</v>
      </c>
      <c r="B357" t="s">
        <v>173</v>
      </c>
      <c r="C357" t="s">
        <v>34</v>
      </c>
      <c r="D357" t="s">
        <v>174</v>
      </c>
      <c r="E357" t="s">
        <v>19</v>
      </c>
      <c r="F357" t="s">
        <v>175</v>
      </c>
      <c r="G357">
        <v>5629.6246222475274</v>
      </c>
      <c r="H357">
        <v>613.4388000097897</v>
      </c>
      <c r="I357" t="s">
        <v>176</v>
      </c>
      <c r="J357" t="s">
        <v>177</v>
      </c>
      <c r="K357" t="s">
        <v>176</v>
      </c>
      <c r="L357" t="s">
        <v>178</v>
      </c>
    </row>
    <row r="358" spans="1:12">
      <c r="A358" t="s">
        <v>12</v>
      </c>
      <c r="B358" t="s">
        <v>173</v>
      </c>
      <c r="C358" t="s">
        <v>17</v>
      </c>
      <c r="D358" t="s">
        <v>179</v>
      </c>
      <c r="E358" t="s">
        <v>13</v>
      </c>
      <c r="F358" t="s">
        <v>180</v>
      </c>
      <c r="G358">
        <v>5081.8925846185275</v>
      </c>
      <c r="H358">
        <v>510.79116800000003</v>
      </c>
      <c r="I358" t="s">
        <v>176</v>
      </c>
      <c r="J358" t="s">
        <v>177</v>
      </c>
      <c r="K358" t="s">
        <v>181</v>
      </c>
      <c r="L358" t="s">
        <v>182</v>
      </c>
    </row>
    <row r="359" spans="1:12">
      <c r="A359" t="s">
        <v>12</v>
      </c>
      <c r="B359" t="s">
        <v>173</v>
      </c>
      <c r="C359" t="s">
        <v>14</v>
      </c>
      <c r="D359" t="s">
        <v>183</v>
      </c>
      <c r="E359" t="s">
        <v>14</v>
      </c>
      <c r="F359" t="s">
        <v>183</v>
      </c>
      <c r="G359">
        <v>2310.9218188161435</v>
      </c>
      <c r="H359">
        <v>347.92985436151741</v>
      </c>
      <c r="I359" t="s">
        <v>176</v>
      </c>
      <c r="J359" t="s">
        <v>177</v>
      </c>
      <c r="K359" t="s">
        <v>176</v>
      </c>
      <c r="L359" t="s">
        <v>177</v>
      </c>
    </row>
    <row r="360" spans="1:12">
      <c r="A360" t="s">
        <v>12</v>
      </c>
      <c r="B360" t="s">
        <v>173</v>
      </c>
      <c r="C360" t="s">
        <v>18</v>
      </c>
      <c r="D360" t="s">
        <v>184</v>
      </c>
      <c r="E360" t="s">
        <v>15</v>
      </c>
      <c r="F360" t="s">
        <v>185</v>
      </c>
      <c r="G360">
        <v>1042.9461733060766</v>
      </c>
      <c r="H360">
        <v>356.44588800000002</v>
      </c>
      <c r="I360" t="s">
        <v>176</v>
      </c>
      <c r="J360" t="s">
        <v>177</v>
      </c>
      <c r="K360" t="s">
        <v>181</v>
      </c>
      <c r="L360" t="s">
        <v>186</v>
      </c>
    </row>
    <row r="361" spans="1:12">
      <c r="A361" t="s">
        <v>12</v>
      </c>
      <c r="B361" t="s">
        <v>173</v>
      </c>
      <c r="C361" t="s">
        <v>19</v>
      </c>
      <c r="D361" t="s">
        <v>175</v>
      </c>
      <c r="E361" t="s">
        <v>16</v>
      </c>
      <c r="F361" t="s">
        <v>187</v>
      </c>
      <c r="G361">
        <v>847.66626166347032</v>
      </c>
      <c r="H361">
        <v>333.50179685024858</v>
      </c>
      <c r="I361" t="s">
        <v>176</v>
      </c>
      <c r="J361" t="s">
        <v>178</v>
      </c>
      <c r="K361" t="s">
        <v>188</v>
      </c>
      <c r="L361" t="s">
        <v>177</v>
      </c>
    </row>
    <row r="362" spans="1:12">
      <c r="A362" t="s">
        <v>17</v>
      </c>
      <c r="B362" t="s">
        <v>179</v>
      </c>
      <c r="C362" t="s">
        <v>202</v>
      </c>
      <c r="D362" t="s">
        <v>203</v>
      </c>
      <c r="E362" t="s">
        <v>12</v>
      </c>
      <c r="F362" t="s">
        <v>173</v>
      </c>
      <c r="G362">
        <v>72.856248564135512</v>
      </c>
      <c r="H362">
        <v>5081.8925846185275</v>
      </c>
      <c r="I362" t="s">
        <v>176</v>
      </c>
      <c r="J362" t="s">
        <v>177</v>
      </c>
      <c r="K362" t="s">
        <v>176</v>
      </c>
      <c r="L362" t="s">
        <v>177</v>
      </c>
    </row>
    <row r="363" spans="1:12">
      <c r="A363" t="s">
        <v>17</v>
      </c>
      <c r="B363" t="s">
        <v>179</v>
      </c>
      <c r="C363" t="s">
        <v>57</v>
      </c>
      <c r="D363" t="s">
        <v>204</v>
      </c>
      <c r="E363" t="s">
        <v>43</v>
      </c>
      <c r="F363" t="s">
        <v>205</v>
      </c>
      <c r="G363">
        <v>47.296911999999999</v>
      </c>
      <c r="H363">
        <v>646.0726511583764</v>
      </c>
      <c r="I363" t="s">
        <v>206</v>
      </c>
      <c r="J363" t="s">
        <v>177</v>
      </c>
      <c r="K363" t="s">
        <v>207</v>
      </c>
      <c r="L363" t="s">
        <v>177</v>
      </c>
    </row>
    <row r="364" spans="1:12">
      <c r="A364" t="s">
        <v>17</v>
      </c>
      <c r="B364" t="s">
        <v>179</v>
      </c>
      <c r="C364" t="s">
        <v>58</v>
      </c>
      <c r="D364" t="s">
        <v>208</v>
      </c>
      <c r="E364" t="s">
        <v>44</v>
      </c>
      <c r="F364" t="s">
        <v>209</v>
      </c>
      <c r="G364">
        <v>42.368234383936283</v>
      </c>
      <c r="H364">
        <v>294.73541188970262</v>
      </c>
      <c r="I364" t="s">
        <v>176</v>
      </c>
      <c r="J364" t="s">
        <v>210</v>
      </c>
      <c r="K364" t="s">
        <v>211</v>
      </c>
      <c r="L364" t="s">
        <v>177</v>
      </c>
    </row>
    <row r="365" spans="1:12">
      <c r="A365" t="s">
        <v>17</v>
      </c>
      <c r="B365" t="s">
        <v>179</v>
      </c>
      <c r="C365" t="s">
        <v>59</v>
      </c>
      <c r="D365" t="s">
        <v>212</v>
      </c>
      <c r="E365" t="s">
        <v>45</v>
      </c>
      <c r="F365" t="s">
        <v>213</v>
      </c>
      <c r="G365">
        <v>36.270133018606771</v>
      </c>
      <c r="H365">
        <v>261.58613450042463</v>
      </c>
      <c r="I365" t="s">
        <v>176</v>
      </c>
      <c r="J365" t="s">
        <v>191</v>
      </c>
      <c r="K365" t="s">
        <v>214</v>
      </c>
      <c r="L365" t="s">
        <v>215</v>
      </c>
    </row>
    <row r="366" spans="1:12">
      <c r="A366" t="s">
        <v>17</v>
      </c>
      <c r="B366" t="s">
        <v>179</v>
      </c>
      <c r="C366" t="s">
        <v>60</v>
      </c>
      <c r="D366" t="s">
        <v>216</v>
      </c>
      <c r="E366" t="s">
        <v>46</v>
      </c>
      <c r="F366" t="s">
        <v>217</v>
      </c>
      <c r="G366">
        <v>35.48106385011117</v>
      </c>
      <c r="H366">
        <v>239.03560566418113</v>
      </c>
      <c r="I366" t="s">
        <v>176</v>
      </c>
      <c r="J366" t="s">
        <v>178</v>
      </c>
      <c r="K366" t="s">
        <v>176</v>
      </c>
      <c r="L366" t="s">
        <v>177</v>
      </c>
    </row>
    <row r="367" spans="1:12">
      <c r="A367" t="s">
        <v>36</v>
      </c>
      <c r="B367" t="s">
        <v>218</v>
      </c>
      <c r="C367" t="s">
        <v>215</v>
      </c>
      <c r="D367" t="s">
        <v>306</v>
      </c>
      <c r="E367" t="s">
        <v>307</v>
      </c>
      <c r="F367" t="s">
        <v>308</v>
      </c>
      <c r="G367" t="s">
        <v>309</v>
      </c>
      <c r="H367">
        <v>71.991479999999996</v>
      </c>
      <c r="I367" t="s">
        <v>306</v>
      </c>
      <c r="J367" t="s">
        <v>306</v>
      </c>
      <c r="K367" t="s">
        <v>181</v>
      </c>
      <c r="L367" t="s">
        <v>182</v>
      </c>
    </row>
    <row r="368" spans="1:12">
      <c r="A368" t="s">
        <v>36</v>
      </c>
      <c r="B368" t="s">
        <v>218</v>
      </c>
      <c r="D368" t="s">
        <v>234</v>
      </c>
      <c r="E368" t="s">
        <v>112</v>
      </c>
      <c r="F368" t="s">
        <v>310</v>
      </c>
      <c r="G368" t="s">
        <v>234</v>
      </c>
      <c r="H368">
        <v>54.720255999999999</v>
      </c>
      <c r="I368" t="s">
        <v>234</v>
      </c>
      <c r="J368" t="s">
        <v>234</v>
      </c>
      <c r="K368" t="s">
        <v>181</v>
      </c>
      <c r="L368" t="s">
        <v>182</v>
      </c>
    </row>
    <row r="369" spans="1:12">
      <c r="A369" t="s">
        <v>36</v>
      </c>
      <c r="B369" t="s">
        <v>218</v>
      </c>
      <c r="D369" t="s">
        <v>234</v>
      </c>
      <c r="E369" t="s">
        <v>113</v>
      </c>
      <c r="F369" t="s">
        <v>311</v>
      </c>
      <c r="G369" t="s">
        <v>234</v>
      </c>
      <c r="H369">
        <v>53.273527999999999</v>
      </c>
      <c r="I369" t="s">
        <v>234</v>
      </c>
      <c r="J369" t="s">
        <v>234</v>
      </c>
      <c r="K369" t="s">
        <v>312</v>
      </c>
      <c r="L369" t="s">
        <v>210</v>
      </c>
    </row>
    <row r="370" spans="1:12">
      <c r="A370" t="s">
        <v>36</v>
      </c>
      <c r="B370" t="s">
        <v>218</v>
      </c>
      <c r="D370" t="s">
        <v>234</v>
      </c>
      <c r="E370" t="s">
        <v>77</v>
      </c>
      <c r="F370" t="s">
        <v>313</v>
      </c>
      <c r="G370" t="s">
        <v>234</v>
      </c>
      <c r="H370">
        <v>30.615296000000001</v>
      </c>
      <c r="I370" t="s">
        <v>234</v>
      </c>
      <c r="J370" t="s">
        <v>234</v>
      </c>
      <c r="K370" t="s">
        <v>181</v>
      </c>
      <c r="L370" t="s">
        <v>177</v>
      </c>
    </row>
    <row r="371" spans="1:12">
      <c r="A371" t="s">
        <v>36</v>
      </c>
      <c r="B371" t="s">
        <v>218</v>
      </c>
      <c r="D371" t="s">
        <v>234</v>
      </c>
      <c r="E371" t="s">
        <v>90</v>
      </c>
      <c r="F371" t="s">
        <v>314</v>
      </c>
      <c r="G371" t="s">
        <v>234</v>
      </c>
      <c r="H371">
        <v>30.497336000000001</v>
      </c>
      <c r="I371" t="s">
        <v>234</v>
      </c>
      <c r="J371" t="s">
        <v>234</v>
      </c>
      <c r="K371" t="s">
        <v>181</v>
      </c>
      <c r="L371" t="s">
        <v>177</v>
      </c>
    </row>
    <row r="372" spans="1:12">
      <c r="A372" t="s">
        <v>37</v>
      </c>
      <c r="B372" t="s">
        <v>219</v>
      </c>
      <c r="C372" t="s">
        <v>152</v>
      </c>
      <c r="D372" t="s">
        <v>297</v>
      </c>
      <c r="E372" t="s">
        <v>12</v>
      </c>
      <c r="F372" t="s">
        <v>173</v>
      </c>
      <c r="G372">
        <v>0.1985610148914255</v>
      </c>
      <c r="H372">
        <v>28.86301315356291</v>
      </c>
      <c r="I372" t="s">
        <v>176</v>
      </c>
      <c r="J372" t="s">
        <v>178</v>
      </c>
      <c r="K372" t="s">
        <v>176</v>
      </c>
      <c r="L372" t="s">
        <v>177</v>
      </c>
    </row>
    <row r="373" spans="1:12">
      <c r="A373" t="s">
        <v>37</v>
      </c>
      <c r="B373" t="s">
        <v>219</v>
      </c>
      <c r="D373" t="s">
        <v>234</v>
      </c>
      <c r="E373" t="s">
        <v>14</v>
      </c>
      <c r="F373" t="s">
        <v>183</v>
      </c>
      <c r="G373" t="s">
        <v>234</v>
      </c>
      <c r="H373">
        <v>11.076730723528152</v>
      </c>
      <c r="I373" t="s">
        <v>234</v>
      </c>
      <c r="J373" t="s">
        <v>234</v>
      </c>
      <c r="K373" t="s">
        <v>176</v>
      </c>
      <c r="L373" t="s">
        <v>177</v>
      </c>
    </row>
    <row r="374" spans="1:12">
      <c r="A374" t="s">
        <v>37</v>
      </c>
      <c r="B374" t="s">
        <v>219</v>
      </c>
      <c r="D374" t="s">
        <v>234</v>
      </c>
      <c r="E374" t="s">
        <v>111</v>
      </c>
      <c r="F374" t="s">
        <v>315</v>
      </c>
      <c r="G374" t="s">
        <v>234</v>
      </c>
      <c r="H374">
        <v>3.5018116803048325</v>
      </c>
      <c r="I374" t="s">
        <v>234</v>
      </c>
      <c r="J374" t="s">
        <v>234</v>
      </c>
      <c r="K374" t="s">
        <v>176</v>
      </c>
      <c r="L374" t="s">
        <v>215</v>
      </c>
    </row>
    <row r="375" spans="1:12">
      <c r="A375" t="s">
        <v>37</v>
      </c>
      <c r="B375" t="s">
        <v>219</v>
      </c>
      <c r="D375" t="s">
        <v>234</v>
      </c>
      <c r="F375" t="s">
        <v>234</v>
      </c>
      <c r="G375" t="s">
        <v>234</v>
      </c>
      <c r="H375" t="s">
        <v>234</v>
      </c>
      <c r="I375" t="s">
        <v>234</v>
      </c>
      <c r="J375" t="s">
        <v>234</v>
      </c>
      <c r="K375" t="s">
        <v>234</v>
      </c>
      <c r="L375" t="s">
        <v>234</v>
      </c>
    </row>
    <row r="376" spans="1:12">
      <c r="A376" t="s">
        <v>37</v>
      </c>
      <c r="B376" t="s">
        <v>219</v>
      </c>
      <c r="D376" t="s">
        <v>234</v>
      </c>
      <c r="F376" t="s">
        <v>234</v>
      </c>
      <c r="G376" t="s">
        <v>234</v>
      </c>
      <c r="H376" t="s">
        <v>234</v>
      </c>
      <c r="I376" t="s">
        <v>234</v>
      </c>
      <c r="J376" t="s">
        <v>234</v>
      </c>
      <c r="K376" t="s">
        <v>234</v>
      </c>
      <c r="L376" t="s">
        <v>234</v>
      </c>
    </row>
    <row r="377" spans="1:12">
      <c r="A377" t="s">
        <v>38</v>
      </c>
      <c r="B377" t="s">
        <v>220</v>
      </c>
      <c r="C377" t="s">
        <v>316</v>
      </c>
      <c r="D377" t="s">
        <v>317</v>
      </c>
      <c r="E377" t="s">
        <v>12</v>
      </c>
      <c r="F377" t="s">
        <v>173</v>
      </c>
      <c r="G377">
        <v>7.4490431175939937</v>
      </c>
      <c r="H377">
        <v>776.81360920978966</v>
      </c>
      <c r="I377" t="s">
        <v>176</v>
      </c>
      <c r="J377" t="s">
        <v>210</v>
      </c>
      <c r="K377" t="s">
        <v>176</v>
      </c>
      <c r="L377" t="s">
        <v>177</v>
      </c>
    </row>
    <row r="378" spans="1:12">
      <c r="A378" t="s">
        <v>38</v>
      </c>
      <c r="B378" t="s">
        <v>220</v>
      </c>
      <c r="C378" t="s">
        <v>17</v>
      </c>
      <c r="D378" t="s">
        <v>179</v>
      </c>
      <c r="E378" t="s">
        <v>55</v>
      </c>
      <c r="F378" t="s">
        <v>227</v>
      </c>
      <c r="G378">
        <v>6.2838127809126982</v>
      </c>
      <c r="H378">
        <v>55.486686372127835</v>
      </c>
      <c r="I378" t="s">
        <v>176</v>
      </c>
      <c r="J378" t="s">
        <v>177</v>
      </c>
      <c r="K378" t="s">
        <v>176</v>
      </c>
      <c r="L378" t="s">
        <v>177</v>
      </c>
    </row>
    <row r="379" spans="1:12">
      <c r="A379" t="s">
        <v>38</v>
      </c>
      <c r="B379" t="s">
        <v>220</v>
      </c>
      <c r="C379" t="s">
        <v>34</v>
      </c>
      <c r="D379" t="s">
        <v>174</v>
      </c>
      <c r="E379" t="s">
        <v>34</v>
      </c>
      <c r="F379" t="s">
        <v>174</v>
      </c>
      <c r="G379">
        <v>4.3671344826798713</v>
      </c>
      <c r="H379">
        <v>32.530070538019686</v>
      </c>
      <c r="I379" t="s">
        <v>176</v>
      </c>
      <c r="J379" t="s">
        <v>177</v>
      </c>
      <c r="K379" t="s">
        <v>176</v>
      </c>
      <c r="L379" t="s">
        <v>177</v>
      </c>
    </row>
    <row r="380" spans="1:12">
      <c r="A380" t="s">
        <v>38</v>
      </c>
      <c r="B380" t="s">
        <v>220</v>
      </c>
      <c r="C380" t="s">
        <v>18</v>
      </c>
      <c r="D380" t="s">
        <v>184</v>
      </c>
      <c r="E380" t="s">
        <v>56</v>
      </c>
      <c r="F380" t="s">
        <v>229</v>
      </c>
      <c r="G380">
        <v>2.874602710650938</v>
      </c>
      <c r="H380">
        <v>31.836623328270068</v>
      </c>
      <c r="I380" t="s">
        <v>176</v>
      </c>
      <c r="J380" t="s">
        <v>177</v>
      </c>
      <c r="K380" t="s">
        <v>176</v>
      </c>
      <c r="L380" t="s">
        <v>177</v>
      </c>
    </row>
    <row r="381" spans="1:12">
      <c r="A381" t="s">
        <v>38</v>
      </c>
      <c r="B381" t="s">
        <v>220</v>
      </c>
      <c r="C381" t="s">
        <v>110</v>
      </c>
      <c r="D381" t="s">
        <v>318</v>
      </c>
      <c r="E381" t="s">
        <v>26</v>
      </c>
      <c r="F381" t="s">
        <v>200</v>
      </c>
      <c r="G381">
        <v>2.4871448947641031</v>
      </c>
      <c r="H381">
        <v>27.288534281374346</v>
      </c>
      <c r="I381" t="s">
        <v>176</v>
      </c>
      <c r="J381" t="s">
        <v>191</v>
      </c>
      <c r="K381" t="s">
        <v>181</v>
      </c>
      <c r="L381" t="s">
        <v>177</v>
      </c>
    </row>
    <row r="382" spans="1:12">
      <c r="A382" t="s">
        <v>27</v>
      </c>
      <c r="B382" t="s">
        <v>198</v>
      </c>
      <c r="C382" t="s">
        <v>57</v>
      </c>
      <c r="D382" t="s">
        <v>204</v>
      </c>
      <c r="E382" t="s">
        <v>15</v>
      </c>
      <c r="F382" t="s">
        <v>185</v>
      </c>
      <c r="G382">
        <v>1575.75</v>
      </c>
      <c r="H382">
        <v>830.07833600000004</v>
      </c>
      <c r="I382" t="s">
        <v>206</v>
      </c>
      <c r="J382" t="s">
        <v>177</v>
      </c>
      <c r="K382" t="s">
        <v>181</v>
      </c>
      <c r="L382" t="s">
        <v>186</v>
      </c>
    </row>
    <row r="383" spans="1:12">
      <c r="A383" t="s">
        <v>27</v>
      </c>
      <c r="B383" t="s">
        <v>198</v>
      </c>
      <c r="C383" t="s">
        <v>77</v>
      </c>
      <c r="D383" t="s">
        <v>313</v>
      </c>
      <c r="E383" t="s">
        <v>80</v>
      </c>
      <c r="F383" t="s">
        <v>360</v>
      </c>
      <c r="G383">
        <v>956.96960000000001</v>
      </c>
      <c r="H383">
        <v>427.52591999999999</v>
      </c>
      <c r="I383" t="s">
        <v>181</v>
      </c>
      <c r="J383" t="s">
        <v>177</v>
      </c>
      <c r="K383" t="s">
        <v>181</v>
      </c>
      <c r="L383" t="s">
        <v>186</v>
      </c>
    </row>
    <row r="384" spans="1:12">
      <c r="A384" t="s">
        <v>27</v>
      </c>
      <c r="B384" t="s">
        <v>198</v>
      </c>
      <c r="C384" t="s">
        <v>78</v>
      </c>
      <c r="D384" t="s">
        <v>365</v>
      </c>
      <c r="E384" t="s">
        <v>13</v>
      </c>
      <c r="F384" t="s">
        <v>180</v>
      </c>
      <c r="G384">
        <v>664.67699200000004</v>
      </c>
      <c r="H384">
        <v>258.79403200000002</v>
      </c>
      <c r="I384" t="s">
        <v>181</v>
      </c>
      <c r="J384" t="s">
        <v>177</v>
      </c>
      <c r="K384" t="s">
        <v>181</v>
      </c>
      <c r="L384" t="s">
        <v>182</v>
      </c>
    </row>
    <row r="385" spans="1:12">
      <c r="A385" t="s">
        <v>27</v>
      </c>
      <c r="B385" t="s">
        <v>198</v>
      </c>
      <c r="C385" t="s">
        <v>79</v>
      </c>
      <c r="D385" t="s">
        <v>366</v>
      </c>
      <c r="E385" t="s">
        <v>75</v>
      </c>
      <c r="F385" t="s">
        <v>355</v>
      </c>
      <c r="G385">
        <v>628.14163263757757</v>
      </c>
      <c r="H385">
        <v>134.93219199999999</v>
      </c>
      <c r="I385" t="s">
        <v>247</v>
      </c>
      <c r="J385" t="s">
        <v>178</v>
      </c>
      <c r="K385" t="s">
        <v>181</v>
      </c>
      <c r="L385" t="s">
        <v>182</v>
      </c>
    </row>
    <row r="386" spans="1:12">
      <c r="A386" t="s">
        <v>27</v>
      </c>
      <c r="B386" t="s">
        <v>198</v>
      </c>
      <c r="C386" t="s">
        <v>23</v>
      </c>
      <c r="D386" t="s">
        <v>352</v>
      </c>
      <c r="E386" t="s">
        <v>81</v>
      </c>
      <c r="F386" t="s">
        <v>367</v>
      </c>
      <c r="G386">
        <v>500.2732249147623</v>
      </c>
      <c r="H386">
        <v>88.657432</v>
      </c>
      <c r="I386" t="s">
        <v>207</v>
      </c>
      <c r="J386" t="s">
        <v>215</v>
      </c>
      <c r="K386" t="s">
        <v>181</v>
      </c>
      <c r="L386" t="s">
        <v>182</v>
      </c>
    </row>
    <row r="387" spans="1:12">
      <c r="A387" t="s">
        <v>28</v>
      </c>
      <c r="B387" t="s">
        <v>194</v>
      </c>
      <c r="C387" t="s">
        <v>57</v>
      </c>
      <c r="D387" t="s">
        <v>204</v>
      </c>
      <c r="E387" t="s">
        <v>15</v>
      </c>
      <c r="F387" t="s">
        <v>185</v>
      </c>
      <c r="G387">
        <v>1423.25</v>
      </c>
      <c r="H387">
        <v>756.65664000000004</v>
      </c>
      <c r="I387" t="s">
        <v>206</v>
      </c>
      <c r="J387" t="s">
        <v>177</v>
      </c>
      <c r="K387" t="s">
        <v>181</v>
      </c>
      <c r="L387" t="s">
        <v>186</v>
      </c>
    </row>
    <row r="388" spans="1:12">
      <c r="A388" t="s">
        <v>28</v>
      </c>
      <c r="B388" t="s">
        <v>194</v>
      </c>
      <c r="C388" t="s">
        <v>82</v>
      </c>
      <c r="D388" t="s">
        <v>262</v>
      </c>
      <c r="E388" t="s">
        <v>80</v>
      </c>
      <c r="F388" t="s">
        <v>360</v>
      </c>
      <c r="G388">
        <v>967.90834964893986</v>
      </c>
      <c r="H388">
        <v>567.61472000000003</v>
      </c>
      <c r="I388" t="s">
        <v>207</v>
      </c>
      <c r="J388" t="s">
        <v>177</v>
      </c>
      <c r="K388" t="s">
        <v>181</v>
      </c>
      <c r="L388" t="s">
        <v>186</v>
      </c>
    </row>
    <row r="389" spans="1:12">
      <c r="A389" t="s">
        <v>28</v>
      </c>
      <c r="B389" t="s">
        <v>194</v>
      </c>
      <c r="C389" t="s">
        <v>90</v>
      </c>
      <c r="D389" t="s">
        <v>314</v>
      </c>
      <c r="E389" t="s">
        <v>88</v>
      </c>
      <c r="F389" t="s">
        <v>361</v>
      </c>
      <c r="G389">
        <v>479.57251200000002</v>
      </c>
      <c r="H389">
        <v>475.69781290517255</v>
      </c>
      <c r="I389" t="s">
        <v>181</v>
      </c>
      <c r="J389" t="s">
        <v>177</v>
      </c>
      <c r="K389" t="s">
        <v>362</v>
      </c>
      <c r="L389" t="s">
        <v>215</v>
      </c>
    </row>
    <row r="390" spans="1:12">
      <c r="A390" t="s">
        <v>28</v>
      </c>
      <c r="B390" t="s">
        <v>194</v>
      </c>
      <c r="C390" t="s">
        <v>34</v>
      </c>
      <c r="D390" t="s">
        <v>174</v>
      </c>
      <c r="E390" t="s">
        <v>89</v>
      </c>
      <c r="F390" t="s">
        <v>363</v>
      </c>
      <c r="G390">
        <v>474.82049649591363</v>
      </c>
      <c r="H390">
        <v>273.4302949688701</v>
      </c>
      <c r="I390" t="s">
        <v>176</v>
      </c>
      <c r="J390" t="s">
        <v>177</v>
      </c>
      <c r="K390" t="s">
        <v>364</v>
      </c>
      <c r="L390" t="s">
        <v>177</v>
      </c>
    </row>
    <row r="391" spans="1:12">
      <c r="A391" t="s">
        <v>28</v>
      </c>
      <c r="B391" t="s">
        <v>194</v>
      </c>
      <c r="C391" t="s">
        <v>77</v>
      </c>
      <c r="D391" t="s">
        <v>313</v>
      </c>
      <c r="E391" t="s">
        <v>13</v>
      </c>
      <c r="F391" t="s">
        <v>180</v>
      </c>
      <c r="G391">
        <v>445.160032</v>
      </c>
      <c r="H391">
        <v>220.970416</v>
      </c>
      <c r="I391" t="s">
        <v>181</v>
      </c>
      <c r="J391" t="s">
        <v>177</v>
      </c>
      <c r="K391" t="s">
        <v>181</v>
      </c>
      <c r="L391" t="s">
        <v>182</v>
      </c>
    </row>
    <row r="392" spans="1:12">
      <c r="A392" t="s">
        <v>29</v>
      </c>
      <c r="B392" t="s">
        <v>267</v>
      </c>
      <c r="C392" t="s">
        <v>91</v>
      </c>
      <c r="D392" t="s">
        <v>387</v>
      </c>
      <c r="E392" t="s">
        <v>15</v>
      </c>
      <c r="F392" t="s">
        <v>185</v>
      </c>
      <c r="G392">
        <v>1241.3209310926993</v>
      </c>
      <c r="H392">
        <v>597.46860800000002</v>
      </c>
      <c r="I392" t="s">
        <v>176</v>
      </c>
      <c r="J392" t="s">
        <v>177</v>
      </c>
      <c r="K392" t="s">
        <v>181</v>
      </c>
      <c r="L392" t="s">
        <v>186</v>
      </c>
    </row>
    <row r="393" spans="1:12">
      <c r="A393" t="s">
        <v>29</v>
      </c>
      <c r="B393" t="s">
        <v>267</v>
      </c>
      <c r="C393" t="s">
        <v>97</v>
      </c>
      <c r="D393" t="s">
        <v>266</v>
      </c>
      <c r="E393" t="s">
        <v>91</v>
      </c>
      <c r="F393" t="s">
        <v>387</v>
      </c>
      <c r="G393">
        <v>562.41018917591293</v>
      </c>
      <c r="H393">
        <v>495.72599022654992</v>
      </c>
      <c r="I393" t="s">
        <v>176</v>
      </c>
      <c r="J393" t="s">
        <v>177</v>
      </c>
      <c r="K393" t="s">
        <v>176</v>
      </c>
      <c r="L393" t="s">
        <v>177</v>
      </c>
    </row>
    <row r="394" spans="1:12">
      <c r="A394" t="s">
        <v>29</v>
      </c>
      <c r="B394" t="s">
        <v>267</v>
      </c>
      <c r="C394" t="s">
        <v>98</v>
      </c>
      <c r="D394" t="s">
        <v>294</v>
      </c>
      <c r="E394" t="s">
        <v>80</v>
      </c>
      <c r="F394" t="s">
        <v>360</v>
      </c>
      <c r="G394">
        <v>429.25411143464635</v>
      </c>
      <c r="H394">
        <v>257.51305600000001</v>
      </c>
      <c r="I394" t="s">
        <v>176</v>
      </c>
      <c r="J394" t="s">
        <v>191</v>
      </c>
      <c r="K394" t="s">
        <v>181</v>
      </c>
      <c r="L394" t="s">
        <v>186</v>
      </c>
    </row>
    <row r="395" spans="1:12">
      <c r="A395" t="s">
        <v>29</v>
      </c>
      <c r="B395" t="s">
        <v>267</v>
      </c>
      <c r="C395" t="s">
        <v>23</v>
      </c>
      <c r="D395" t="s">
        <v>352</v>
      </c>
      <c r="E395" t="s">
        <v>32</v>
      </c>
      <c r="F395" t="s">
        <v>231</v>
      </c>
      <c r="G395">
        <v>350.55077124488298</v>
      </c>
      <c r="H395">
        <v>126.62048799999999</v>
      </c>
      <c r="I395" t="s">
        <v>207</v>
      </c>
      <c r="J395" t="s">
        <v>215</v>
      </c>
      <c r="K395" t="s">
        <v>181</v>
      </c>
      <c r="L395" t="s">
        <v>182</v>
      </c>
    </row>
    <row r="396" spans="1:12">
      <c r="A396" t="s">
        <v>29</v>
      </c>
      <c r="B396" t="s">
        <v>267</v>
      </c>
      <c r="C396" t="s">
        <v>90</v>
      </c>
      <c r="D396" t="s">
        <v>314</v>
      </c>
      <c r="E396" t="s">
        <v>13</v>
      </c>
      <c r="F396" t="s">
        <v>180</v>
      </c>
      <c r="G396">
        <v>348.78</v>
      </c>
      <c r="H396">
        <v>87.417760000000001</v>
      </c>
      <c r="I396" t="s">
        <v>181</v>
      </c>
      <c r="J396" t="s">
        <v>177</v>
      </c>
      <c r="K396" t="s">
        <v>181</v>
      </c>
      <c r="L396" t="s">
        <v>182</v>
      </c>
    </row>
    <row r="397" spans="1:12">
      <c r="A397" t="s">
        <v>30</v>
      </c>
      <c r="B397" t="s">
        <v>345</v>
      </c>
      <c r="C397" t="s">
        <v>93</v>
      </c>
      <c r="D397" t="s">
        <v>259</v>
      </c>
      <c r="E397" t="s">
        <v>15</v>
      </c>
      <c r="F397" t="s">
        <v>185</v>
      </c>
      <c r="G397">
        <v>2353.1033862492054</v>
      </c>
      <c r="H397">
        <v>396.20502399999998</v>
      </c>
      <c r="I397" t="s">
        <v>247</v>
      </c>
      <c r="J397" t="s">
        <v>177</v>
      </c>
      <c r="K397" t="s">
        <v>181</v>
      </c>
      <c r="L397" t="s">
        <v>186</v>
      </c>
    </row>
    <row r="398" spans="1:12">
      <c r="A398" t="s">
        <v>30</v>
      </c>
      <c r="B398" t="s">
        <v>345</v>
      </c>
      <c r="C398" t="s">
        <v>94</v>
      </c>
      <c r="D398" t="s">
        <v>388</v>
      </c>
      <c r="E398" t="s">
        <v>92</v>
      </c>
      <c r="F398" t="s">
        <v>389</v>
      </c>
      <c r="G398">
        <v>838.06158705862049</v>
      </c>
      <c r="H398">
        <v>333.69420851903135</v>
      </c>
      <c r="I398" t="s">
        <v>247</v>
      </c>
      <c r="J398" t="s">
        <v>186</v>
      </c>
      <c r="K398" t="s">
        <v>247</v>
      </c>
      <c r="L398" t="s">
        <v>177</v>
      </c>
    </row>
    <row r="399" spans="1:12">
      <c r="A399" t="s">
        <v>30</v>
      </c>
      <c r="B399" t="s">
        <v>345</v>
      </c>
      <c r="C399" t="s">
        <v>79</v>
      </c>
      <c r="D399" t="s">
        <v>366</v>
      </c>
      <c r="E399" t="s">
        <v>80</v>
      </c>
      <c r="F399" t="s">
        <v>360</v>
      </c>
      <c r="G399">
        <v>775.48351547346385</v>
      </c>
      <c r="H399">
        <v>297.83616000000001</v>
      </c>
      <c r="I399" t="s">
        <v>247</v>
      </c>
      <c r="J399" t="s">
        <v>178</v>
      </c>
      <c r="K399" t="s">
        <v>181</v>
      </c>
      <c r="L399" t="s">
        <v>186</v>
      </c>
    </row>
    <row r="400" spans="1:12">
      <c r="A400" t="s">
        <v>30</v>
      </c>
      <c r="B400" t="s">
        <v>345</v>
      </c>
      <c r="C400" t="s">
        <v>95</v>
      </c>
      <c r="D400" t="s">
        <v>390</v>
      </c>
      <c r="E400" t="s">
        <v>31</v>
      </c>
      <c r="F400" t="s">
        <v>230</v>
      </c>
      <c r="G400">
        <v>584.52215126555541</v>
      </c>
      <c r="H400">
        <v>68.374784633051064</v>
      </c>
      <c r="I400" t="s">
        <v>247</v>
      </c>
      <c r="J400" t="s">
        <v>177</v>
      </c>
      <c r="K400" t="s">
        <v>196</v>
      </c>
      <c r="L400" t="s">
        <v>182</v>
      </c>
    </row>
    <row r="401" spans="1:12">
      <c r="A401" t="s">
        <v>30</v>
      </c>
      <c r="B401" t="s">
        <v>345</v>
      </c>
      <c r="C401" t="s">
        <v>92</v>
      </c>
      <c r="D401" t="s">
        <v>389</v>
      </c>
      <c r="E401" t="s">
        <v>93</v>
      </c>
      <c r="F401" t="s">
        <v>259</v>
      </c>
      <c r="G401">
        <v>574.6815583658406</v>
      </c>
      <c r="H401">
        <v>29.899446184302477</v>
      </c>
      <c r="I401" t="s">
        <v>247</v>
      </c>
      <c r="J401" t="s">
        <v>177</v>
      </c>
      <c r="K401" t="s">
        <v>247</v>
      </c>
      <c r="L401" t="s">
        <v>177</v>
      </c>
    </row>
    <row r="402" spans="1:12">
      <c r="A402" t="s">
        <v>12</v>
      </c>
      <c r="B402" t="s">
        <v>173</v>
      </c>
      <c r="C402" t="s">
        <v>34</v>
      </c>
      <c r="D402" t="s">
        <v>174</v>
      </c>
      <c r="E402" t="s">
        <v>19</v>
      </c>
      <c r="F402" t="s">
        <v>175</v>
      </c>
      <c r="G402">
        <v>5629.6246222475274</v>
      </c>
      <c r="H402">
        <v>613.4388000097897</v>
      </c>
      <c r="I402" t="s">
        <v>176</v>
      </c>
      <c r="J402" t="s">
        <v>177</v>
      </c>
      <c r="K402" t="s">
        <v>176</v>
      </c>
      <c r="L402" t="s">
        <v>178</v>
      </c>
    </row>
    <row r="403" spans="1:12">
      <c r="A403" t="s">
        <v>12</v>
      </c>
      <c r="B403" t="s">
        <v>173</v>
      </c>
      <c r="C403" t="s">
        <v>17</v>
      </c>
      <c r="D403" t="s">
        <v>179</v>
      </c>
      <c r="E403" t="s">
        <v>13</v>
      </c>
      <c r="F403" t="s">
        <v>180</v>
      </c>
      <c r="G403">
        <v>5081.8925846185275</v>
      </c>
      <c r="H403">
        <v>510.79116800000003</v>
      </c>
      <c r="I403" t="s">
        <v>176</v>
      </c>
      <c r="J403" t="s">
        <v>177</v>
      </c>
      <c r="K403" t="s">
        <v>181</v>
      </c>
      <c r="L403" t="s">
        <v>182</v>
      </c>
    </row>
    <row r="404" spans="1:12">
      <c r="A404" t="s">
        <v>12</v>
      </c>
      <c r="B404" t="s">
        <v>173</v>
      </c>
      <c r="C404" t="s">
        <v>14</v>
      </c>
      <c r="D404" t="s">
        <v>183</v>
      </c>
      <c r="E404" t="s">
        <v>14</v>
      </c>
      <c r="F404" t="s">
        <v>183</v>
      </c>
      <c r="G404">
        <v>2310.9218188161435</v>
      </c>
      <c r="H404">
        <v>347.92985436151741</v>
      </c>
      <c r="I404" t="s">
        <v>176</v>
      </c>
      <c r="J404" t="s">
        <v>177</v>
      </c>
      <c r="K404" t="s">
        <v>176</v>
      </c>
      <c r="L404" t="s">
        <v>177</v>
      </c>
    </row>
    <row r="405" spans="1:12">
      <c r="A405" t="s">
        <v>12</v>
      </c>
      <c r="B405" t="s">
        <v>173</v>
      </c>
      <c r="C405" t="s">
        <v>18</v>
      </c>
      <c r="D405" t="s">
        <v>184</v>
      </c>
      <c r="E405" t="s">
        <v>15</v>
      </c>
      <c r="F405" t="s">
        <v>185</v>
      </c>
      <c r="G405">
        <v>1042.9461733060766</v>
      </c>
      <c r="H405">
        <v>356.44588800000002</v>
      </c>
      <c r="I405" t="s">
        <v>176</v>
      </c>
      <c r="J405" t="s">
        <v>177</v>
      </c>
      <c r="K405" t="s">
        <v>181</v>
      </c>
      <c r="L405" t="s">
        <v>186</v>
      </c>
    </row>
    <row r="406" spans="1:12">
      <c r="A406" t="s">
        <v>12</v>
      </c>
      <c r="B406" t="s">
        <v>173</v>
      </c>
      <c r="C406" t="s">
        <v>19</v>
      </c>
      <c r="D406" t="s">
        <v>175</v>
      </c>
      <c r="E406" t="s">
        <v>16</v>
      </c>
      <c r="F406" t="s">
        <v>187</v>
      </c>
      <c r="G406">
        <v>847.66626166347032</v>
      </c>
      <c r="H406">
        <v>333.50179685024858</v>
      </c>
      <c r="I406" t="s">
        <v>176</v>
      </c>
      <c r="J406" t="s">
        <v>178</v>
      </c>
      <c r="K406" t="s">
        <v>188</v>
      </c>
      <c r="L406" t="s">
        <v>177</v>
      </c>
    </row>
    <row r="407" spans="1:12">
      <c r="A407" t="s">
        <v>20</v>
      </c>
      <c r="B407" t="s">
        <v>346</v>
      </c>
      <c r="C407" t="s">
        <v>16</v>
      </c>
      <c r="D407" t="s">
        <v>187</v>
      </c>
      <c r="E407" t="s">
        <v>16</v>
      </c>
      <c r="F407" t="s">
        <v>187</v>
      </c>
      <c r="G407">
        <v>65.682252814441128</v>
      </c>
      <c r="H407">
        <v>433.26248142830485</v>
      </c>
      <c r="I407" t="s">
        <v>188</v>
      </c>
      <c r="J407" t="s">
        <v>177</v>
      </c>
      <c r="K407" t="s">
        <v>188</v>
      </c>
      <c r="L407" t="s">
        <v>177</v>
      </c>
    </row>
    <row r="408" spans="1:12">
      <c r="A408" t="s">
        <v>20</v>
      </c>
      <c r="B408" t="s">
        <v>346</v>
      </c>
      <c r="C408" t="s">
        <v>61</v>
      </c>
      <c r="D408" t="s">
        <v>391</v>
      </c>
      <c r="E408" t="s">
        <v>21</v>
      </c>
      <c r="F408" t="s">
        <v>351</v>
      </c>
      <c r="G408">
        <v>59.462865017870953</v>
      </c>
      <c r="H408">
        <v>32.930178993185443</v>
      </c>
      <c r="I408" t="s">
        <v>188</v>
      </c>
      <c r="J408" t="s">
        <v>177</v>
      </c>
      <c r="K408" t="s">
        <v>188</v>
      </c>
      <c r="L408" t="s">
        <v>182</v>
      </c>
    </row>
    <row r="409" spans="1:12">
      <c r="A409" t="s">
        <v>20</v>
      </c>
      <c r="B409" t="s">
        <v>346</v>
      </c>
      <c r="C409" t="s">
        <v>63</v>
      </c>
      <c r="D409" t="s">
        <v>392</v>
      </c>
      <c r="F409" t="s">
        <v>234</v>
      </c>
      <c r="G409">
        <v>46.174462845092201</v>
      </c>
      <c r="H409" t="s">
        <v>234</v>
      </c>
      <c r="I409" t="s">
        <v>176</v>
      </c>
      <c r="J409" t="s">
        <v>177</v>
      </c>
      <c r="K409" t="s">
        <v>234</v>
      </c>
      <c r="L409" t="s">
        <v>234</v>
      </c>
    </row>
    <row r="410" spans="1:12">
      <c r="A410" t="s">
        <v>20</v>
      </c>
      <c r="B410" t="s">
        <v>346</v>
      </c>
      <c r="C410" t="s">
        <v>64</v>
      </c>
      <c r="D410" t="s">
        <v>393</v>
      </c>
      <c r="F410" t="s">
        <v>234</v>
      </c>
      <c r="G410">
        <v>25.641933184648391</v>
      </c>
      <c r="H410" t="s">
        <v>234</v>
      </c>
      <c r="I410" t="s">
        <v>176</v>
      </c>
      <c r="J410" t="s">
        <v>195</v>
      </c>
      <c r="K410" t="s">
        <v>234</v>
      </c>
      <c r="L410" t="s">
        <v>234</v>
      </c>
    </row>
    <row r="411" spans="1:12">
      <c r="A411" t="s">
        <v>20</v>
      </c>
      <c r="B411" t="s">
        <v>346</v>
      </c>
      <c r="C411" t="s">
        <v>65</v>
      </c>
      <c r="D411" t="s">
        <v>394</v>
      </c>
      <c r="F411" t="s">
        <v>234</v>
      </c>
      <c r="G411">
        <v>8.9634345718863564</v>
      </c>
      <c r="H411" t="s">
        <v>234</v>
      </c>
      <c r="I411" t="s">
        <v>188</v>
      </c>
      <c r="J411" t="s">
        <v>178</v>
      </c>
      <c r="K411" t="s">
        <v>234</v>
      </c>
      <c r="L411" t="s">
        <v>234</v>
      </c>
    </row>
    <row r="412" spans="1:12">
      <c r="A412" t="s">
        <v>12</v>
      </c>
      <c r="B412" t="s">
        <v>173</v>
      </c>
      <c r="C412" t="s">
        <v>34</v>
      </c>
      <c r="D412" t="s">
        <v>174</v>
      </c>
      <c r="E412" t="s">
        <v>19</v>
      </c>
      <c r="F412" t="s">
        <v>175</v>
      </c>
      <c r="G412">
        <v>5629.6246222475274</v>
      </c>
      <c r="H412">
        <v>613.4388000097897</v>
      </c>
      <c r="I412" t="s">
        <v>176</v>
      </c>
      <c r="J412" t="s">
        <v>177</v>
      </c>
      <c r="K412" t="s">
        <v>176</v>
      </c>
      <c r="L412" t="s">
        <v>178</v>
      </c>
    </row>
    <row r="413" spans="1:12">
      <c r="A413" t="s">
        <v>12</v>
      </c>
      <c r="B413" t="s">
        <v>173</v>
      </c>
      <c r="C413" t="s">
        <v>17</v>
      </c>
      <c r="D413" t="s">
        <v>179</v>
      </c>
      <c r="E413" t="s">
        <v>13</v>
      </c>
      <c r="F413" t="s">
        <v>180</v>
      </c>
      <c r="G413">
        <v>5081.8925846185275</v>
      </c>
      <c r="H413">
        <v>510.79116800000003</v>
      </c>
      <c r="I413" t="s">
        <v>176</v>
      </c>
      <c r="J413" t="s">
        <v>177</v>
      </c>
      <c r="K413" t="s">
        <v>181</v>
      </c>
      <c r="L413" t="s">
        <v>182</v>
      </c>
    </row>
    <row r="414" spans="1:12">
      <c r="A414" t="s">
        <v>12</v>
      </c>
      <c r="B414" t="s">
        <v>173</v>
      </c>
      <c r="C414" t="s">
        <v>14</v>
      </c>
      <c r="D414" t="s">
        <v>183</v>
      </c>
      <c r="E414" t="s">
        <v>14</v>
      </c>
      <c r="F414" t="s">
        <v>183</v>
      </c>
      <c r="G414">
        <v>2310.9218188161435</v>
      </c>
      <c r="H414">
        <v>347.92985436151741</v>
      </c>
      <c r="I414" t="s">
        <v>176</v>
      </c>
      <c r="J414" t="s">
        <v>177</v>
      </c>
      <c r="K414" t="s">
        <v>176</v>
      </c>
      <c r="L414" t="s">
        <v>177</v>
      </c>
    </row>
    <row r="415" spans="1:12">
      <c r="A415" t="s">
        <v>12</v>
      </c>
      <c r="B415" t="s">
        <v>173</v>
      </c>
      <c r="C415" t="s">
        <v>18</v>
      </c>
      <c r="D415" t="s">
        <v>184</v>
      </c>
      <c r="E415" t="s">
        <v>15</v>
      </c>
      <c r="F415" t="s">
        <v>185</v>
      </c>
      <c r="G415">
        <v>1042.9461733060766</v>
      </c>
      <c r="H415">
        <v>356.44588800000002</v>
      </c>
      <c r="I415" t="s">
        <v>176</v>
      </c>
      <c r="J415" t="s">
        <v>177</v>
      </c>
      <c r="K415" t="s">
        <v>181</v>
      </c>
      <c r="L415" t="s">
        <v>186</v>
      </c>
    </row>
    <row r="416" spans="1:12">
      <c r="A416" t="s">
        <v>12</v>
      </c>
      <c r="B416" t="s">
        <v>173</v>
      </c>
      <c r="C416" t="s">
        <v>19</v>
      </c>
      <c r="D416" t="s">
        <v>175</v>
      </c>
      <c r="E416" t="s">
        <v>16</v>
      </c>
      <c r="F416" t="s">
        <v>187</v>
      </c>
      <c r="G416">
        <v>847.66626166347032</v>
      </c>
      <c r="H416">
        <v>333.50179685024858</v>
      </c>
      <c r="I416" t="s">
        <v>176</v>
      </c>
      <c r="J416" t="s">
        <v>178</v>
      </c>
      <c r="K416" t="s">
        <v>188</v>
      </c>
      <c r="L416" t="s">
        <v>177</v>
      </c>
    </row>
    <row r="417" spans="1:12">
      <c r="A417" t="s">
        <v>22</v>
      </c>
      <c r="B417" t="s">
        <v>350</v>
      </c>
      <c r="C417" t="s">
        <v>16</v>
      </c>
      <c r="D417" t="s">
        <v>187</v>
      </c>
      <c r="E417" t="s">
        <v>16</v>
      </c>
      <c r="F417" t="s">
        <v>187</v>
      </c>
      <c r="G417">
        <v>6.5752954916501878</v>
      </c>
      <c r="H417">
        <v>64.975231793833572</v>
      </c>
      <c r="I417" t="s">
        <v>188</v>
      </c>
      <c r="J417" t="s">
        <v>177</v>
      </c>
      <c r="K417" t="s">
        <v>188</v>
      </c>
      <c r="L417" t="s">
        <v>177</v>
      </c>
    </row>
    <row r="418" spans="1:12">
      <c r="A418" t="s">
        <v>22</v>
      </c>
      <c r="B418" t="s">
        <v>350</v>
      </c>
      <c r="C418" t="s">
        <v>61</v>
      </c>
      <c r="D418" t="s">
        <v>391</v>
      </c>
      <c r="E418" t="s">
        <v>21</v>
      </c>
      <c r="F418" t="s">
        <v>351</v>
      </c>
      <c r="G418">
        <v>0.94691161172649585</v>
      </c>
      <c r="H418">
        <v>2.504794566764371</v>
      </c>
      <c r="I418" t="s">
        <v>188</v>
      </c>
      <c r="J418" t="s">
        <v>177</v>
      </c>
      <c r="K418" t="s">
        <v>188</v>
      </c>
      <c r="L418" t="s">
        <v>182</v>
      </c>
    </row>
    <row r="419" spans="1:12">
      <c r="A419" t="s">
        <v>22</v>
      </c>
      <c r="B419" t="s">
        <v>350</v>
      </c>
      <c r="C419" t="s">
        <v>62</v>
      </c>
      <c r="D419" t="s">
        <v>395</v>
      </c>
      <c r="F419" t="s">
        <v>234</v>
      </c>
      <c r="G419" t="s">
        <v>215</v>
      </c>
      <c r="H419" t="s">
        <v>234</v>
      </c>
      <c r="I419" t="s">
        <v>188</v>
      </c>
      <c r="J419" t="s">
        <v>396</v>
      </c>
      <c r="K419" t="s">
        <v>234</v>
      </c>
      <c r="L419" t="s">
        <v>234</v>
      </c>
    </row>
    <row r="420" spans="1:12">
      <c r="A420" t="s">
        <v>22</v>
      </c>
      <c r="B420" t="s">
        <v>350</v>
      </c>
      <c r="D420" t="s">
        <v>234</v>
      </c>
      <c r="F420" t="s">
        <v>234</v>
      </c>
      <c r="G420" t="s">
        <v>234</v>
      </c>
      <c r="H420" t="s">
        <v>234</v>
      </c>
      <c r="I420" t="s">
        <v>234</v>
      </c>
      <c r="J420" t="s">
        <v>234</v>
      </c>
      <c r="K420" t="s">
        <v>234</v>
      </c>
      <c r="L420" t="s">
        <v>234</v>
      </c>
    </row>
    <row r="421" spans="1:12">
      <c r="A421" t="s">
        <v>22</v>
      </c>
      <c r="B421" t="s">
        <v>350</v>
      </c>
      <c r="D421" t="s">
        <v>234</v>
      </c>
      <c r="F421" t="s">
        <v>234</v>
      </c>
      <c r="G421" t="s">
        <v>234</v>
      </c>
      <c r="H421" t="s">
        <v>234</v>
      </c>
      <c r="I421" t="s">
        <v>234</v>
      </c>
      <c r="J421" t="s">
        <v>234</v>
      </c>
      <c r="K421" t="s">
        <v>234</v>
      </c>
      <c r="L421" t="s">
        <v>234</v>
      </c>
    </row>
    <row r="422" spans="1:12">
      <c r="A422" t="s">
        <v>23</v>
      </c>
      <c r="B422" t="s">
        <v>352</v>
      </c>
      <c r="C422" t="s">
        <v>397</v>
      </c>
      <c r="D422" t="s">
        <v>398</v>
      </c>
      <c r="E422" t="s">
        <v>43</v>
      </c>
      <c r="F422" t="s">
        <v>205</v>
      </c>
      <c r="G422">
        <v>95.270272890551993</v>
      </c>
      <c r="H422">
        <v>832.90939519906544</v>
      </c>
      <c r="I422" t="s">
        <v>207</v>
      </c>
      <c r="J422" t="s">
        <v>224</v>
      </c>
      <c r="K422" t="s">
        <v>207</v>
      </c>
      <c r="L422" t="s">
        <v>177</v>
      </c>
    </row>
    <row r="423" spans="1:12">
      <c r="A423" t="s">
        <v>23</v>
      </c>
      <c r="B423" t="s">
        <v>352</v>
      </c>
      <c r="C423" t="s">
        <v>69</v>
      </c>
      <c r="D423" t="s">
        <v>399</v>
      </c>
      <c r="E423" t="s">
        <v>73</v>
      </c>
      <c r="F423" t="s">
        <v>280</v>
      </c>
      <c r="G423">
        <v>49.015773902889805</v>
      </c>
      <c r="H423">
        <v>778.8792432253083</v>
      </c>
      <c r="I423" t="s">
        <v>206</v>
      </c>
      <c r="J423" t="s">
        <v>177</v>
      </c>
      <c r="K423" t="s">
        <v>207</v>
      </c>
      <c r="L423" t="s">
        <v>177</v>
      </c>
    </row>
    <row r="424" spans="1:12">
      <c r="A424" t="s">
        <v>23</v>
      </c>
      <c r="B424" t="s">
        <v>352</v>
      </c>
      <c r="C424" t="s">
        <v>70</v>
      </c>
      <c r="D424" t="s">
        <v>400</v>
      </c>
      <c r="E424" t="s">
        <v>74</v>
      </c>
      <c r="F424" t="s">
        <v>277</v>
      </c>
      <c r="G424">
        <v>48.141912597256002</v>
      </c>
      <c r="H424">
        <v>653.80457429204182</v>
      </c>
      <c r="I424" t="s">
        <v>207</v>
      </c>
      <c r="J424" t="s">
        <v>195</v>
      </c>
      <c r="K424" t="s">
        <v>207</v>
      </c>
      <c r="L424" t="s">
        <v>177</v>
      </c>
    </row>
    <row r="425" spans="1:12">
      <c r="A425" t="s">
        <v>23</v>
      </c>
      <c r="B425" t="s">
        <v>352</v>
      </c>
      <c r="C425" t="s">
        <v>71</v>
      </c>
      <c r="D425" t="s">
        <v>401</v>
      </c>
      <c r="E425" t="s">
        <v>26</v>
      </c>
      <c r="F425" t="s">
        <v>200</v>
      </c>
      <c r="G425">
        <v>37.61448</v>
      </c>
      <c r="H425">
        <v>622.89618037119533</v>
      </c>
      <c r="I425" t="s">
        <v>181</v>
      </c>
      <c r="J425" t="s">
        <v>191</v>
      </c>
      <c r="K425" t="s">
        <v>181</v>
      </c>
      <c r="L425" t="s">
        <v>177</v>
      </c>
    </row>
    <row r="426" spans="1:12">
      <c r="A426" t="s">
        <v>23</v>
      </c>
      <c r="B426" t="s">
        <v>352</v>
      </c>
      <c r="C426" t="s">
        <v>72</v>
      </c>
      <c r="D426" t="s">
        <v>402</v>
      </c>
      <c r="E426" t="s">
        <v>27</v>
      </c>
      <c r="F426" t="s">
        <v>198</v>
      </c>
      <c r="G426">
        <v>34.958369069105174</v>
      </c>
      <c r="H426">
        <v>500.2732249147623</v>
      </c>
      <c r="I426" t="s">
        <v>211</v>
      </c>
      <c r="J426" t="s">
        <v>224</v>
      </c>
      <c r="K426" t="s">
        <v>181</v>
      </c>
      <c r="L426" t="s">
        <v>177</v>
      </c>
    </row>
    <row r="427" spans="1:12">
      <c r="A427" t="s">
        <v>24</v>
      </c>
      <c r="B427" t="s">
        <v>353</v>
      </c>
      <c r="C427" t="s">
        <v>62</v>
      </c>
      <c r="D427" t="s">
        <v>395</v>
      </c>
      <c r="E427" t="s">
        <v>16</v>
      </c>
      <c r="F427" t="s">
        <v>187</v>
      </c>
      <c r="G427" t="s">
        <v>215</v>
      </c>
      <c r="H427">
        <v>37.118603581896224</v>
      </c>
      <c r="I427" t="s">
        <v>188</v>
      </c>
      <c r="J427" t="s">
        <v>396</v>
      </c>
      <c r="K427" t="s">
        <v>188</v>
      </c>
      <c r="L427" t="s">
        <v>177</v>
      </c>
    </row>
    <row r="428" spans="1:12">
      <c r="A428" t="s">
        <v>24</v>
      </c>
      <c r="B428" t="s">
        <v>353</v>
      </c>
      <c r="D428" t="s">
        <v>234</v>
      </c>
      <c r="E428" t="s">
        <v>61</v>
      </c>
      <c r="F428" t="s">
        <v>391</v>
      </c>
      <c r="G428" t="s">
        <v>234</v>
      </c>
      <c r="H428">
        <v>37.562306649434476</v>
      </c>
      <c r="I428" t="s">
        <v>234</v>
      </c>
      <c r="J428" t="s">
        <v>234</v>
      </c>
      <c r="K428" t="s">
        <v>188</v>
      </c>
      <c r="L428" t="s">
        <v>177</v>
      </c>
    </row>
    <row r="429" spans="1:12">
      <c r="A429" t="s">
        <v>24</v>
      </c>
      <c r="B429" t="s">
        <v>353</v>
      </c>
      <c r="D429" t="s">
        <v>234</v>
      </c>
      <c r="F429" t="s">
        <v>234</v>
      </c>
      <c r="G429" t="s">
        <v>234</v>
      </c>
      <c r="H429" t="s">
        <v>234</v>
      </c>
      <c r="I429" t="s">
        <v>234</v>
      </c>
      <c r="J429" t="s">
        <v>234</v>
      </c>
      <c r="K429" t="s">
        <v>234</v>
      </c>
      <c r="L429" t="s">
        <v>234</v>
      </c>
    </row>
    <row r="430" spans="1:12">
      <c r="A430" t="s">
        <v>24</v>
      </c>
      <c r="B430" t="s">
        <v>353</v>
      </c>
      <c r="D430" t="s">
        <v>234</v>
      </c>
      <c r="F430" t="s">
        <v>234</v>
      </c>
      <c r="G430" t="s">
        <v>234</v>
      </c>
      <c r="H430" t="s">
        <v>234</v>
      </c>
      <c r="I430" t="s">
        <v>234</v>
      </c>
      <c r="J430" t="s">
        <v>234</v>
      </c>
      <c r="K430" t="s">
        <v>234</v>
      </c>
      <c r="L430" t="s">
        <v>234</v>
      </c>
    </row>
    <row r="431" spans="1:12">
      <c r="A431" t="s">
        <v>24</v>
      </c>
      <c r="B431" t="s">
        <v>353</v>
      </c>
      <c r="D431" t="s">
        <v>234</v>
      </c>
      <c r="F431" t="s">
        <v>234</v>
      </c>
      <c r="G431" t="s">
        <v>234</v>
      </c>
      <c r="H431" t="s">
        <v>234</v>
      </c>
      <c r="I431" t="s">
        <v>234</v>
      </c>
      <c r="J431" t="s">
        <v>234</v>
      </c>
      <c r="K431" t="s">
        <v>234</v>
      </c>
      <c r="L431" t="s">
        <v>234</v>
      </c>
    </row>
    <row r="432" spans="1:12">
      <c r="A432" t="s">
        <v>12</v>
      </c>
      <c r="B432" t="s">
        <v>173</v>
      </c>
      <c r="C432" t="s">
        <v>34</v>
      </c>
      <c r="D432" t="s">
        <v>174</v>
      </c>
      <c r="E432" t="s">
        <v>19</v>
      </c>
      <c r="F432" t="s">
        <v>175</v>
      </c>
      <c r="G432">
        <v>5629.6246222475274</v>
      </c>
      <c r="H432">
        <v>613.4388000097897</v>
      </c>
      <c r="I432" t="s">
        <v>176</v>
      </c>
      <c r="J432" t="s">
        <v>177</v>
      </c>
      <c r="K432" t="s">
        <v>176</v>
      </c>
      <c r="L432" t="s">
        <v>178</v>
      </c>
    </row>
    <row r="433" spans="1:12">
      <c r="A433" t="s">
        <v>12</v>
      </c>
      <c r="B433" t="s">
        <v>173</v>
      </c>
      <c r="C433" t="s">
        <v>17</v>
      </c>
      <c r="D433" t="s">
        <v>179</v>
      </c>
      <c r="E433" t="s">
        <v>13</v>
      </c>
      <c r="F433" t="s">
        <v>180</v>
      </c>
      <c r="G433">
        <v>5081.8925846185275</v>
      </c>
      <c r="H433">
        <v>510.79116800000003</v>
      </c>
      <c r="I433" t="s">
        <v>176</v>
      </c>
      <c r="J433" t="s">
        <v>177</v>
      </c>
      <c r="K433" t="s">
        <v>181</v>
      </c>
      <c r="L433" t="s">
        <v>182</v>
      </c>
    </row>
    <row r="434" spans="1:12">
      <c r="A434" t="s">
        <v>12</v>
      </c>
      <c r="B434" t="s">
        <v>173</v>
      </c>
      <c r="C434" t="s">
        <v>14</v>
      </c>
      <c r="D434" t="s">
        <v>183</v>
      </c>
      <c r="E434" t="s">
        <v>14</v>
      </c>
      <c r="F434" t="s">
        <v>183</v>
      </c>
      <c r="G434">
        <v>2310.9218188161435</v>
      </c>
      <c r="H434">
        <v>347.92985436151741</v>
      </c>
      <c r="I434" t="s">
        <v>176</v>
      </c>
      <c r="J434" t="s">
        <v>177</v>
      </c>
      <c r="K434" t="s">
        <v>176</v>
      </c>
      <c r="L434" t="s">
        <v>177</v>
      </c>
    </row>
    <row r="435" spans="1:12">
      <c r="A435" t="s">
        <v>12</v>
      </c>
      <c r="B435" t="s">
        <v>173</v>
      </c>
      <c r="C435" t="s">
        <v>18</v>
      </c>
      <c r="D435" t="s">
        <v>184</v>
      </c>
      <c r="E435" t="s">
        <v>15</v>
      </c>
      <c r="F435" t="s">
        <v>185</v>
      </c>
      <c r="G435">
        <v>1042.9461733060766</v>
      </c>
      <c r="H435">
        <v>356.44588800000002</v>
      </c>
      <c r="I435" t="s">
        <v>176</v>
      </c>
      <c r="J435" t="s">
        <v>177</v>
      </c>
      <c r="K435" t="s">
        <v>181</v>
      </c>
      <c r="L435" t="s">
        <v>186</v>
      </c>
    </row>
    <row r="436" spans="1:12">
      <c r="A436" t="s">
        <v>12</v>
      </c>
      <c r="B436" t="s">
        <v>173</v>
      </c>
      <c r="C436" t="s">
        <v>19</v>
      </c>
      <c r="D436" t="s">
        <v>175</v>
      </c>
      <c r="E436" t="s">
        <v>16</v>
      </c>
      <c r="F436" t="s">
        <v>187</v>
      </c>
      <c r="G436">
        <v>847.66626166347032</v>
      </c>
      <c r="H436">
        <v>333.50179685024858</v>
      </c>
      <c r="I436" t="s">
        <v>176</v>
      </c>
      <c r="J436" t="s">
        <v>178</v>
      </c>
      <c r="K436" t="s">
        <v>188</v>
      </c>
      <c r="L436" t="s">
        <v>177</v>
      </c>
    </row>
    <row r="437" spans="1:12">
      <c r="A437" t="s">
        <v>31</v>
      </c>
      <c r="B437" t="s">
        <v>230</v>
      </c>
      <c r="C437" t="s">
        <v>43</v>
      </c>
      <c r="D437" t="s">
        <v>205</v>
      </c>
      <c r="E437" t="s">
        <v>215</v>
      </c>
      <c r="F437" t="s">
        <v>306</v>
      </c>
      <c r="G437">
        <v>245.07501563174392</v>
      </c>
      <c r="H437" t="s">
        <v>309</v>
      </c>
      <c r="I437" t="s">
        <v>207</v>
      </c>
      <c r="J437" t="s">
        <v>177</v>
      </c>
      <c r="K437" t="s">
        <v>306</v>
      </c>
      <c r="L437" t="s">
        <v>306</v>
      </c>
    </row>
    <row r="438" spans="1:12">
      <c r="A438" t="s">
        <v>31</v>
      </c>
      <c r="B438" t="s">
        <v>230</v>
      </c>
      <c r="C438" t="s">
        <v>12</v>
      </c>
      <c r="D438" t="s">
        <v>173</v>
      </c>
      <c r="F438" t="s">
        <v>234</v>
      </c>
      <c r="G438">
        <v>207.33224613988429</v>
      </c>
      <c r="H438" t="s">
        <v>234</v>
      </c>
      <c r="I438" t="s">
        <v>176</v>
      </c>
      <c r="J438" t="s">
        <v>177</v>
      </c>
      <c r="K438" t="s">
        <v>234</v>
      </c>
      <c r="L438" t="s">
        <v>234</v>
      </c>
    </row>
    <row r="439" spans="1:12">
      <c r="A439" t="s">
        <v>31</v>
      </c>
      <c r="B439" t="s">
        <v>230</v>
      </c>
      <c r="C439" t="s">
        <v>74</v>
      </c>
      <c r="D439" t="s">
        <v>277</v>
      </c>
      <c r="F439" t="s">
        <v>234</v>
      </c>
      <c r="G439">
        <v>199.09702946109041</v>
      </c>
      <c r="H439" t="s">
        <v>234</v>
      </c>
      <c r="I439" t="s">
        <v>207</v>
      </c>
      <c r="J439" t="s">
        <v>177</v>
      </c>
      <c r="K439" t="s">
        <v>234</v>
      </c>
      <c r="L439" t="s">
        <v>234</v>
      </c>
    </row>
    <row r="440" spans="1:12">
      <c r="A440" t="s">
        <v>31</v>
      </c>
      <c r="B440" t="s">
        <v>230</v>
      </c>
      <c r="C440" t="s">
        <v>73</v>
      </c>
      <c r="D440" t="s">
        <v>280</v>
      </c>
      <c r="F440" t="s">
        <v>234</v>
      </c>
      <c r="G440">
        <v>171.71519521841719</v>
      </c>
      <c r="H440" t="s">
        <v>234</v>
      </c>
      <c r="I440" t="s">
        <v>207</v>
      </c>
      <c r="J440" t="s">
        <v>177</v>
      </c>
      <c r="K440" t="s">
        <v>234</v>
      </c>
      <c r="L440" t="s">
        <v>234</v>
      </c>
    </row>
    <row r="441" spans="1:12">
      <c r="A441" t="s">
        <v>31</v>
      </c>
      <c r="B441" t="s">
        <v>230</v>
      </c>
      <c r="C441" t="s">
        <v>96</v>
      </c>
      <c r="D441" t="s">
        <v>386</v>
      </c>
      <c r="F441" t="s">
        <v>234</v>
      </c>
      <c r="G441">
        <v>151.87137487645288</v>
      </c>
      <c r="H441" t="s">
        <v>234</v>
      </c>
      <c r="I441" t="s">
        <v>384</v>
      </c>
      <c r="J441" t="s">
        <v>177</v>
      </c>
      <c r="K441" t="s">
        <v>234</v>
      </c>
      <c r="L441" t="s">
        <v>234</v>
      </c>
    </row>
    <row r="442" spans="1:12">
      <c r="A442" t="s">
        <v>32</v>
      </c>
      <c r="B442" t="s">
        <v>231</v>
      </c>
      <c r="C442" t="s">
        <v>25</v>
      </c>
      <c r="D442" t="s">
        <v>192</v>
      </c>
      <c r="E442" t="s">
        <v>215</v>
      </c>
      <c r="F442" t="s">
        <v>306</v>
      </c>
      <c r="G442">
        <v>210.01235199999999</v>
      </c>
      <c r="H442" t="s">
        <v>309</v>
      </c>
      <c r="I442" t="s">
        <v>176</v>
      </c>
      <c r="J442" t="s">
        <v>177</v>
      </c>
      <c r="K442" t="s">
        <v>306</v>
      </c>
      <c r="L442" t="s">
        <v>306</v>
      </c>
    </row>
    <row r="443" spans="1:12">
      <c r="A443" t="s">
        <v>32</v>
      </c>
      <c r="B443" t="s">
        <v>231</v>
      </c>
      <c r="C443" t="s">
        <v>29</v>
      </c>
      <c r="D443" t="s">
        <v>267</v>
      </c>
      <c r="F443" t="s">
        <v>234</v>
      </c>
      <c r="G443">
        <v>126.62048799999999</v>
      </c>
      <c r="H443" t="s">
        <v>234</v>
      </c>
      <c r="I443" t="s">
        <v>176</v>
      </c>
      <c r="J443" t="s">
        <v>177</v>
      </c>
      <c r="K443" t="s">
        <v>234</v>
      </c>
      <c r="L443" t="s">
        <v>234</v>
      </c>
    </row>
    <row r="444" spans="1:12">
      <c r="A444" t="s">
        <v>32</v>
      </c>
      <c r="B444" t="s">
        <v>231</v>
      </c>
      <c r="C444" t="s">
        <v>12</v>
      </c>
      <c r="D444" t="s">
        <v>173</v>
      </c>
      <c r="F444" t="s">
        <v>234</v>
      </c>
      <c r="G444">
        <v>106.646056</v>
      </c>
      <c r="H444" t="s">
        <v>234</v>
      </c>
      <c r="I444" t="s">
        <v>176</v>
      </c>
      <c r="J444" t="s">
        <v>177</v>
      </c>
      <c r="K444" t="s">
        <v>234</v>
      </c>
      <c r="L444" t="s">
        <v>234</v>
      </c>
    </row>
    <row r="445" spans="1:12">
      <c r="A445" t="s">
        <v>32</v>
      </c>
      <c r="B445" t="s">
        <v>231</v>
      </c>
      <c r="C445" t="s">
        <v>26</v>
      </c>
      <c r="D445" t="s">
        <v>200</v>
      </c>
      <c r="F445" t="s">
        <v>234</v>
      </c>
      <c r="G445">
        <v>78.053504000000004</v>
      </c>
      <c r="H445" t="s">
        <v>234</v>
      </c>
      <c r="I445" t="s">
        <v>181</v>
      </c>
      <c r="J445" t="s">
        <v>177</v>
      </c>
      <c r="K445" t="s">
        <v>234</v>
      </c>
      <c r="L445" t="s">
        <v>234</v>
      </c>
    </row>
    <row r="446" spans="1:12">
      <c r="A446" t="s">
        <v>32</v>
      </c>
      <c r="B446" t="s">
        <v>231</v>
      </c>
      <c r="C446" t="s">
        <v>73</v>
      </c>
      <c r="D446" t="s">
        <v>280</v>
      </c>
      <c r="F446" t="s">
        <v>234</v>
      </c>
      <c r="G446">
        <v>61.827952000000003</v>
      </c>
      <c r="H446" t="s">
        <v>234</v>
      </c>
      <c r="I446" t="s">
        <v>207</v>
      </c>
      <c r="J446" t="s">
        <v>177</v>
      </c>
      <c r="K446" t="s">
        <v>234</v>
      </c>
      <c r="L446" t="s">
        <v>234</v>
      </c>
    </row>
    <row r="447" spans="1:12">
      <c r="A447" t="s">
        <v>33</v>
      </c>
      <c r="B447" t="s">
        <v>232</v>
      </c>
      <c r="C447" t="s">
        <v>19</v>
      </c>
      <c r="D447" t="s">
        <v>175</v>
      </c>
      <c r="E447" t="s">
        <v>215</v>
      </c>
      <c r="F447" t="s">
        <v>306</v>
      </c>
      <c r="G447">
        <v>0.94888258878598086</v>
      </c>
      <c r="H447" t="s">
        <v>309</v>
      </c>
      <c r="I447" t="s">
        <v>176</v>
      </c>
      <c r="J447" t="s">
        <v>178</v>
      </c>
      <c r="K447" t="s">
        <v>306</v>
      </c>
      <c r="L447" t="s">
        <v>306</v>
      </c>
    </row>
    <row r="448" spans="1:12">
      <c r="A448" t="s">
        <v>33</v>
      </c>
      <c r="B448" t="s">
        <v>232</v>
      </c>
      <c r="D448" t="s">
        <v>234</v>
      </c>
      <c r="F448" t="s">
        <v>234</v>
      </c>
      <c r="G448" t="s">
        <v>234</v>
      </c>
      <c r="H448" t="s">
        <v>234</v>
      </c>
      <c r="I448" t="s">
        <v>234</v>
      </c>
      <c r="J448" t="s">
        <v>234</v>
      </c>
      <c r="K448" t="s">
        <v>234</v>
      </c>
      <c r="L448" t="s">
        <v>234</v>
      </c>
    </row>
    <row r="449" spans="1:12">
      <c r="A449" t="s">
        <v>33</v>
      </c>
      <c r="B449" t="s">
        <v>232</v>
      </c>
      <c r="D449" t="s">
        <v>234</v>
      </c>
      <c r="F449" t="s">
        <v>234</v>
      </c>
      <c r="G449" t="s">
        <v>234</v>
      </c>
      <c r="H449" t="s">
        <v>234</v>
      </c>
      <c r="I449" t="s">
        <v>234</v>
      </c>
      <c r="J449" t="s">
        <v>234</v>
      </c>
      <c r="K449" t="s">
        <v>234</v>
      </c>
      <c r="L449" t="s">
        <v>234</v>
      </c>
    </row>
    <row r="450" spans="1:12">
      <c r="A450" t="s">
        <v>33</v>
      </c>
      <c r="B450" t="s">
        <v>232</v>
      </c>
      <c r="D450" t="s">
        <v>234</v>
      </c>
      <c r="F450" t="s">
        <v>234</v>
      </c>
      <c r="G450" t="s">
        <v>234</v>
      </c>
      <c r="H450" t="s">
        <v>234</v>
      </c>
      <c r="I450" t="s">
        <v>234</v>
      </c>
      <c r="J450" t="s">
        <v>234</v>
      </c>
      <c r="K450" t="s">
        <v>234</v>
      </c>
      <c r="L450" t="s">
        <v>234</v>
      </c>
    </row>
    <row r="451" spans="1:12">
      <c r="A451" t="s">
        <v>33</v>
      </c>
      <c r="B451" t="s">
        <v>232</v>
      </c>
      <c r="D451" t="s">
        <v>234</v>
      </c>
      <c r="F451" t="s">
        <v>234</v>
      </c>
      <c r="G451" t="s">
        <v>234</v>
      </c>
      <c r="H451" t="s">
        <v>234</v>
      </c>
      <c r="I451" t="s">
        <v>234</v>
      </c>
      <c r="J451" t="s">
        <v>234</v>
      </c>
      <c r="K451" t="s">
        <v>234</v>
      </c>
      <c r="L451" t="s">
        <v>234</v>
      </c>
    </row>
    <row r="452" spans="1:12">
      <c r="A452">
        <v>0</v>
      </c>
      <c r="B452" t="s">
        <v>234</v>
      </c>
      <c r="C452" t="s">
        <v>306</v>
      </c>
      <c r="D452" t="s">
        <v>306</v>
      </c>
      <c r="E452" t="s">
        <v>306</v>
      </c>
      <c r="F452" t="s">
        <v>306</v>
      </c>
      <c r="G452" t="s">
        <v>306</v>
      </c>
      <c r="H452" t="s">
        <v>306</v>
      </c>
      <c r="I452" t="s">
        <v>306</v>
      </c>
      <c r="J452" t="s">
        <v>306</v>
      </c>
      <c r="K452" t="s">
        <v>306</v>
      </c>
      <c r="L452" t="s">
        <v>306</v>
      </c>
    </row>
    <row r="453" spans="1:12">
      <c r="A453">
        <v>0</v>
      </c>
      <c r="B453" t="s">
        <v>234</v>
      </c>
      <c r="D453" t="s">
        <v>234</v>
      </c>
      <c r="F453" t="s">
        <v>234</v>
      </c>
      <c r="G453" t="s">
        <v>234</v>
      </c>
      <c r="H453" t="s">
        <v>234</v>
      </c>
      <c r="I453" t="s">
        <v>234</v>
      </c>
      <c r="J453" t="s">
        <v>234</v>
      </c>
      <c r="K453" t="s">
        <v>234</v>
      </c>
      <c r="L453" t="s">
        <v>234</v>
      </c>
    </row>
    <row r="454" spans="1:12">
      <c r="A454">
        <v>0</v>
      </c>
      <c r="B454" t="s">
        <v>234</v>
      </c>
      <c r="D454" t="s">
        <v>234</v>
      </c>
      <c r="F454" t="s">
        <v>234</v>
      </c>
      <c r="G454" t="s">
        <v>234</v>
      </c>
      <c r="H454" t="s">
        <v>234</v>
      </c>
      <c r="I454" t="s">
        <v>234</v>
      </c>
      <c r="J454" t="s">
        <v>234</v>
      </c>
      <c r="K454" t="s">
        <v>234</v>
      </c>
      <c r="L454" t="s">
        <v>234</v>
      </c>
    </row>
    <row r="455" spans="1:12">
      <c r="A455">
        <v>0</v>
      </c>
      <c r="B455" t="s">
        <v>234</v>
      </c>
      <c r="D455" t="s">
        <v>234</v>
      </c>
      <c r="F455" t="s">
        <v>234</v>
      </c>
      <c r="G455" t="s">
        <v>234</v>
      </c>
      <c r="H455" t="s">
        <v>234</v>
      </c>
      <c r="I455" t="s">
        <v>234</v>
      </c>
      <c r="J455" t="s">
        <v>234</v>
      </c>
      <c r="K455" t="s">
        <v>234</v>
      </c>
      <c r="L455" t="s">
        <v>234</v>
      </c>
    </row>
    <row r="456" spans="1:12">
      <c r="A456">
        <v>0</v>
      </c>
      <c r="B456" t="s">
        <v>234</v>
      </c>
      <c r="D456" t="s">
        <v>234</v>
      </c>
      <c r="F456" t="s">
        <v>234</v>
      </c>
      <c r="G456" t="s">
        <v>234</v>
      </c>
      <c r="H456" t="s">
        <v>234</v>
      </c>
      <c r="I456" t="s">
        <v>234</v>
      </c>
      <c r="J456" t="s">
        <v>234</v>
      </c>
      <c r="K456" t="s">
        <v>234</v>
      </c>
      <c r="L456" t="s">
        <v>234</v>
      </c>
    </row>
    <row r="457" spans="1:12">
      <c r="A457" t="s">
        <v>215</v>
      </c>
      <c r="B457" t="s">
        <v>306</v>
      </c>
      <c r="C457" t="s">
        <v>306</v>
      </c>
      <c r="D457" t="s">
        <v>306</v>
      </c>
      <c r="E457" t="s">
        <v>306</v>
      </c>
      <c r="F457" t="s">
        <v>306</v>
      </c>
      <c r="G457" t="s">
        <v>309</v>
      </c>
      <c r="H457" t="s">
        <v>309</v>
      </c>
      <c r="I457" t="s">
        <v>306</v>
      </c>
      <c r="J457" t="s">
        <v>306</v>
      </c>
      <c r="K457" t="s">
        <v>306</v>
      </c>
      <c r="L457" t="s">
        <v>306</v>
      </c>
    </row>
    <row r="458" spans="1:12">
      <c r="A458" t="s">
        <v>215</v>
      </c>
      <c r="B458" t="s">
        <v>306</v>
      </c>
      <c r="D458" t="s">
        <v>234</v>
      </c>
      <c r="F458" t="s">
        <v>234</v>
      </c>
      <c r="G458" t="s">
        <v>234</v>
      </c>
      <c r="H458" t="s">
        <v>234</v>
      </c>
      <c r="I458" t="s">
        <v>234</v>
      </c>
      <c r="J458" t="s">
        <v>234</v>
      </c>
      <c r="K458" t="s">
        <v>234</v>
      </c>
      <c r="L458" t="s">
        <v>234</v>
      </c>
    </row>
    <row r="459" spans="1:12">
      <c r="A459" t="s">
        <v>215</v>
      </c>
      <c r="B459" t="s">
        <v>306</v>
      </c>
      <c r="D459" t="s">
        <v>234</v>
      </c>
      <c r="F459" t="s">
        <v>234</v>
      </c>
      <c r="G459" t="s">
        <v>234</v>
      </c>
      <c r="H459" t="s">
        <v>234</v>
      </c>
      <c r="I459" t="s">
        <v>234</v>
      </c>
      <c r="J459" t="s">
        <v>234</v>
      </c>
      <c r="K459" t="s">
        <v>234</v>
      </c>
      <c r="L459" t="s">
        <v>234</v>
      </c>
    </row>
    <row r="460" spans="1:12">
      <c r="A460" t="s">
        <v>215</v>
      </c>
      <c r="B460" t="s">
        <v>306</v>
      </c>
      <c r="D460" t="s">
        <v>234</v>
      </c>
      <c r="F460" t="s">
        <v>234</v>
      </c>
      <c r="G460" t="s">
        <v>234</v>
      </c>
      <c r="H460" t="s">
        <v>234</v>
      </c>
      <c r="I460" t="s">
        <v>234</v>
      </c>
      <c r="J460" t="s">
        <v>234</v>
      </c>
      <c r="K460" t="s">
        <v>234</v>
      </c>
      <c r="L460" t="s">
        <v>234</v>
      </c>
    </row>
    <row r="461" spans="1:12">
      <c r="A461" t="s">
        <v>215</v>
      </c>
      <c r="B461" t="s">
        <v>306</v>
      </c>
      <c r="D461" t="s">
        <v>234</v>
      </c>
      <c r="F461" t="s">
        <v>234</v>
      </c>
      <c r="G461" t="s">
        <v>234</v>
      </c>
      <c r="H461" t="s">
        <v>234</v>
      </c>
      <c r="I461" t="s">
        <v>234</v>
      </c>
      <c r="J461" t="s">
        <v>234</v>
      </c>
      <c r="K461" t="s">
        <v>234</v>
      </c>
      <c r="L461" t="s">
        <v>234</v>
      </c>
    </row>
    <row r="462" spans="1:12">
      <c r="A462">
        <v>0</v>
      </c>
      <c r="B462" t="s">
        <v>234</v>
      </c>
      <c r="C462" t="s">
        <v>306</v>
      </c>
      <c r="D462" t="s">
        <v>306</v>
      </c>
      <c r="E462" t="s">
        <v>306</v>
      </c>
      <c r="F462" t="s">
        <v>306</v>
      </c>
      <c r="G462" t="s">
        <v>306</v>
      </c>
      <c r="H462" t="s">
        <v>306</v>
      </c>
      <c r="I462" t="s">
        <v>306</v>
      </c>
      <c r="J462" t="s">
        <v>306</v>
      </c>
      <c r="K462" t="s">
        <v>306</v>
      </c>
      <c r="L462" t="s">
        <v>306</v>
      </c>
    </row>
    <row r="463" spans="1:12">
      <c r="A463">
        <v>0</v>
      </c>
      <c r="B463" t="s">
        <v>234</v>
      </c>
      <c r="D463" t="s">
        <v>234</v>
      </c>
      <c r="F463" t="s">
        <v>234</v>
      </c>
      <c r="G463" t="s">
        <v>234</v>
      </c>
      <c r="H463" t="s">
        <v>234</v>
      </c>
      <c r="I463" t="s">
        <v>234</v>
      </c>
      <c r="J463" t="s">
        <v>234</v>
      </c>
      <c r="K463" t="s">
        <v>234</v>
      </c>
      <c r="L463" t="s">
        <v>234</v>
      </c>
    </row>
    <row r="464" spans="1:12">
      <c r="A464">
        <v>0</v>
      </c>
      <c r="B464" t="s">
        <v>234</v>
      </c>
      <c r="D464" t="s">
        <v>234</v>
      </c>
      <c r="F464" t="s">
        <v>234</v>
      </c>
      <c r="G464" t="s">
        <v>234</v>
      </c>
      <c r="H464" t="s">
        <v>234</v>
      </c>
      <c r="I464" t="s">
        <v>234</v>
      </c>
      <c r="J464" t="s">
        <v>234</v>
      </c>
      <c r="K464" t="s">
        <v>234</v>
      </c>
      <c r="L464" t="s">
        <v>234</v>
      </c>
    </row>
    <row r="465" spans="1:12">
      <c r="A465">
        <v>0</v>
      </c>
      <c r="B465" t="s">
        <v>234</v>
      </c>
      <c r="D465" t="s">
        <v>234</v>
      </c>
      <c r="F465" t="s">
        <v>234</v>
      </c>
      <c r="G465" t="s">
        <v>234</v>
      </c>
      <c r="H465" t="s">
        <v>234</v>
      </c>
      <c r="I465" t="s">
        <v>234</v>
      </c>
      <c r="J465" t="s">
        <v>234</v>
      </c>
      <c r="K465" t="s">
        <v>234</v>
      </c>
      <c r="L465" t="s">
        <v>234</v>
      </c>
    </row>
    <row r="466" spans="1:12">
      <c r="A466">
        <v>0</v>
      </c>
      <c r="B466" t="s">
        <v>234</v>
      </c>
      <c r="D466" t="s">
        <v>234</v>
      </c>
      <c r="F466" t="s">
        <v>234</v>
      </c>
      <c r="G466" t="s">
        <v>234</v>
      </c>
      <c r="H466" t="s">
        <v>234</v>
      </c>
      <c r="I466" t="s">
        <v>234</v>
      </c>
      <c r="J466" t="s">
        <v>234</v>
      </c>
      <c r="K466" t="s">
        <v>234</v>
      </c>
      <c r="L466" t="s">
        <v>234</v>
      </c>
    </row>
    <row r="467" spans="1:12">
      <c r="A467">
        <v>0</v>
      </c>
      <c r="B467" t="s">
        <v>234</v>
      </c>
      <c r="C467" t="s">
        <v>306</v>
      </c>
      <c r="D467" t="s">
        <v>306</v>
      </c>
      <c r="E467" t="s">
        <v>306</v>
      </c>
      <c r="F467" t="s">
        <v>306</v>
      </c>
      <c r="G467" t="s">
        <v>306</v>
      </c>
      <c r="H467" t="s">
        <v>306</v>
      </c>
      <c r="I467" t="s">
        <v>306</v>
      </c>
      <c r="J467" t="s">
        <v>306</v>
      </c>
      <c r="K467" t="s">
        <v>306</v>
      </c>
      <c r="L467" t="s">
        <v>306</v>
      </c>
    </row>
    <row r="468" spans="1:12">
      <c r="A468">
        <v>0</v>
      </c>
      <c r="B468" t="s">
        <v>234</v>
      </c>
      <c r="D468" t="s">
        <v>234</v>
      </c>
      <c r="F468" t="s">
        <v>234</v>
      </c>
      <c r="G468" t="s">
        <v>234</v>
      </c>
      <c r="H468" t="s">
        <v>234</v>
      </c>
      <c r="I468" t="s">
        <v>234</v>
      </c>
      <c r="J468" t="s">
        <v>234</v>
      </c>
      <c r="K468" t="s">
        <v>234</v>
      </c>
      <c r="L468" t="s">
        <v>234</v>
      </c>
    </row>
    <row r="469" spans="1:12">
      <c r="A469">
        <v>0</v>
      </c>
      <c r="B469" t="s">
        <v>234</v>
      </c>
      <c r="D469" t="s">
        <v>234</v>
      </c>
      <c r="F469" t="s">
        <v>234</v>
      </c>
      <c r="G469" t="s">
        <v>234</v>
      </c>
      <c r="H469" t="s">
        <v>234</v>
      </c>
      <c r="I469" t="s">
        <v>234</v>
      </c>
      <c r="J469" t="s">
        <v>234</v>
      </c>
      <c r="K469" t="s">
        <v>234</v>
      </c>
      <c r="L469" t="s">
        <v>234</v>
      </c>
    </row>
    <row r="470" spans="1:12">
      <c r="A470">
        <v>0</v>
      </c>
      <c r="B470" t="s">
        <v>234</v>
      </c>
      <c r="D470" t="s">
        <v>234</v>
      </c>
      <c r="F470" t="s">
        <v>234</v>
      </c>
      <c r="G470" t="s">
        <v>234</v>
      </c>
      <c r="H470" t="s">
        <v>234</v>
      </c>
      <c r="I470" t="s">
        <v>234</v>
      </c>
      <c r="J470" t="s">
        <v>234</v>
      </c>
      <c r="K470" t="s">
        <v>234</v>
      </c>
      <c r="L470" t="s">
        <v>234</v>
      </c>
    </row>
    <row r="471" spans="1:12">
      <c r="A471">
        <v>0</v>
      </c>
      <c r="B471" t="s">
        <v>234</v>
      </c>
      <c r="D471" t="s">
        <v>234</v>
      </c>
      <c r="F471" t="s">
        <v>234</v>
      </c>
      <c r="G471" t="s">
        <v>234</v>
      </c>
      <c r="H471" t="s">
        <v>234</v>
      </c>
      <c r="I471" t="s">
        <v>234</v>
      </c>
      <c r="J471" t="s">
        <v>234</v>
      </c>
      <c r="K471" t="s">
        <v>234</v>
      </c>
      <c r="L471" t="s">
        <v>234</v>
      </c>
    </row>
    <row r="472" spans="1:12">
      <c r="A472">
        <v>0</v>
      </c>
      <c r="B472" t="s">
        <v>234</v>
      </c>
      <c r="C472" t="s">
        <v>306</v>
      </c>
      <c r="D472" t="s">
        <v>306</v>
      </c>
      <c r="E472" t="s">
        <v>306</v>
      </c>
      <c r="F472" t="s">
        <v>306</v>
      </c>
      <c r="G472" t="s">
        <v>306</v>
      </c>
      <c r="H472" t="s">
        <v>306</v>
      </c>
      <c r="I472" t="s">
        <v>306</v>
      </c>
      <c r="J472" t="s">
        <v>306</v>
      </c>
      <c r="K472" t="s">
        <v>306</v>
      </c>
      <c r="L472" t="s">
        <v>306</v>
      </c>
    </row>
    <row r="473" spans="1:12">
      <c r="A473">
        <v>0</v>
      </c>
      <c r="B473" t="s">
        <v>234</v>
      </c>
      <c r="D473" t="s">
        <v>234</v>
      </c>
      <c r="F473" t="s">
        <v>234</v>
      </c>
      <c r="G473" t="s">
        <v>234</v>
      </c>
      <c r="H473" t="s">
        <v>234</v>
      </c>
      <c r="I473" t="s">
        <v>234</v>
      </c>
      <c r="J473" t="s">
        <v>234</v>
      </c>
      <c r="K473" t="s">
        <v>234</v>
      </c>
      <c r="L473" t="s">
        <v>234</v>
      </c>
    </row>
    <row r="474" spans="1:12">
      <c r="A474">
        <v>0</v>
      </c>
      <c r="B474" t="s">
        <v>234</v>
      </c>
      <c r="D474" t="s">
        <v>234</v>
      </c>
      <c r="F474" t="s">
        <v>234</v>
      </c>
      <c r="G474" t="s">
        <v>234</v>
      </c>
      <c r="H474" t="s">
        <v>234</v>
      </c>
      <c r="I474" t="s">
        <v>234</v>
      </c>
      <c r="J474" t="s">
        <v>234</v>
      </c>
      <c r="K474" t="s">
        <v>234</v>
      </c>
      <c r="L474" t="s">
        <v>234</v>
      </c>
    </row>
    <row r="475" spans="1:12">
      <c r="A475">
        <v>0</v>
      </c>
      <c r="B475" t="s">
        <v>234</v>
      </c>
      <c r="D475" t="s">
        <v>234</v>
      </c>
      <c r="F475" t="s">
        <v>234</v>
      </c>
      <c r="G475" t="s">
        <v>234</v>
      </c>
      <c r="H475" t="s">
        <v>234</v>
      </c>
      <c r="I475" t="s">
        <v>234</v>
      </c>
      <c r="J475" t="s">
        <v>234</v>
      </c>
      <c r="K475" t="s">
        <v>234</v>
      </c>
      <c r="L475" t="s">
        <v>234</v>
      </c>
    </row>
    <row r="476" spans="1:12">
      <c r="A476">
        <v>0</v>
      </c>
      <c r="B476" t="s">
        <v>234</v>
      </c>
      <c r="D476" t="s">
        <v>234</v>
      </c>
      <c r="F476" t="s">
        <v>234</v>
      </c>
      <c r="G476" t="s">
        <v>234</v>
      </c>
      <c r="H476" t="s">
        <v>234</v>
      </c>
      <c r="I476" t="s">
        <v>234</v>
      </c>
      <c r="J476" t="s">
        <v>234</v>
      </c>
      <c r="K476" t="s">
        <v>234</v>
      </c>
      <c r="L476" t="s">
        <v>234</v>
      </c>
    </row>
    <row r="477" spans="1:12">
      <c r="A477">
        <v>0</v>
      </c>
      <c r="B477" t="s">
        <v>234</v>
      </c>
      <c r="C477" t="s">
        <v>306</v>
      </c>
      <c r="D477" t="s">
        <v>306</v>
      </c>
      <c r="E477" t="s">
        <v>306</v>
      </c>
      <c r="F477" t="s">
        <v>306</v>
      </c>
      <c r="G477" t="s">
        <v>306</v>
      </c>
      <c r="H477" t="s">
        <v>306</v>
      </c>
      <c r="I477" t="s">
        <v>306</v>
      </c>
      <c r="J477" t="s">
        <v>306</v>
      </c>
      <c r="K477" t="s">
        <v>306</v>
      </c>
      <c r="L477" t="s">
        <v>306</v>
      </c>
    </row>
    <row r="478" spans="1:12">
      <c r="A478">
        <v>0</v>
      </c>
      <c r="B478" t="s">
        <v>234</v>
      </c>
      <c r="D478" t="s">
        <v>234</v>
      </c>
      <c r="F478" t="s">
        <v>234</v>
      </c>
      <c r="G478" t="s">
        <v>234</v>
      </c>
      <c r="H478" t="s">
        <v>234</v>
      </c>
      <c r="I478" t="s">
        <v>234</v>
      </c>
      <c r="J478" t="s">
        <v>234</v>
      </c>
      <c r="K478" t="s">
        <v>234</v>
      </c>
      <c r="L478" t="s">
        <v>234</v>
      </c>
    </row>
    <row r="479" spans="1:12">
      <c r="A479">
        <v>0</v>
      </c>
      <c r="B479" t="s">
        <v>234</v>
      </c>
      <c r="D479" t="s">
        <v>234</v>
      </c>
      <c r="F479" t="s">
        <v>234</v>
      </c>
      <c r="G479" t="s">
        <v>234</v>
      </c>
      <c r="H479" t="s">
        <v>234</v>
      </c>
      <c r="I479" t="s">
        <v>234</v>
      </c>
      <c r="J479" t="s">
        <v>234</v>
      </c>
      <c r="K479" t="s">
        <v>234</v>
      </c>
      <c r="L479" t="s">
        <v>234</v>
      </c>
    </row>
    <row r="480" spans="1:12">
      <c r="A480">
        <v>0</v>
      </c>
      <c r="B480" t="s">
        <v>234</v>
      </c>
      <c r="D480" t="s">
        <v>234</v>
      </c>
      <c r="F480" t="s">
        <v>234</v>
      </c>
      <c r="G480" t="s">
        <v>234</v>
      </c>
      <c r="H480" t="s">
        <v>234</v>
      </c>
      <c r="I480" t="s">
        <v>234</v>
      </c>
      <c r="J480" t="s">
        <v>234</v>
      </c>
      <c r="K480" t="s">
        <v>234</v>
      </c>
      <c r="L480" t="s">
        <v>234</v>
      </c>
    </row>
    <row r="481" spans="1:12">
      <c r="A481">
        <v>0</v>
      </c>
      <c r="B481" t="s">
        <v>234</v>
      </c>
      <c r="D481" t="s">
        <v>234</v>
      </c>
      <c r="F481" t="s">
        <v>234</v>
      </c>
      <c r="G481" t="s">
        <v>234</v>
      </c>
      <c r="H481" t="s">
        <v>234</v>
      </c>
      <c r="I481" t="s">
        <v>234</v>
      </c>
      <c r="J481" t="s">
        <v>234</v>
      </c>
      <c r="K481" t="s">
        <v>234</v>
      </c>
      <c r="L481" t="s">
        <v>234</v>
      </c>
    </row>
    <row r="482" spans="1:12">
      <c r="A482" t="s">
        <v>12</v>
      </c>
      <c r="B482" t="s">
        <v>173</v>
      </c>
      <c r="C482" t="s">
        <v>34</v>
      </c>
      <c r="D482" t="s">
        <v>174</v>
      </c>
      <c r="E482" t="s">
        <v>19</v>
      </c>
      <c r="F482" t="s">
        <v>175</v>
      </c>
      <c r="G482">
        <v>5629.6246222475274</v>
      </c>
      <c r="H482">
        <v>613.4388000097897</v>
      </c>
      <c r="I482" t="s">
        <v>176</v>
      </c>
      <c r="J482" t="s">
        <v>177</v>
      </c>
      <c r="K482" t="s">
        <v>176</v>
      </c>
      <c r="L482" t="s">
        <v>178</v>
      </c>
    </row>
    <row r="483" spans="1:12">
      <c r="A483" t="s">
        <v>12</v>
      </c>
      <c r="B483" t="s">
        <v>173</v>
      </c>
      <c r="C483" t="s">
        <v>17</v>
      </c>
      <c r="D483" t="s">
        <v>179</v>
      </c>
      <c r="E483" t="s">
        <v>13</v>
      </c>
      <c r="F483" t="s">
        <v>180</v>
      </c>
      <c r="G483">
        <v>5081.8925846185275</v>
      </c>
      <c r="H483">
        <v>510.79116800000003</v>
      </c>
      <c r="I483" t="s">
        <v>176</v>
      </c>
      <c r="J483" t="s">
        <v>177</v>
      </c>
      <c r="K483" t="s">
        <v>181</v>
      </c>
      <c r="L483" t="s">
        <v>182</v>
      </c>
    </row>
    <row r="484" spans="1:12">
      <c r="A484" t="s">
        <v>12</v>
      </c>
      <c r="B484" t="s">
        <v>173</v>
      </c>
      <c r="C484" t="s">
        <v>14</v>
      </c>
      <c r="D484" t="s">
        <v>183</v>
      </c>
      <c r="E484" t="s">
        <v>14</v>
      </c>
      <c r="F484" t="s">
        <v>183</v>
      </c>
      <c r="G484">
        <v>2310.9218188161435</v>
      </c>
      <c r="H484">
        <v>347.92985436151741</v>
      </c>
      <c r="I484" t="s">
        <v>176</v>
      </c>
      <c r="J484" t="s">
        <v>177</v>
      </c>
      <c r="K484" t="s">
        <v>176</v>
      </c>
      <c r="L484" t="s">
        <v>177</v>
      </c>
    </row>
    <row r="485" spans="1:12">
      <c r="A485" t="s">
        <v>12</v>
      </c>
      <c r="B485" t="s">
        <v>173</v>
      </c>
      <c r="C485" t="s">
        <v>18</v>
      </c>
      <c r="D485" t="s">
        <v>184</v>
      </c>
      <c r="E485" t="s">
        <v>15</v>
      </c>
      <c r="F485" t="s">
        <v>185</v>
      </c>
      <c r="G485">
        <v>1042.9461733060766</v>
      </c>
      <c r="H485">
        <v>356.44588800000002</v>
      </c>
      <c r="I485" t="s">
        <v>176</v>
      </c>
      <c r="J485" t="s">
        <v>177</v>
      </c>
      <c r="K485" t="s">
        <v>181</v>
      </c>
      <c r="L485" t="s">
        <v>186</v>
      </c>
    </row>
    <row r="486" spans="1:12">
      <c r="A486" t="s">
        <v>12</v>
      </c>
      <c r="B486" t="s">
        <v>173</v>
      </c>
      <c r="C486" t="s">
        <v>19</v>
      </c>
      <c r="D486" t="s">
        <v>175</v>
      </c>
      <c r="E486" t="s">
        <v>16</v>
      </c>
      <c r="F486" t="s">
        <v>187</v>
      </c>
      <c r="G486">
        <v>847.66626166347032</v>
      </c>
      <c r="H486">
        <v>333.50179685024858</v>
      </c>
      <c r="I486" t="s">
        <v>176</v>
      </c>
      <c r="J486" t="s">
        <v>178</v>
      </c>
      <c r="K486" t="s">
        <v>188</v>
      </c>
      <c r="L486" t="s">
        <v>177</v>
      </c>
    </row>
    <row r="487" spans="1:12">
      <c r="A487" t="s">
        <v>19</v>
      </c>
      <c r="B487" t="s">
        <v>175</v>
      </c>
      <c r="C487" t="s">
        <v>12</v>
      </c>
      <c r="D487" t="s">
        <v>173</v>
      </c>
      <c r="E487" t="s">
        <v>12</v>
      </c>
      <c r="F487" t="s">
        <v>173</v>
      </c>
      <c r="G487">
        <v>613.4388000097897</v>
      </c>
      <c r="H487">
        <v>847.66626166347032</v>
      </c>
      <c r="I487" t="s">
        <v>176</v>
      </c>
      <c r="J487" t="s">
        <v>177</v>
      </c>
      <c r="K487" t="s">
        <v>176</v>
      </c>
      <c r="L487" t="s">
        <v>177</v>
      </c>
    </row>
    <row r="488" spans="1:12">
      <c r="A488" t="s">
        <v>19</v>
      </c>
      <c r="B488" t="s">
        <v>175</v>
      </c>
      <c r="C488" t="s">
        <v>34</v>
      </c>
      <c r="D488" t="s">
        <v>174</v>
      </c>
      <c r="E488" t="s">
        <v>31</v>
      </c>
      <c r="F488" t="s">
        <v>230</v>
      </c>
      <c r="G488">
        <v>137.35228921625088</v>
      </c>
      <c r="H488">
        <v>17.281253479336613</v>
      </c>
      <c r="I488" t="s">
        <v>176</v>
      </c>
      <c r="J488" t="s">
        <v>177</v>
      </c>
      <c r="K488" t="s">
        <v>196</v>
      </c>
      <c r="L488" t="s">
        <v>182</v>
      </c>
    </row>
    <row r="489" spans="1:12">
      <c r="A489" t="s">
        <v>19</v>
      </c>
      <c r="B489" t="s">
        <v>175</v>
      </c>
      <c r="C489" t="s">
        <v>17</v>
      </c>
      <c r="D489" t="s">
        <v>179</v>
      </c>
      <c r="E489" t="s">
        <v>32</v>
      </c>
      <c r="F489" t="s">
        <v>231</v>
      </c>
      <c r="G489">
        <v>119.39365603719114</v>
      </c>
      <c r="H489">
        <v>1.004705</v>
      </c>
      <c r="I489" t="s">
        <v>176</v>
      </c>
      <c r="J489" t="s">
        <v>177</v>
      </c>
      <c r="K489" t="s">
        <v>181</v>
      </c>
      <c r="L489" t="s">
        <v>182</v>
      </c>
    </row>
    <row r="490" spans="1:12">
      <c r="A490" t="s">
        <v>19</v>
      </c>
      <c r="B490" t="s">
        <v>175</v>
      </c>
      <c r="C490" t="s">
        <v>14</v>
      </c>
      <c r="D490" t="s">
        <v>183</v>
      </c>
      <c r="E490" t="s">
        <v>33</v>
      </c>
      <c r="F490" t="s">
        <v>232</v>
      </c>
      <c r="G490">
        <v>94.524966766316197</v>
      </c>
      <c r="H490">
        <v>0.94888258878598086</v>
      </c>
      <c r="I490" t="s">
        <v>176</v>
      </c>
      <c r="J490" t="s">
        <v>177</v>
      </c>
      <c r="K490" t="s">
        <v>233</v>
      </c>
      <c r="L490" t="s">
        <v>178</v>
      </c>
    </row>
    <row r="491" spans="1:12">
      <c r="A491" t="s">
        <v>19</v>
      </c>
      <c r="B491" t="s">
        <v>175</v>
      </c>
      <c r="C491" t="s">
        <v>18</v>
      </c>
      <c r="D491" t="s">
        <v>184</v>
      </c>
      <c r="F491" t="s">
        <v>234</v>
      </c>
      <c r="G491">
        <v>61.857647496238314</v>
      </c>
      <c r="H491" t="s">
        <v>234</v>
      </c>
      <c r="I491" t="s">
        <v>176</v>
      </c>
      <c r="J491" t="s">
        <v>177</v>
      </c>
      <c r="K491" t="s">
        <v>234</v>
      </c>
      <c r="L491" t="s">
        <v>234</v>
      </c>
    </row>
    <row r="492" spans="1:12">
      <c r="A492" t="s">
        <v>28</v>
      </c>
      <c r="B492" t="s">
        <v>194</v>
      </c>
      <c r="C492" t="s">
        <v>57</v>
      </c>
      <c r="D492" t="s">
        <v>204</v>
      </c>
      <c r="E492" t="s">
        <v>15</v>
      </c>
      <c r="F492" t="s">
        <v>185</v>
      </c>
      <c r="G492">
        <v>1423.25</v>
      </c>
      <c r="H492">
        <v>756.65664000000004</v>
      </c>
      <c r="I492" t="s">
        <v>206</v>
      </c>
      <c r="J492" t="s">
        <v>177</v>
      </c>
      <c r="K492" t="s">
        <v>181</v>
      </c>
      <c r="L492" t="s">
        <v>186</v>
      </c>
    </row>
    <row r="493" spans="1:12">
      <c r="A493" t="s">
        <v>28</v>
      </c>
      <c r="B493" t="s">
        <v>194</v>
      </c>
      <c r="C493" t="s">
        <v>82</v>
      </c>
      <c r="D493" t="s">
        <v>262</v>
      </c>
      <c r="E493" t="s">
        <v>80</v>
      </c>
      <c r="F493" t="s">
        <v>360</v>
      </c>
      <c r="G493">
        <v>967.90834964893986</v>
      </c>
      <c r="H493">
        <v>567.61472000000003</v>
      </c>
      <c r="I493" t="s">
        <v>207</v>
      </c>
      <c r="J493" t="s">
        <v>177</v>
      </c>
      <c r="K493" t="s">
        <v>181</v>
      </c>
      <c r="L493" t="s">
        <v>186</v>
      </c>
    </row>
    <row r="494" spans="1:12">
      <c r="A494" t="s">
        <v>28</v>
      </c>
      <c r="B494" t="s">
        <v>194</v>
      </c>
      <c r="C494" t="s">
        <v>90</v>
      </c>
      <c r="D494" t="s">
        <v>314</v>
      </c>
      <c r="E494" t="s">
        <v>88</v>
      </c>
      <c r="F494" t="s">
        <v>361</v>
      </c>
      <c r="G494">
        <v>479.57251200000002</v>
      </c>
      <c r="H494">
        <v>475.69781290517255</v>
      </c>
      <c r="I494" t="s">
        <v>181</v>
      </c>
      <c r="J494" t="s">
        <v>177</v>
      </c>
      <c r="K494" t="s">
        <v>362</v>
      </c>
      <c r="L494" t="s">
        <v>215</v>
      </c>
    </row>
    <row r="495" spans="1:12">
      <c r="A495" t="s">
        <v>28</v>
      </c>
      <c r="B495" t="s">
        <v>194</v>
      </c>
      <c r="C495" t="s">
        <v>34</v>
      </c>
      <c r="D495" t="s">
        <v>174</v>
      </c>
      <c r="E495" t="s">
        <v>89</v>
      </c>
      <c r="F495" t="s">
        <v>363</v>
      </c>
      <c r="G495">
        <v>474.82049649591363</v>
      </c>
      <c r="H495">
        <v>273.4302949688701</v>
      </c>
      <c r="I495" t="s">
        <v>176</v>
      </c>
      <c r="J495" t="s">
        <v>177</v>
      </c>
      <c r="K495" t="s">
        <v>364</v>
      </c>
      <c r="L495" t="s">
        <v>177</v>
      </c>
    </row>
    <row r="496" spans="1:12">
      <c r="A496" t="s">
        <v>28</v>
      </c>
      <c r="B496" t="s">
        <v>194</v>
      </c>
      <c r="C496" t="s">
        <v>77</v>
      </c>
      <c r="D496" t="s">
        <v>313</v>
      </c>
      <c r="E496" t="s">
        <v>13</v>
      </c>
      <c r="F496" t="s">
        <v>180</v>
      </c>
      <c r="G496">
        <v>445.160032</v>
      </c>
      <c r="H496">
        <v>220.970416</v>
      </c>
      <c r="I496" t="s">
        <v>181</v>
      </c>
      <c r="J496" t="s">
        <v>177</v>
      </c>
      <c r="K496" t="s">
        <v>181</v>
      </c>
      <c r="L496" t="s">
        <v>182</v>
      </c>
    </row>
    <row r="497" spans="1:12">
      <c r="A497" t="s">
        <v>27</v>
      </c>
      <c r="B497" t="s">
        <v>198</v>
      </c>
      <c r="C497" t="s">
        <v>57</v>
      </c>
      <c r="D497" t="s">
        <v>204</v>
      </c>
      <c r="E497" t="s">
        <v>15</v>
      </c>
      <c r="F497" t="s">
        <v>185</v>
      </c>
      <c r="G497">
        <v>1575.75</v>
      </c>
      <c r="H497">
        <v>830.07833600000004</v>
      </c>
      <c r="I497" t="s">
        <v>206</v>
      </c>
      <c r="J497" t="s">
        <v>177</v>
      </c>
      <c r="K497" t="s">
        <v>181</v>
      </c>
      <c r="L497" t="s">
        <v>186</v>
      </c>
    </row>
    <row r="498" spans="1:12">
      <c r="A498" t="s">
        <v>27</v>
      </c>
      <c r="B498" t="s">
        <v>198</v>
      </c>
      <c r="C498" t="s">
        <v>77</v>
      </c>
      <c r="D498" t="s">
        <v>313</v>
      </c>
      <c r="E498" t="s">
        <v>80</v>
      </c>
      <c r="F498" t="s">
        <v>360</v>
      </c>
      <c r="G498">
        <v>956.96960000000001</v>
      </c>
      <c r="H498">
        <v>427.52591999999999</v>
      </c>
      <c r="I498" t="s">
        <v>181</v>
      </c>
      <c r="J498" t="s">
        <v>177</v>
      </c>
      <c r="K498" t="s">
        <v>181</v>
      </c>
      <c r="L498" t="s">
        <v>186</v>
      </c>
    </row>
    <row r="499" spans="1:12">
      <c r="A499" t="s">
        <v>27</v>
      </c>
      <c r="B499" t="s">
        <v>198</v>
      </c>
      <c r="C499" t="s">
        <v>78</v>
      </c>
      <c r="D499" t="s">
        <v>365</v>
      </c>
      <c r="E499" t="s">
        <v>13</v>
      </c>
      <c r="F499" t="s">
        <v>180</v>
      </c>
      <c r="G499">
        <v>664.67699200000004</v>
      </c>
      <c r="H499">
        <v>258.79403200000002</v>
      </c>
      <c r="I499" t="s">
        <v>181</v>
      </c>
      <c r="J499" t="s">
        <v>177</v>
      </c>
      <c r="K499" t="s">
        <v>181</v>
      </c>
      <c r="L499" t="s">
        <v>182</v>
      </c>
    </row>
    <row r="500" spans="1:12">
      <c r="A500" t="s">
        <v>27</v>
      </c>
      <c r="B500" t="s">
        <v>198</v>
      </c>
      <c r="C500" t="s">
        <v>79</v>
      </c>
      <c r="D500" t="s">
        <v>366</v>
      </c>
      <c r="E500" t="s">
        <v>75</v>
      </c>
      <c r="F500" t="s">
        <v>355</v>
      </c>
      <c r="G500">
        <v>628.14163263757757</v>
      </c>
      <c r="H500">
        <v>134.93219199999999</v>
      </c>
      <c r="I500" t="s">
        <v>247</v>
      </c>
      <c r="J500" t="s">
        <v>178</v>
      </c>
      <c r="K500" t="s">
        <v>181</v>
      </c>
      <c r="L500" t="s">
        <v>182</v>
      </c>
    </row>
    <row r="501" spans="1:12">
      <c r="A501" t="s">
        <v>27</v>
      </c>
      <c r="B501" t="s">
        <v>198</v>
      </c>
      <c r="C501" t="s">
        <v>23</v>
      </c>
      <c r="D501" t="s">
        <v>352</v>
      </c>
      <c r="E501" t="s">
        <v>81</v>
      </c>
      <c r="F501" t="s">
        <v>367</v>
      </c>
      <c r="G501">
        <v>500.2732249147623</v>
      </c>
      <c r="H501">
        <v>88.657432</v>
      </c>
      <c r="I501" t="s">
        <v>207</v>
      </c>
      <c r="J501" t="s">
        <v>215</v>
      </c>
      <c r="K501" t="s">
        <v>181</v>
      </c>
      <c r="L501" t="s">
        <v>182</v>
      </c>
    </row>
    <row r="502" spans="1:12">
      <c r="A502" t="s">
        <v>35</v>
      </c>
      <c r="B502" t="s">
        <v>221</v>
      </c>
      <c r="C502" t="s">
        <v>376</v>
      </c>
      <c r="D502" t="s">
        <v>377</v>
      </c>
      <c r="E502" t="s">
        <v>32</v>
      </c>
      <c r="F502" t="s">
        <v>231</v>
      </c>
      <c r="G502">
        <v>910.75</v>
      </c>
      <c r="H502">
        <v>1.5096540000000001</v>
      </c>
      <c r="I502" t="s">
        <v>181</v>
      </c>
      <c r="J502" t="s">
        <v>178</v>
      </c>
      <c r="K502" t="s">
        <v>181</v>
      </c>
      <c r="L502" t="s">
        <v>182</v>
      </c>
    </row>
    <row r="503" spans="1:12">
      <c r="A503" t="s">
        <v>35</v>
      </c>
      <c r="B503" t="s">
        <v>221</v>
      </c>
      <c r="C503" t="s">
        <v>102</v>
      </c>
      <c r="D503" t="s">
        <v>258</v>
      </c>
      <c r="F503" t="s">
        <v>234</v>
      </c>
      <c r="G503">
        <v>299.30521599999997</v>
      </c>
      <c r="H503" t="s">
        <v>234</v>
      </c>
      <c r="I503" t="s">
        <v>207</v>
      </c>
      <c r="J503" t="s">
        <v>215</v>
      </c>
      <c r="K503" t="s">
        <v>234</v>
      </c>
      <c r="L503" t="s">
        <v>234</v>
      </c>
    </row>
    <row r="504" spans="1:12">
      <c r="A504" t="s">
        <v>35</v>
      </c>
      <c r="B504" t="s">
        <v>221</v>
      </c>
      <c r="C504" t="s">
        <v>103</v>
      </c>
      <c r="D504" t="s">
        <v>378</v>
      </c>
      <c r="F504" t="s">
        <v>234</v>
      </c>
      <c r="G504">
        <v>125.34</v>
      </c>
      <c r="H504" t="s">
        <v>234</v>
      </c>
      <c r="I504" t="s">
        <v>181</v>
      </c>
      <c r="J504" t="s">
        <v>178</v>
      </c>
      <c r="K504" t="s">
        <v>234</v>
      </c>
      <c r="L504" t="s">
        <v>234</v>
      </c>
    </row>
    <row r="505" spans="1:12">
      <c r="A505" t="s">
        <v>35</v>
      </c>
      <c r="B505" t="s">
        <v>221</v>
      </c>
      <c r="C505" t="s">
        <v>104</v>
      </c>
      <c r="D505" t="s">
        <v>379</v>
      </c>
      <c r="F505" t="s">
        <v>234</v>
      </c>
      <c r="G505">
        <v>110.74100799999999</v>
      </c>
      <c r="H505" t="s">
        <v>234</v>
      </c>
      <c r="I505" t="s">
        <v>181</v>
      </c>
      <c r="J505" t="s">
        <v>178</v>
      </c>
      <c r="K505" t="s">
        <v>234</v>
      </c>
      <c r="L505" t="s">
        <v>234</v>
      </c>
    </row>
    <row r="506" spans="1:12">
      <c r="A506" t="s">
        <v>35</v>
      </c>
      <c r="B506" t="s">
        <v>221</v>
      </c>
      <c r="C506" t="s">
        <v>105</v>
      </c>
      <c r="D506" t="s">
        <v>380</v>
      </c>
      <c r="F506" t="s">
        <v>234</v>
      </c>
      <c r="G506">
        <v>107.75</v>
      </c>
      <c r="H506" t="s">
        <v>234</v>
      </c>
      <c r="I506" t="s">
        <v>181</v>
      </c>
      <c r="J506" t="s">
        <v>177</v>
      </c>
      <c r="K506" t="s">
        <v>234</v>
      </c>
      <c r="L506" t="s">
        <v>234</v>
      </c>
    </row>
    <row r="507" spans="1:12">
      <c r="A507" t="s">
        <v>215</v>
      </c>
      <c r="B507" t="s">
        <v>306</v>
      </c>
      <c r="C507" t="s">
        <v>306</v>
      </c>
      <c r="D507" t="s">
        <v>306</v>
      </c>
      <c r="E507" t="s">
        <v>306</v>
      </c>
      <c r="F507" t="s">
        <v>306</v>
      </c>
      <c r="G507" t="s">
        <v>309</v>
      </c>
      <c r="H507" t="s">
        <v>309</v>
      </c>
      <c r="I507" t="s">
        <v>306</v>
      </c>
      <c r="J507" t="s">
        <v>306</v>
      </c>
      <c r="K507" t="s">
        <v>306</v>
      </c>
      <c r="L507" t="s">
        <v>306</v>
      </c>
    </row>
    <row r="508" spans="1:12">
      <c r="A508" t="s">
        <v>215</v>
      </c>
      <c r="B508" t="s">
        <v>306</v>
      </c>
      <c r="D508" t="s">
        <v>234</v>
      </c>
      <c r="F508" t="s">
        <v>234</v>
      </c>
      <c r="G508" t="s">
        <v>234</v>
      </c>
      <c r="H508" t="s">
        <v>234</v>
      </c>
      <c r="I508" t="s">
        <v>234</v>
      </c>
      <c r="J508" t="s">
        <v>234</v>
      </c>
      <c r="K508" t="s">
        <v>234</v>
      </c>
      <c r="L508" t="s">
        <v>234</v>
      </c>
    </row>
    <row r="509" spans="1:12">
      <c r="A509" t="s">
        <v>215</v>
      </c>
      <c r="B509" t="s">
        <v>306</v>
      </c>
      <c r="D509" t="s">
        <v>234</v>
      </c>
      <c r="F509" t="s">
        <v>234</v>
      </c>
      <c r="G509" t="s">
        <v>234</v>
      </c>
      <c r="H509" t="s">
        <v>234</v>
      </c>
      <c r="I509" t="s">
        <v>234</v>
      </c>
      <c r="J509" t="s">
        <v>234</v>
      </c>
      <c r="K509" t="s">
        <v>234</v>
      </c>
      <c r="L509" t="s">
        <v>234</v>
      </c>
    </row>
    <row r="510" spans="1:12">
      <c r="A510" t="s">
        <v>215</v>
      </c>
      <c r="B510" t="s">
        <v>306</v>
      </c>
      <c r="D510" t="s">
        <v>234</v>
      </c>
      <c r="F510" t="s">
        <v>234</v>
      </c>
      <c r="G510" t="s">
        <v>234</v>
      </c>
      <c r="H510" t="s">
        <v>234</v>
      </c>
      <c r="I510" t="s">
        <v>234</v>
      </c>
      <c r="J510" t="s">
        <v>234</v>
      </c>
      <c r="K510" t="s">
        <v>234</v>
      </c>
      <c r="L510" t="s">
        <v>234</v>
      </c>
    </row>
    <row r="511" spans="1:12">
      <c r="A511" t="s">
        <v>215</v>
      </c>
      <c r="B511" t="s">
        <v>306</v>
      </c>
      <c r="D511" t="s">
        <v>234</v>
      </c>
      <c r="F511" t="s">
        <v>234</v>
      </c>
      <c r="G511" t="s">
        <v>234</v>
      </c>
      <c r="H511" t="s">
        <v>234</v>
      </c>
      <c r="I511" t="s">
        <v>234</v>
      </c>
      <c r="J511" t="s">
        <v>234</v>
      </c>
      <c r="K511" t="s">
        <v>234</v>
      </c>
      <c r="L511" t="s">
        <v>234</v>
      </c>
    </row>
    <row r="512" spans="1:12">
      <c r="A512">
        <v>0</v>
      </c>
      <c r="B512" t="s">
        <v>234</v>
      </c>
      <c r="C512" t="s">
        <v>306</v>
      </c>
      <c r="D512" t="s">
        <v>306</v>
      </c>
      <c r="E512" t="s">
        <v>306</v>
      </c>
      <c r="F512" t="s">
        <v>306</v>
      </c>
      <c r="G512" t="s">
        <v>306</v>
      </c>
      <c r="H512" t="s">
        <v>306</v>
      </c>
      <c r="I512" t="s">
        <v>306</v>
      </c>
      <c r="J512" t="s">
        <v>306</v>
      </c>
      <c r="K512" t="s">
        <v>306</v>
      </c>
      <c r="L512" t="s">
        <v>306</v>
      </c>
    </row>
    <row r="513" spans="1:12">
      <c r="A513">
        <v>0</v>
      </c>
      <c r="B513" t="s">
        <v>234</v>
      </c>
      <c r="D513" t="s">
        <v>234</v>
      </c>
      <c r="F513" t="s">
        <v>234</v>
      </c>
      <c r="G513" t="s">
        <v>234</v>
      </c>
      <c r="H513" t="s">
        <v>234</v>
      </c>
      <c r="I513" t="s">
        <v>234</v>
      </c>
      <c r="J513" t="s">
        <v>234</v>
      </c>
      <c r="K513" t="s">
        <v>234</v>
      </c>
      <c r="L513" t="s">
        <v>234</v>
      </c>
    </row>
    <row r="514" spans="1:12">
      <c r="A514">
        <v>0</v>
      </c>
      <c r="B514" t="s">
        <v>234</v>
      </c>
      <c r="D514" t="s">
        <v>234</v>
      </c>
      <c r="F514" t="s">
        <v>234</v>
      </c>
      <c r="G514" t="s">
        <v>234</v>
      </c>
      <c r="H514" t="s">
        <v>234</v>
      </c>
      <c r="I514" t="s">
        <v>234</v>
      </c>
      <c r="J514" t="s">
        <v>234</v>
      </c>
      <c r="K514" t="s">
        <v>234</v>
      </c>
      <c r="L514" t="s">
        <v>234</v>
      </c>
    </row>
    <row r="515" spans="1:12">
      <c r="A515">
        <v>0</v>
      </c>
      <c r="B515" t="s">
        <v>234</v>
      </c>
      <c r="D515" t="s">
        <v>234</v>
      </c>
      <c r="F515" t="s">
        <v>234</v>
      </c>
      <c r="G515" t="s">
        <v>234</v>
      </c>
      <c r="H515" t="s">
        <v>234</v>
      </c>
      <c r="I515" t="s">
        <v>234</v>
      </c>
      <c r="J515" t="s">
        <v>234</v>
      </c>
      <c r="K515" t="s">
        <v>234</v>
      </c>
      <c r="L515" t="s">
        <v>234</v>
      </c>
    </row>
    <row r="516" spans="1:12">
      <c r="A516">
        <v>0</v>
      </c>
      <c r="B516" t="s">
        <v>234</v>
      </c>
      <c r="D516" t="s">
        <v>234</v>
      </c>
      <c r="F516" t="s">
        <v>234</v>
      </c>
      <c r="G516" t="s">
        <v>234</v>
      </c>
      <c r="H516" t="s">
        <v>234</v>
      </c>
      <c r="I516" t="s">
        <v>234</v>
      </c>
      <c r="J516" t="s">
        <v>234</v>
      </c>
      <c r="K516" t="s">
        <v>234</v>
      </c>
      <c r="L516" t="s">
        <v>234</v>
      </c>
    </row>
    <row r="517" spans="1:12">
      <c r="A517">
        <v>0</v>
      </c>
      <c r="B517" t="s">
        <v>234</v>
      </c>
      <c r="C517" t="s">
        <v>306</v>
      </c>
      <c r="D517" t="s">
        <v>306</v>
      </c>
      <c r="E517" t="s">
        <v>306</v>
      </c>
      <c r="F517" t="s">
        <v>306</v>
      </c>
      <c r="G517" t="s">
        <v>306</v>
      </c>
      <c r="H517" t="s">
        <v>306</v>
      </c>
      <c r="I517" t="s">
        <v>306</v>
      </c>
      <c r="J517" t="s">
        <v>306</v>
      </c>
      <c r="K517" t="s">
        <v>306</v>
      </c>
      <c r="L517" t="s">
        <v>306</v>
      </c>
    </row>
    <row r="518" spans="1:12">
      <c r="A518">
        <v>0</v>
      </c>
      <c r="B518" t="s">
        <v>234</v>
      </c>
      <c r="D518" t="s">
        <v>234</v>
      </c>
      <c r="F518" t="s">
        <v>234</v>
      </c>
      <c r="G518" t="s">
        <v>234</v>
      </c>
      <c r="H518" t="s">
        <v>234</v>
      </c>
      <c r="I518" t="s">
        <v>234</v>
      </c>
      <c r="J518" t="s">
        <v>234</v>
      </c>
      <c r="K518" t="s">
        <v>234</v>
      </c>
      <c r="L518" t="s">
        <v>234</v>
      </c>
    </row>
    <row r="519" spans="1:12">
      <c r="A519">
        <v>0</v>
      </c>
      <c r="B519" t="s">
        <v>234</v>
      </c>
      <c r="D519" t="s">
        <v>234</v>
      </c>
      <c r="F519" t="s">
        <v>234</v>
      </c>
      <c r="G519" t="s">
        <v>234</v>
      </c>
      <c r="H519" t="s">
        <v>234</v>
      </c>
      <c r="I519" t="s">
        <v>234</v>
      </c>
      <c r="J519" t="s">
        <v>234</v>
      </c>
      <c r="K519" t="s">
        <v>234</v>
      </c>
      <c r="L519" t="s">
        <v>234</v>
      </c>
    </row>
    <row r="520" spans="1:12">
      <c r="A520">
        <v>0</v>
      </c>
      <c r="B520" t="s">
        <v>234</v>
      </c>
      <c r="D520" t="s">
        <v>234</v>
      </c>
      <c r="F520" t="s">
        <v>234</v>
      </c>
      <c r="G520" t="s">
        <v>234</v>
      </c>
      <c r="H520" t="s">
        <v>234</v>
      </c>
      <c r="I520" t="s">
        <v>234</v>
      </c>
      <c r="J520" t="s">
        <v>234</v>
      </c>
      <c r="K520" t="s">
        <v>234</v>
      </c>
      <c r="L520" t="s">
        <v>234</v>
      </c>
    </row>
    <row r="521" spans="1:12">
      <c r="A521">
        <v>0</v>
      </c>
      <c r="B521" t="s">
        <v>234</v>
      </c>
      <c r="D521" t="s">
        <v>234</v>
      </c>
      <c r="F521" t="s">
        <v>234</v>
      </c>
      <c r="G521" t="s">
        <v>234</v>
      </c>
      <c r="H521" t="s">
        <v>234</v>
      </c>
      <c r="I521" t="s">
        <v>234</v>
      </c>
      <c r="J521" t="s">
        <v>234</v>
      </c>
      <c r="K521" t="s">
        <v>234</v>
      </c>
      <c r="L521" t="s">
        <v>234</v>
      </c>
    </row>
    <row r="522" spans="1:12">
      <c r="A522">
        <v>0</v>
      </c>
      <c r="B522" t="s">
        <v>234</v>
      </c>
      <c r="C522" t="s">
        <v>306</v>
      </c>
      <c r="D522" t="s">
        <v>306</v>
      </c>
      <c r="E522" t="s">
        <v>306</v>
      </c>
      <c r="F522" t="s">
        <v>306</v>
      </c>
      <c r="G522" t="s">
        <v>306</v>
      </c>
      <c r="H522" t="s">
        <v>306</v>
      </c>
      <c r="I522" t="s">
        <v>306</v>
      </c>
      <c r="J522" t="s">
        <v>306</v>
      </c>
      <c r="K522" t="s">
        <v>306</v>
      </c>
      <c r="L522" t="s">
        <v>306</v>
      </c>
    </row>
    <row r="523" spans="1:12">
      <c r="A523">
        <v>0</v>
      </c>
      <c r="B523" t="s">
        <v>234</v>
      </c>
      <c r="D523" t="s">
        <v>234</v>
      </c>
      <c r="F523" t="s">
        <v>234</v>
      </c>
      <c r="G523" t="s">
        <v>234</v>
      </c>
      <c r="H523" t="s">
        <v>234</v>
      </c>
      <c r="I523" t="s">
        <v>234</v>
      </c>
      <c r="J523" t="s">
        <v>234</v>
      </c>
      <c r="K523" t="s">
        <v>234</v>
      </c>
      <c r="L523" t="s">
        <v>234</v>
      </c>
    </row>
    <row r="524" spans="1:12">
      <c r="A524">
        <v>0</v>
      </c>
      <c r="B524" t="s">
        <v>234</v>
      </c>
      <c r="D524" t="s">
        <v>234</v>
      </c>
      <c r="F524" t="s">
        <v>234</v>
      </c>
      <c r="G524" t="s">
        <v>234</v>
      </c>
      <c r="H524" t="s">
        <v>234</v>
      </c>
      <c r="I524" t="s">
        <v>234</v>
      </c>
      <c r="J524" t="s">
        <v>234</v>
      </c>
      <c r="K524" t="s">
        <v>234</v>
      </c>
      <c r="L524" t="s">
        <v>234</v>
      </c>
    </row>
    <row r="525" spans="1:12">
      <c r="A525">
        <v>0</v>
      </c>
      <c r="B525" t="s">
        <v>234</v>
      </c>
      <c r="D525" t="s">
        <v>234</v>
      </c>
      <c r="F525" t="s">
        <v>234</v>
      </c>
      <c r="G525" t="s">
        <v>234</v>
      </c>
      <c r="H525" t="s">
        <v>234</v>
      </c>
      <c r="I525" t="s">
        <v>234</v>
      </c>
      <c r="J525" t="s">
        <v>234</v>
      </c>
      <c r="K525" t="s">
        <v>234</v>
      </c>
      <c r="L525" t="s">
        <v>234</v>
      </c>
    </row>
    <row r="526" spans="1:12">
      <c r="A526">
        <v>0</v>
      </c>
      <c r="B526" t="s">
        <v>234</v>
      </c>
      <c r="D526" t="s">
        <v>234</v>
      </c>
      <c r="F526" t="s">
        <v>234</v>
      </c>
      <c r="G526" t="s">
        <v>234</v>
      </c>
      <c r="H526" t="s">
        <v>234</v>
      </c>
      <c r="I526" t="s">
        <v>234</v>
      </c>
      <c r="J526" t="s">
        <v>234</v>
      </c>
      <c r="K526" t="s">
        <v>234</v>
      </c>
      <c r="L526" t="s">
        <v>234</v>
      </c>
    </row>
    <row r="527" spans="1:12">
      <c r="A527">
        <v>0</v>
      </c>
      <c r="B527" t="s">
        <v>234</v>
      </c>
      <c r="C527" t="s">
        <v>306</v>
      </c>
      <c r="D527" t="s">
        <v>306</v>
      </c>
      <c r="E527" t="s">
        <v>306</v>
      </c>
      <c r="F527" t="s">
        <v>306</v>
      </c>
      <c r="G527" t="s">
        <v>306</v>
      </c>
      <c r="H527" t="s">
        <v>306</v>
      </c>
      <c r="I527" t="s">
        <v>306</v>
      </c>
      <c r="J527" t="s">
        <v>306</v>
      </c>
      <c r="K527" t="s">
        <v>306</v>
      </c>
      <c r="L527" t="s">
        <v>306</v>
      </c>
    </row>
    <row r="528" spans="1:12">
      <c r="A528">
        <v>0</v>
      </c>
      <c r="B528" t="s">
        <v>234</v>
      </c>
      <c r="D528" t="s">
        <v>234</v>
      </c>
      <c r="F528" t="s">
        <v>234</v>
      </c>
      <c r="G528" t="s">
        <v>234</v>
      </c>
      <c r="H528" t="s">
        <v>234</v>
      </c>
      <c r="I528" t="s">
        <v>234</v>
      </c>
      <c r="J528" t="s">
        <v>234</v>
      </c>
      <c r="K528" t="s">
        <v>234</v>
      </c>
      <c r="L528" t="s">
        <v>234</v>
      </c>
    </row>
    <row r="529" spans="1:12">
      <c r="A529">
        <v>0</v>
      </c>
      <c r="B529" t="s">
        <v>234</v>
      </c>
      <c r="D529" t="s">
        <v>234</v>
      </c>
      <c r="F529" t="s">
        <v>234</v>
      </c>
      <c r="G529" t="s">
        <v>234</v>
      </c>
      <c r="H529" t="s">
        <v>234</v>
      </c>
      <c r="I529" t="s">
        <v>234</v>
      </c>
      <c r="J529" t="s">
        <v>234</v>
      </c>
      <c r="K529" t="s">
        <v>234</v>
      </c>
      <c r="L529" t="s">
        <v>234</v>
      </c>
    </row>
    <row r="530" spans="1:12">
      <c r="A530">
        <v>0</v>
      </c>
      <c r="B530" t="s">
        <v>234</v>
      </c>
      <c r="D530" t="s">
        <v>234</v>
      </c>
      <c r="F530" t="s">
        <v>234</v>
      </c>
      <c r="G530" t="s">
        <v>234</v>
      </c>
      <c r="H530" t="s">
        <v>234</v>
      </c>
      <c r="I530" t="s">
        <v>234</v>
      </c>
      <c r="J530" t="s">
        <v>234</v>
      </c>
      <c r="K530" t="s">
        <v>234</v>
      </c>
      <c r="L530" t="s">
        <v>234</v>
      </c>
    </row>
    <row r="531" spans="1:12">
      <c r="A531">
        <v>0</v>
      </c>
      <c r="B531" t="s">
        <v>234</v>
      </c>
      <c r="D531" t="s">
        <v>234</v>
      </c>
      <c r="F531" t="s">
        <v>234</v>
      </c>
      <c r="G531" t="s">
        <v>234</v>
      </c>
      <c r="H531" t="s">
        <v>234</v>
      </c>
      <c r="I531" t="s">
        <v>234</v>
      </c>
      <c r="J531" t="s">
        <v>234</v>
      </c>
      <c r="K531" t="s">
        <v>234</v>
      </c>
      <c r="L531" t="s">
        <v>234</v>
      </c>
    </row>
    <row r="532" spans="1:12">
      <c r="A532" t="s">
        <v>347</v>
      </c>
      <c r="B532" t="s">
        <v>348</v>
      </c>
      <c r="C532" t="s">
        <v>403</v>
      </c>
      <c r="D532" t="s">
        <v>404</v>
      </c>
      <c r="E532" t="s">
        <v>118</v>
      </c>
      <c r="F532" t="s">
        <v>329</v>
      </c>
      <c r="G532">
        <v>96.105809114764057</v>
      </c>
      <c r="H532">
        <v>21.691478471253891</v>
      </c>
      <c r="I532" t="s">
        <v>188</v>
      </c>
      <c r="J532" t="s">
        <v>339</v>
      </c>
      <c r="K532" t="s">
        <v>176</v>
      </c>
      <c r="L532" t="s">
        <v>178</v>
      </c>
    </row>
    <row r="533" spans="1:12">
      <c r="A533" t="s">
        <v>347</v>
      </c>
      <c r="B533" t="s">
        <v>348</v>
      </c>
      <c r="C533" t="s">
        <v>16</v>
      </c>
      <c r="D533" t="s">
        <v>187</v>
      </c>
      <c r="E533" t="s">
        <v>47</v>
      </c>
      <c r="F533" t="s">
        <v>374</v>
      </c>
      <c r="G533">
        <v>87.599904453275087</v>
      </c>
      <c r="H533">
        <v>2.8585611616491109</v>
      </c>
      <c r="I533" t="s">
        <v>188</v>
      </c>
      <c r="J533" t="s">
        <v>177</v>
      </c>
      <c r="K533" t="s">
        <v>176</v>
      </c>
      <c r="L533" t="s">
        <v>178</v>
      </c>
    </row>
    <row r="534" spans="1:12">
      <c r="A534" t="s">
        <v>347</v>
      </c>
      <c r="B534" t="s">
        <v>348</v>
      </c>
      <c r="C534" t="s">
        <v>49</v>
      </c>
      <c r="D534" t="s">
        <v>405</v>
      </c>
      <c r="E534" t="s">
        <v>48</v>
      </c>
      <c r="F534" t="s">
        <v>406</v>
      </c>
      <c r="G534">
        <v>3.1141176209331265</v>
      </c>
      <c r="H534">
        <v>0.84523925315474491</v>
      </c>
      <c r="I534" t="s">
        <v>349</v>
      </c>
      <c r="J534" t="s">
        <v>215</v>
      </c>
      <c r="K534" t="s">
        <v>349</v>
      </c>
      <c r="L534" t="s">
        <v>224</v>
      </c>
    </row>
    <row r="535" spans="1:12">
      <c r="A535" t="s">
        <v>347</v>
      </c>
      <c r="B535" t="s">
        <v>348</v>
      </c>
      <c r="C535" t="s">
        <v>54</v>
      </c>
      <c r="D535" t="s">
        <v>407</v>
      </c>
      <c r="E535" t="s">
        <v>49</v>
      </c>
      <c r="F535" t="s">
        <v>405</v>
      </c>
      <c r="G535">
        <v>1.0717766284489632</v>
      </c>
      <c r="H535">
        <v>0.46894393232364151</v>
      </c>
      <c r="I535" t="s">
        <v>176</v>
      </c>
      <c r="J535" t="s">
        <v>224</v>
      </c>
      <c r="K535" t="s">
        <v>349</v>
      </c>
      <c r="L535" t="s">
        <v>215</v>
      </c>
    </row>
    <row r="536" spans="1:12">
      <c r="A536" t="s">
        <v>347</v>
      </c>
      <c r="B536" t="s">
        <v>348</v>
      </c>
      <c r="C536" t="s">
        <v>48</v>
      </c>
      <c r="D536" t="s">
        <v>406</v>
      </c>
      <c r="E536" t="s">
        <v>50</v>
      </c>
      <c r="F536" t="s">
        <v>408</v>
      </c>
      <c r="G536">
        <v>1.0465350174416523</v>
      </c>
      <c r="H536">
        <v>0.11621276503233327</v>
      </c>
      <c r="I536" t="s">
        <v>349</v>
      </c>
      <c r="J536" t="s">
        <v>224</v>
      </c>
      <c r="K536" t="s">
        <v>409</v>
      </c>
      <c r="L536" t="s">
        <v>215</v>
      </c>
    </row>
    <row r="537" spans="1:12">
      <c r="A537" t="s">
        <v>20</v>
      </c>
      <c r="B537" t="s">
        <v>346</v>
      </c>
      <c r="C537" t="s">
        <v>16</v>
      </c>
      <c r="D537" t="s">
        <v>187</v>
      </c>
      <c r="E537" t="s">
        <v>16</v>
      </c>
      <c r="F537" t="s">
        <v>187</v>
      </c>
      <c r="G537">
        <v>65.682252814441128</v>
      </c>
      <c r="H537">
        <v>433.26248142830485</v>
      </c>
      <c r="I537" t="s">
        <v>188</v>
      </c>
      <c r="J537" t="s">
        <v>177</v>
      </c>
      <c r="K537" t="s">
        <v>188</v>
      </c>
      <c r="L537" t="s">
        <v>177</v>
      </c>
    </row>
    <row r="538" spans="1:12">
      <c r="A538" t="s">
        <v>20</v>
      </c>
      <c r="B538" t="s">
        <v>346</v>
      </c>
      <c r="C538" t="s">
        <v>61</v>
      </c>
      <c r="D538" t="s">
        <v>391</v>
      </c>
      <c r="E538" t="s">
        <v>21</v>
      </c>
      <c r="F538" t="s">
        <v>351</v>
      </c>
      <c r="G538">
        <v>59.462865017870953</v>
      </c>
      <c r="H538">
        <v>32.930178993185443</v>
      </c>
      <c r="I538" t="s">
        <v>188</v>
      </c>
      <c r="J538" t="s">
        <v>177</v>
      </c>
      <c r="K538" t="s">
        <v>188</v>
      </c>
      <c r="L538" t="s">
        <v>182</v>
      </c>
    </row>
    <row r="539" spans="1:12">
      <c r="A539" t="s">
        <v>20</v>
      </c>
      <c r="B539" t="s">
        <v>346</v>
      </c>
      <c r="C539" t="s">
        <v>63</v>
      </c>
      <c r="D539" t="s">
        <v>392</v>
      </c>
      <c r="F539" t="s">
        <v>234</v>
      </c>
      <c r="G539">
        <v>46.174462845092201</v>
      </c>
      <c r="H539" t="s">
        <v>234</v>
      </c>
      <c r="I539" t="s">
        <v>176</v>
      </c>
      <c r="J539" t="s">
        <v>177</v>
      </c>
      <c r="K539" t="s">
        <v>234</v>
      </c>
      <c r="L539" t="s">
        <v>234</v>
      </c>
    </row>
    <row r="540" spans="1:12">
      <c r="A540" t="s">
        <v>20</v>
      </c>
      <c r="B540" t="s">
        <v>346</v>
      </c>
      <c r="C540" t="s">
        <v>64</v>
      </c>
      <c r="D540" t="s">
        <v>393</v>
      </c>
      <c r="F540" t="s">
        <v>234</v>
      </c>
      <c r="G540">
        <v>25.641933184648391</v>
      </c>
      <c r="H540" t="s">
        <v>234</v>
      </c>
      <c r="I540" t="s">
        <v>176</v>
      </c>
      <c r="J540" t="s">
        <v>195</v>
      </c>
      <c r="K540" t="s">
        <v>234</v>
      </c>
      <c r="L540" t="s">
        <v>234</v>
      </c>
    </row>
    <row r="541" spans="1:12">
      <c r="A541" t="s">
        <v>20</v>
      </c>
      <c r="B541" t="s">
        <v>346</v>
      </c>
      <c r="C541" t="s">
        <v>65</v>
      </c>
      <c r="D541" t="s">
        <v>394</v>
      </c>
      <c r="F541" t="s">
        <v>234</v>
      </c>
      <c r="G541">
        <v>8.9634345718863564</v>
      </c>
      <c r="H541" t="s">
        <v>234</v>
      </c>
      <c r="I541" t="s">
        <v>188</v>
      </c>
      <c r="J541" t="s">
        <v>178</v>
      </c>
      <c r="K541" t="s">
        <v>234</v>
      </c>
      <c r="L541" t="s">
        <v>234</v>
      </c>
    </row>
    <row r="542" spans="1:12">
      <c r="A542" t="s">
        <v>21</v>
      </c>
      <c r="B542" t="s">
        <v>351</v>
      </c>
      <c r="C542" t="s">
        <v>16</v>
      </c>
      <c r="D542" t="s">
        <v>187</v>
      </c>
      <c r="E542" t="s">
        <v>16</v>
      </c>
      <c r="F542" t="s">
        <v>187</v>
      </c>
      <c r="G542">
        <v>45.320047420943766</v>
      </c>
      <c r="H542">
        <v>2.0935806262537273</v>
      </c>
      <c r="I542" t="s">
        <v>188</v>
      </c>
      <c r="J542" t="s">
        <v>177</v>
      </c>
      <c r="K542" t="s">
        <v>188</v>
      </c>
      <c r="L542" t="s">
        <v>177</v>
      </c>
    </row>
    <row r="543" spans="1:12">
      <c r="A543" t="s">
        <v>21</v>
      </c>
      <c r="B543" t="s">
        <v>351</v>
      </c>
      <c r="C543" t="s">
        <v>20</v>
      </c>
      <c r="D543" t="s">
        <v>346</v>
      </c>
      <c r="E543" t="s">
        <v>66</v>
      </c>
      <c r="F543" t="s">
        <v>410</v>
      </c>
      <c r="G543">
        <v>32.930178993185443</v>
      </c>
      <c r="H543">
        <v>0.52624275245822216</v>
      </c>
      <c r="I543" t="s">
        <v>188</v>
      </c>
      <c r="J543" t="s">
        <v>215</v>
      </c>
      <c r="K543" t="s">
        <v>188</v>
      </c>
      <c r="L543" t="s">
        <v>411</v>
      </c>
    </row>
    <row r="544" spans="1:12">
      <c r="A544" t="s">
        <v>21</v>
      </c>
      <c r="B544" t="s">
        <v>351</v>
      </c>
      <c r="C544" t="s">
        <v>22</v>
      </c>
      <c r="D544" t="s">
        <v>350</v>
      </c>
      <c r="E544" t="s">
        <v>67</v>
      </c>
      <c r="F544" t="s">
        <v>412</v>
      </c>
      <c r="G544">
        <v>2.504794566764371</v>
      </c>
      <c r="H544">
        <v>0.16783238026825789</v>
      </c>
      <c r="I544" t="s">
        <v>188</v>
      </c>
      <c r="J544" t="s">
        <v>215</v>
      </c>
      <c r="K544" t="s">
        <v>188</v>
      </c>
      <c r="L544" t="s">
        <v>215</v>
      </c>
    </row>
    <row r="545" spans="1:12">
      <c r="A545" t="s">
        <v>21</v>
      </c>
      <c r="B545" t="s">
        <v>351</v>
      </c>
      <c r="C545" t="s">
        <v>62</v>
      </c>
      <c r="D545" t="s">
        <v>395</v>
      </c>
      <c r="E545" t="s">
        <v>20</v>
      </c>
      <c r="F545" t="s">
        <v>346</v>
      </c>
      <c r="G545" t="s">
        <v>215</v>
      </c>
      <c r="H545" t="s">
        <v>215</v>
      </c>
      <c r="I545" t="s">
        <v>188</v>
      </c>
      <c r="J545" t="s">
        <v>396</v>
      </c>
      <c r="K545" t="s">
        <v>188</v>
      </c>
      <c r="L545" t="s">
        <v>215</v>
      </c>
    </row>
    <row r="546" spans="1:12">
      <c r="A546" t="s">
        <v>21</v>
      </c>
      <c r="B546" t="s">
        <v>351</v>
      </c>
      <c r="D546" t="s">
        <v>234</v>
      </c>
      <c r="E546" t="s">
        <v>68</v>
      </c>
      <c r="F546" t="s">
        <v>413</v>
      </c>
      <c r="G546" t="s">
        <v>234</v>
      </c>
      <c r="H546" t="s">
        <v>215</v>
      </c>
      <c r="I546" t="s">
        <v>234</v>
      </c>
      <c r="J546" t="s">
        <v>234</v>
      </c>
      <c r="K546" t="s">
        <v>188</v>
      </c>
      <c r="L546" t="s">
        <v>411</v>
      </c>
    </row>
    <row r="547" spans="1:12">
      <c r="A547" t="s">
        <v>12</v>
      </c>
      <c r="B547" t="s">
        <v>173</v>
      </c>
      <c r="C547" t="s">
        <v>34</v>
      </c>
      <c r="D547" t="s">
        <v>174</v>
      </c>
      <c r="E547" t="s">
        <v>19</v>
      </c>
      <c r="F547" t="s">
        <v>175</v>
      </c>
      <c r="G547">
        <v>5629.6246222475274</v>
      </c>
      <c r="H547">
        <v>613.4388000097897</v>
      </c>
      <c r="I547" t="s">
        <v>176</v>
      </c>
      <c r="J547" t="s">
        <v>177</v>
      </c>
      <c r="K547" t="s">
        <v>176</v>
      </c>
      <c r="L547" t="s">
        <v>178</v>
      </c>
    </row>
    <row r="548" spans="1:12">
      <c r="A548" t="s">
        <v>12</v>
      </c>
      <c r="B548" t="s">
        <v>173</v>
      </c>
      <c r="C548" t="s">
        <v>17</v>
      </c>
      <c r="D548" t="s">
        <v>179</v>
      </c>
      <c r="E548" t="s">
        <v>13</v>
      </c>
      <c r="F548" t="s">
        <v>180</v>
      </c>
      <c r="G548">
        <v>5081.8925846185275</v>
      </c>
      <c r="H548">
        <v>510.79116800000003</v>
      </c>
      <c r="I548" t="s">
        <v>176</v>
      </c>
      <c r="J548" t="s">
        <v>177</v>
      </c>
      <c r="K548" t="s">
        <v>181</v>
      </c>
      <c r="L548" t="s">
        <v>182</v>
      </c>
    </row>
    <row r="549" spans="1:12">
      <c r="A549" t="s">
        <v>12</v>
      </c>
      <c r="B549" t="s">
        <v>173</v>
      </c>
      <c r="C549" t="s">
        <v>14</v>
      </c>
      <c r="D549" t="s">
        <v>183</v>
      </c>
      <c r="E549" t="s">
        <v>14</v>
      </c>
      <c r="F549" t="s">
        <v>183</v>
      </c>
      <c r="G549">
        <v>2310.9218188161435</v>
      </c>
      <c r="H549">
        <v>347.92985436151741</v>
      </c>
      <c r="I549" t="s">
        <v>176</v>
      </c>
      <c r="J549" t="s">
        <v>177</v>
      </c>
      <c r="K549" t="s">
        <v>176</v>
      </c>
      <c r="L549" t="s">
        <v>177</v>
      </c>
    </row>
    <row r="550" spans="1:12">
      <c r="A550" t="s">
        <v>12</v>
      </c>
      <c r="B550" t="s">
        <v>173</v>
      </c>
      <c r="C550" t="s">
        <v>18</v>
      </c>
      <c r="D550" t="s">
        <v>184</v>
      </c>
      <c r="E550" t="s">
        <v>15</v>
      </c>
      <c r="F550" t="s">
        <v>185</v>
      </c>
      <c r="G550">
        <v>1042.9461733060766</v>
      </c>
      <c r="H550">
        <v>356.44588800000002</v>
      </c>
      <c r="I550" t="s">
        <v>176</v>
      </c>
      <c r="J550" t="s">
        <v>177</v>
      </c>
      <c r="K550" t="s">
        <v>181</v>
      </c>
      <c r="L550" t="s">
        <v>186</v>
      </c>
    </row>
    <row r="551" spans="1:12">
      <c r="A551" t="s">
        <v>12</v>
      </c>
      <c r="B551" t="s">
        <v>173</v>
      </c>
      <c r="C551" t="s">
        <v>19</v>
      </c>
      <c r="D551" t="s">
        <v>175</v>
      </c>
      <c r="E551" t="s">
        <v>16</v>
      </c>
      <c r="F551" t="s">
        <v>187</v>
      </c>
      <c r="G551">
        <v>847.66626166347032</v>
      </c>
      <c r="H551">
        <v>333.50179685024858</v>
      </c>
      <c r="I551" t="s">
        <v>176</v>
      </c>
      <c r="J551" t="s">
        <v>178</v>
      </c>
      <c r="K551" t="s">
        <v>188</v>
      </c>
      <c r="L551" t="s">
        <v>177</v>
      </c>
    </row>
    <row r="552" spans="1:12">
      <c r="A552" t="s">
        <v>22</v>
      </c>
      <c r="B552" t="s">
        <v>350</v>
      </c>
      <c r="C552" t="s">
        <v>16</v>
      </c>
      <c r="D552" t="s">
        <v>187</v>
      </c>
      <c r="E552" t="s">
        <v>16</v>
      </c>
      <c r="F552" t="s">
        <v>187</v>
      </c>
      <c r="G552">
        <v>6.5752954916501878</v>
      </c>
      <c r="H552">
        <v>64.975231793833572</v>
      </c>
      <c r="I552" t="s">
        <v>188</v>
      </c>
      <c r="J552" t="s">
        <v>177</v>
      </c>
      <c r="K552" t="s">
        <v>188</v>
      </c>
      <c r="L552" t="s">
        <v>177</v>
      </c>
    </row>
    <row r="553" spans="1:12">
      <c r="A553" t="s">
        <v>22</v>
      </c>
      <c r="B553" t="s">
        <v>350</v>
      </c>
      <c r="C553" t="s">
        <v>61</v>
      </c>
      <c r="D553" t="s">
        <v>391</v>
      </c>
      <c r="E553" t="s">
        <v>21</v>
      </c>
      <c r="F553" t="s">
        <v>351</v>
      </c>
      <c r="G553">
        <v>0.94691161172649585</v>
      </c>
      <c r="H553">
        <v>2.504794566764371</v>
      </c>
      <c r="I553" t="s">
        <v>188</v>
      </c>
      <c r="J553" t="s">
        <v>177</v>
      </c>
      <c r="K553" t="s">
        <v>188</v>
      </c>
      <c r="L553" t="s">
        <v>182</v>
      </c>
    </row>
    <row r="554" spans="1:12">
      <c r="A554" t="s">
        <v>22</v>
      </c>
      <c r="B554" t="s">
        <v>350</v>
      </c>
      <c r="C554" t="s">
        <v>62</v>
      </c>
      <c r="D554" t="s">
        <v>395</v>
      </c>
      <c r="F554" t="s">
        <v>234</v>
      </c>
      <c r="G554" t="s">
        <v>215</v>
      </c>
      <c r="H554" t="s">
        <v>234</v>
      </c>
      <c r="I554" t="s">
        <v>188</v>
      </c>
      <c r="J554" t="s">
        <v>396</v>
      </c>
      <c r="K554" t="s">
        <v>234</v>
      </c>
      <c r="L554" t="s">
        <v>234</v>
      </c>
    </row>
    <row r="555" spans="1:12">
      <c r="A555" t="s">
        <v>22</v>
      </c>
      <c r="B555" t="s">
        <v>350</v>
      </c>
      <c r="D555" t="s">
        <v>234</v>
      </c>
      <c r="F555" t="s">
        <v>234</v>
      </c>
      <c r="G555" t="s">
        <v>234</v>
      </c>
      <c r="H555" t="s">
        <v>234</v>
      </c>
      <c r="I555" t="s">
        <v>234</v>
      </c>
      <c r="J555" t="s">
        <v>234</v>
      </c>
      <c r="K555" t="s">
        <v>234</v>
      </c>
      <c r="L555" t="s">
        <v>234</v>
      </c>
    </row>
    <row r="556" spans="1:12">
      <c r="A556" t="s">
        <v>22</v>
      </c>
      <c r="B556" t="s">
        <v>350</v>
      </c>
      <c r="D556" t="s">
        <v>234</v>
      </c>
      <c r="F556" t="s">
        <v>234</v>
      </c>
      <c r="G556" t="s">
        <v>234</v>
      </c>
      <c r="H556" t="s">
        <v>234</v>
      </c>
      <c r="I556" t="s">
        <v>234</v>
      </c>
      <c r="J556" t="s">
        <v>234</v>
      </c>
      <c r="K556" t="s">
        <v>234</v>
      </c>
      <c r="L556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data_access(1)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phbs</dc:creator>
  <cp:lastModifiedBy>phbs</cp:lastModifiedBy>
  <dcterms:created xsi:type="dcterms:W3CDTF">2019-08-21T12:47:35Z</dcterms:created>
  <dcterms:modified xsi:type="dcterms:W3CDTF">2019-08-21T12:47:35Z</dcterms:modified>
</cp:coreProperties>
</file>