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en.liang/Desktop/SPLC/data/190821/"/>
    </mc:Choice>
  </mc:AlternateContent>
  <xr:revisionPtr revIDLastSave="0" documentId="13_ncr:1_{5D8A825B-EFC1-4945-A246-4ADDF4EEC375}" xr6:coauthVersionLast="36" xr6:coauthVersionMax="36" xr10:uidLastSave="{00000000-0000-0000-0000-000000000000}"/>
  <bookViews>
    <workbookView xWindow="660" yWindow="2060" windowWidth="24800" windowHeight="13560" activeTab="1" xr2:uid="{00000000-000D-0000-FFFF-FFFF00000000}"/>
  </bookViews>
  <sheets>
    <sheet name="Sheet3" sheetId="2" r:id="rId1"/>
    <sheet name="Sheet1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56" i="2" l="1"/>
  <c r="K556" i="2"/>
  <c r="J556" i="2"/>
  <c r="I556" i="2"/>
  <c r="H556" i="2"/>
  <c r="G556" i="2"/>
  <c r="F556" i="2"/>
  <c r="D556" i="2"/>
  <c r="B556" i="2"/>
  <c r="A556" i="2"/>
  <c r="L555" i="2"/>
  <c r="K555" i="2"/>
  <c r="J555" i="2"/>
  <c r="I555" i="2"/>
  <c r="H555" i="2"/>
  <c r="G555" i="2"/>
  <c r="F555" i="2"/>
  <c r="D555" i="2"/>
  <c r="B555" i="2"/>
  <c r="A555" i="2"/>
  <c r="L554" i="2"/>
  <c r="K554" i="2"/>
  <c r="J554" i="2"/>
  <c r="I554" i="2"/>
  <c r="H554" i="2"/>
  <c r="G554" i="2"/>
  <c r="F554" i="2"/>
  <c r="D554" i="2"/>
  <c r="B554" i="2"/>
  <c r="A554" i="2"/>
  <c r="L553" i="2"/>
  <c r="K553" i="2"/>
  <c r="J553" i="2"/>
  <c r="I553" i="2"/>
  <c r="H553" i="2"/>
  <c r="G553" i="2"/>
  <c r="F553" i="2"/>
  <c r="D553" i="2"/>
  <c r="B553" i="2"/>
  <c r="A553" i="2"/>
  <c r="E552" i="2"/>
  <c r="L552" i="2" s="1"/>
  <c r="C552" i="2"/>
  <c r="D552" i="2" s="1"/>
  <c r="B552" i="2"/>
  <c r="A552" i="2"/>
  <c r="L551" i="2"/>
  <c r="K551" i="2"/>
  <c r="J551" i="2"/>
  <c r="I551" i="2"/>
  <c r="H551" i="2"/>
  <c r="G551" i="2"/>
  <c r="F551" i="2"/>
  <c r="D551" i="2"/>
  <c r="B551" i="2"/>
  <c r="A551" i="2"/>
  <c r="L550" i="2"/>
  <c r="K550" i="2"/>
  <c r="J550" i="2"/>
  <c r="I550" i="2"/>
  <c r="H550" i="2"/>
  <c r="G550" i="2"/>
  <c r="F550" i="2"/>
  <c r="D550" i="2"/>
  <c r="B550" i="2"/>
  <c r="A550" i="2"/>
  <c r="L549" i="2"/>
  <c r="K549" i="2"/>
  <c r="J549" i="2"/>
  <c r="I549" i="2"/>
  <c r="H549" i="2"/>
  <c r="G549" i="2"/>
  <c r="F549" i="2"/>
  <c r="D549" i="2"/>
  <c r="B549" i="2"/>
  <c r="A549" i="2"/>
  <c r="L548" i="2"/>
  <c r="K548" i="2"/>
  <c r="J548" i="2"/>
  <c r="I548" i="2"/>
  <c r="H548" i="2"/>
  <c r="G548" i="2"/>
  <c r="F548" i="2"/>
  <c r="D548" i="2"/>
  <c r="B548" i="2"/>
  <c r="A548" i="2"/>
  <c r="E547" i="2"/>
  <c r="L547" i="2" s="1"/>
  <c r="C547" i="2"/>
  <c r="D547" i="2" s="1"/>
  <c r="B547" i="2"/>
  <c r="A547" i="2"/>
  <c r="L546" i="2"/>
  <c r="K546" i="2"/>
  <c r="J546" i="2"/>
  <c r="I546" i="2"/>
  <c r="H546" i="2"/>
  <c r="G546" i="2"/>
  <c r="F546" i="2"/>
  <c r="D546" i="2"/>
  <c r="B546" i="2"/>
  <c r="A546" i="2"/>
  <c r="L545" i="2"/>
  <c r="K545" i="2"/>
  <c r="J545" i="2"/>
  <c r="I545" i="2"/>
  <c r="H545" i="2"/>
  <c r="G545" i="2"/>
  <c r="F545" i="2"/>
  <c r="D545" i="2"/>
  <c r="B545" i="2"/>
  <c r="A545" i="2"/>
  <c r="L544" i="2"/>
  <c r="K544" i="2"/>
  <c r="J544" i="2"/>
  <c r="I544" i="2"/>
  <c r="H544" i="2"/>
  <c r="G544" i="2"/>
  <c r="F544" i="2"/>
  <c r="D544" i="2"/>
  <c r="B544" i="2"/>
  <c r="A544" i="2"/>
  <c r="L543" i="2"/>
  <c r="K543" i="2"/>
  <c r="J543" i="2"/>
  <c r="I543" i="2"/>
  <c r="H543" i="2"/>
  <c r="G543" i="2"/>
  <c r="F543" i="2"/>
  <c r="D543" i="2"/>
  <c r="B543" i="2"/>
  <c r="A543" i="2"/>
  <c r="E542" i="2"/>
  <c r="L542" i="2" s="1"/>
  <c r="C542" i="2"/>
  <c r="D542" i="2" s="1"/>
  <c r="B542" i="2"/>
  <c r="A542" i="2"/>
  <c r="L541" i="2"/>
  <c r="K541" i="2"/>
  <c r="J541" i="2"/>
  <c r="I541" i="2"/>
  <c r="H541" i="2"/>
  <c r="G541" i="2"/>
  <c r="F541" i="2"/>
  <c r="D541" i="2"/>
  <c r="B541" i="2"/>
  <c r="A541" i="2"/>
  <c r="L540" i="2"/>
  <c r="K540" i="2"/>
  <c r="J540" i="2"/>
  <c r="I540" i="2"/>
  <c r="H540" i="2"/>
  <c r="G540" i="2"/>
  <c r="F540" i="2"/>
  <c r="D540" i="2"/>
  <c r="B540" i="2"/>
  <c r="A540" i="2"/>
  <c r="L539" i="2"/>
  <c r="K539" i="2"/>
  <c r="J539" i="2"/>
  <c r="I539" i="2"/>
  <c r="H539" i="2"/>
  <c r="G539" i="2"/>
  <c r="F539" i="2"/>
  <c r="D539" i="2"/>
  <c r="B539" i="2"/>
  <c r="A539" i="2"/>
  <c r="L538" i="2"/>
  <c r="K538" i="2"/>
  <c r="J538" i="2"/>
  <c r="I538" i="2"/>
  <c r="H538" i="2"/>
  <c r="G538" i="2"/>
  <c r="F538" i="2"/>
  <c r="D538" i="2"/>
  <c r="B538" i="2"/>
  <c r="A538" i="2"/>
  <c r="E537" i="2"/>
  <c r="L537" i="2" s="1"/>
  <c r="C537" i="2"/>
  <c r="D537" i="2" s="1"/>
  <c r="B537" i="2"/>
  <c r="A537" i="2"/>
  <c r="L536" i="2"/>
  <c r="K536" i="2"/>
  <c r="J536" i="2"/>
  <c r="I536" i="2"/>
  <c r="H536" i="2"/>
  <c r="G536" i="2"/>
  <c r="F536" i="2"/>
  <c r="D536" i="2"/>
  <c r="L535" i="2"/>
  <c r="K535" i="2"/>
  <c r="J535" i="2"/>
  <c r="I535" i="2"/>
  <c r="H535" i="2"/>
  <c r="G535" i="2"/>
  <c r="F535" i="2"/>
  <c r="D535" i="2"/>
  <c r="L534" i="2"/>
  <c r="K534" i="2"/>
  <c r="J534" i="2"/>
  <c r="I534" i="2"/>
  <c r="H534" i="2"/>
  <c r="G534" i="2"/>
  <c r="F534" i="2"/>
  <c r="D534" i="2"/>
  <c r="L533" i="2"/>
  <c r="K533" i="2"/>
  <c r="J533" i="2"/>
  <c r="I533" i="2"/>
  <c r="H533" i="2"/>
  <c r="G533" i="2"/>
  <c r="F533" i="2"/>
  <c r="D533" i="2"/>
  <c r="E532" i="2"/>
  <c r="L532" i="2" s="1"/>
  <c r="C532" i="2"/>
  <c r="D532" i="2" s="1"/>
  <c r="L531" i="2"/>
  <c r="K531" i="2"/>
  <c r="J531" i="2"/>
  <c r="I531" i="2"/>
  <c r="H531" i="2"/>
  <c r="G531" i="2"/>
  <c r="F531" i="2"/>
  <c r="D531" i="2"/>
  <c r="B531" i="2"/>
  <c r="A531" i="2"/>
  <c r="L530" i="2"/>
  <c r="K530" i="2"/>
  <c r="J530" i="2"/>
  <c r="I530" i="2"/>
  <c r="H530" i="2"/>
  <c r="G530" i="2"/>
  <c r="F530" i="2"/>
  <c r="D530" i="2"/>
  <c r="B530" i="2"/>
  <c r="A530" i="2"/>
  <c r="L529" i="2"/>
  <c r="K529" i="2"/>
  <c r="J529" i="2"/>
  <c r="I529" i="2"/>
  <c r="H529" i="2"/>
  <c r="G529" i="2"/>
  <c r="F529" i="2"/>
  <c r="D529" i="2"/>
  <c r="B529" i="2"/>
  <c r="A529" i="2"/>
  <c r="L528" i="2"/>
  <c r="K528" i="2"/>
  <c r="J528" i="2"/>
  <c r="I528" i="2"/>
  <c r="H528" i="2"/>
  <c r="G528" i="2"/>
  <c r="F528" i="2"/>
  <c r="D528" i="2"/>
  <c r="B528" i="2"/>
  <c r="A528" i="2"/>
  <c r="E527" i="2"/>
  <c r="L527" i="2" s="1"/>
  <c r="C527" i="2"/>
  <c r="D527" i="2" s="1"/>
  <c r="B527" i="2"/>
  <c r="A527" i="2"/>
  <c r="L526" i="2"/>
  <c r="K526" i="2"/>
  <c r="J526" i="2"/>
  <c r="I526" i="2"/>
  <c r="H526" i="2"/>
  <c r="G526" i="2"/>
  <c r="F526" i="2"/>
  <c r="D526" i="2"/>
  <c r="B526" i="2"/>
  <c r="A526" i="2"/>
  <c r="L525" i="2"/>
  <c r="K525" i="2"/>
  <c r="J525" i="2"/>
  <c r="I525" i="2"/>
  <c r="H525" i="2"/>
  <c r="G525" i="2"/>
  <c r="F525" i="2"/>
  <c r="D525" i="2"/>
  <c r="B525" i="2"/>
  <c r="A525" i="2"/>
  <c r="L524" i="2"/>
  <c r="K524" i="2"/>
  <c r="J524" i="2"/>
  <c r="I524" i="2"/>
  <c r="H524" i="2"/>
  <c r="G524" i="2"/>
  <c r="F524" i="2"/>
  <c r="D524" i="2"/>
  <c r="B524" i="2"/>
  <c r="A524" i="2"/>
  <c r="L523" i="2"/>
  <c r="K523" i="2"/>
  <c r="J523" i="2"/>
  <c r="I523" i="2"/>
  <c r="H523" i="2"/>
  <c r="G523" i="2"/>
  <c r="F523" i="2"/>
  <c r="D523" i="2"/>
  <c r="B523" i="2"/>
  <c r="A523" i="2"/>
  <c r="E522" i="2"/>
  <c r="C522" i="2"/>
  <c r="D522" i="2" s="1"/>
  <c r="B522" i="2"/>
  <c r="A522" i="2"/>
  <c r="L521" i="2"/>
  <c r="K521" i="2"/>
  <c r="J521" i="2"/>
  <c r="I521" i="2"/>
  <c r="H521" i="2"/>
  <c r="G521" i="2"/>
  <c r="F521" i="2"/>
  <c r="D521" i="2"/>
  <c r="B521" i="2"/>
  <c r="A521" i="2"/>
  <c r="L520" i="2"/>
  <c r="K520" i="2"/>
  <c r="J520" i="2"/>
  <c r="I520" i="2"/>
  <c r="H520" i="2"/>
  <c r="G520" i="2"/>
  <c r="F520" i="2"/>
  <c r="D520" i="2"/>
  <c r="B520" i="2"/>
  <c r="A520" i="2"/>
  <c r="L519" i="2"/>
  <c r="K519" i="2"/>
  <c r="J519" i="2"/>
  <c r="I519" i="2"/>
  <c r="H519" i="2"/>
  <c r="G519" i="2"/>
  <c r="F519" i="2"/>
  <c r="D519" i="2"/>
  <c r="B519" i="2"/>
  <c r="A519" i="2"/>
  <c r="L518" i="2"/>
  <c r="K518" i="2"/>
  <c r="J518" i="2"/>
  <c r="I518" i="2"/>
  <c r="H518" i="2"/>
  <c r="G518" i="2"/>
  <c r="F518" i="2"/>
  <c r="D518" i="2"/>
  <c r="B518" i="2"/>
  <c r="A518" i="2"/>
  <c r="E517" i="2"/>
  <c r="C517" i="2"/>
  <c r="D517" i="2" s="1"/>
  <c r="B517" i="2"/>
  <c r="A517" i="2"/>
  <c r="L516" i="2"/>
  <c r="K516" i="2"/>
  <c r="J516" i="2"/>
  <c r="I516" i="2"/>
  <c r="H516" i="2"/>
  <c r="G516" i="2"/>
  <c r="F516" i="2"/>
  <c r="D516" i="2"/>
  <c r="B516" i="2"/>
  <c r="A516" i="2"/>
  <c r="L515" i="2"/>
  <c r="K515" i="2"/>
  <c r="J515" i="2"/>
  <c r="I515" i="2"/>
  <c r="H515" i="2"/>
  <c r="G515" i="2"/>
  <c r="F515" i="2"/>
  <c r="D515" i="2"/>
  <c r="B515" i="2"/>
  <c r="A515" i="2"/>
  <c r="L514" i="2"/>
  <c r="K514" i="2"/>
  <c r="J514" i="2"/>
  <c r="I514" i="2"/>
  <c r="H514" i="2"/>
  <c r="G514" i="2"/>
  <c r="F514" i="2"/>
  <c r="D514" i="2"/>
  <c r="B514" i="2"/>
  <c r="A514" i="2"/>
  <c r="L513" i="2"/>
  <c r="K513" i="2"/>
  <c r="J513" i="2"/>
  <c r="I513" i="2"/>
  <c r="H513" i="2"/>
  <c r="G513" i="2"/>
  <c r="F513" i="2"/>
  <c r="D513" i="2"/>
  <c r="B513" i="2"/>
  <c r="A513" i="2"/>
  <c r="E512" i="2"/>
  <c r="C512" i="2"/>
  <c r="D512" i="2" s="1"/>
  <c r="B512" i="2"/>
  <c r="A512" i="2"/>
  <c r="L511" i="2"/>
  <c r="K511" i="2"/>
  <c r="J511" i="2"/>
  <c r="I511" i="2"/>
  <c r="H511" i="2"/>
  <c r="G511" i="2"/>
  <c r="F511" i="2"/>
  <c r="D511" i="2"/>
  <c r="L510" i="2"/>
  <c r="K510" i="2"/>
  <c r="J510" i="2"/>
  <c r="I510" i="2"/>
  <c r="H510" i="2"/>
  <c r="G510" i="2"/>
  <c r="F510" i="2"/>
  <c r="D510" i="2"/>
  <c r="L509" i="2"/>
  <c r="K509" i="2"/>
  <c r="J509" i="2"/>
  <c r="I509" i="2"/>
  <c r="H509" i="2"/>
  <c r="G509" i="2"/>
  <c r="F509" i="2"/>
  <c r="D509" i="2"/>
  <c r="L508" i="2"/>
  <c r="K508" i="2"/>
  <c r="J508" i="2"/>
  <c r="I508" i="2"/>
  <c r="H508" i="2"/>
  <c r="G508" i="2"/>
  <c r="F508" i="2"/>
  <c r="D508" i="2"/>
  <c r="E507" i="2"/>
  <c r="C507" i="2"/>
  <c r="D507" i="2" s="1"/>
  <c r="L506" i="2"/>
  <c r="K506" i="2"/>
  <c r="J506" i="2"/>
  <c r="I506" i="2"/>
  <c r="H506" i="2"/>
  <c r="G506" i="2"/>
  <c r="F506" i="2"/>
  <c r="D506" i="2"/>
  <c r="B506" i="2"/>
  <c r="A506" i="2"/>
  <c r="L505" i="2"/>
  <c r="K505" i="2"/>
  <c r="J505" i="2"/>
  <c r="I505" i="2"/>
  <c r="H505" i="2"/>
  <c r="G505" i="2"/>
  <c r="F505" i="2"/>
  <c r="D505" i="2"/>
  <c r="B505" i="2"/>
  <c r="A505" i="2"/>
  <c r="L504" i="2"/>
  <c r="K504" i="2"/>
  <c r="J504" i="2"/>
  <c r="I504" i="2"/>
  <c r="H504" i="2"/>
  <c r="G504" i="2"/>
  <c r="F504" i="2"/>
  <c r="D504" i="2"/>
  <c r="B504" i="2"/>
  <c r="A504" i="2"/>
  <c r="L503" i="2"/>
  <c r="K503" i="2"/>
  <c r="J503" i="2"/>
  <c r="I503" i="2"/>
  <c r="H503" i="2"/>
  <c r="G503" i="2"/>
  <c r="F503" i="2"/>
  <c r="D503" i="2"/>
  <c r="B503" i="2"/>
  <c r="A503" i="2"/>
  <c r="E502" i="2"/>
  <c r="C502" i="2"/>
  <c r="D502" i="2" s="1"/>
  <c r="B502" i="2"/>
  <c r="A502" i="2"/>
  <c r="L501" i="2"/>
  <c r="K501" i="2"/>
  <c r="J501" i="2"/>
  <c r="I501" i="2"/>
  <c r="H501" i="2"/>
  <c r="G501" i="2"/>
  <c r="F501" i="2"/>
  <c r="D501" i="2"/>
  <c r="B501" i="2"/>
  <c r="A501" i="2"/>
  <c r="L500" i="2"/>
  <c r="K500" i="2"/>
  <c r="J500" i="2"/>
  <c r="I500" i="2"/>
  <c r="H500" i="2"/>
  <c r="G500" i="2"/>
  <c r="F500" i="2"/>
  <c r="D500" i="2"/>
  <c r="B500" i="2"/>
  <c r="A500" i="2"/>
  <c r="L499" i="2"/>
  <c r="K499" i="2"/>
  <c r="J499" i="2"/>
  <c r="I499" i="2"/>
  <c r="H499" i="2"/>
  <c r="G499" i="2"/>
  <c r="F499" i="2"/>
  <c r="D499" i="2"/>
  <c r="B499" i="2"/>
  <c r="A499" i="2"/>
  <c r="L498" i="2"/>
  <c r="K498" i="2"/>
  <c r="J498" i="2"/>
  <c r="I498" i="2"/>
  <c r="H498" i="2"/>
  <c r="G498" i="2"/>
  <c r="F498" i="2"/>
  <c r="D498" i="2"/>
  <c r="B498" i="2"/>
  <c r="A498" i="2"/>
  <c r="E497" i="2"/>
  <c r="C497" i="2"/>
  <c r="D497" i="2" s="1"/>
  <c r="B497" i="2"/>
  <c r="A497" i="2"/>
  <c r="L496" i="2"/>
  <c r="K496" i="2"/>
  <c r="J496" i="2"/>
  <c r="I496" i="2"/>
  <c r="H496" i="2"/>
  <c r="G496" i="2"/>
  <c r="F496" i="2"/>
  <c r="D496" i="2"/>
  <c r="B496" i="2"/>
  <c r="A496" i="2"/>
  <c r="L495" i="2"/>
  <c r="K495" i="2"/>
  <c r="J495" i="2"/>
  <c r="I495" i="2"/>
  <c r="H495" i="2"/>
  <c r="G495" i="2"/>
  <c r="F495" i="2"/>
  <c r="D495" i="2"/>
  <c r="B495" i="2"/>
  <c r="A495" i="2"/>
  <c r="L494" i="2"/>
  <c r="K494" i="2"/>
  <c r="J494" i="2"/>
  <c r="I494" i="2"/>
  <c r="H494" i="2"/>
  <c r="G494" i="2"/>
  <c r="F494" i="2"/>
  <c r="D494" i="2"/>
  <c r="B494" i="2"/>
  <c r="A494" i="2"/>
  <c r="L493" i="2"/>
  <c r="K493" i="2"/>
  <c r="J493" i="2"/>
  <c r="I493" i="2"/>
  <c r="H493" i="2"/>
  <c r="G493" i="2"/>
  <c r="F493" i="2"/>
  <c r="D493" i="2"/>
  <c r="B493" i="2"/>
  <c r="A493" i="2"/>
  <c r="E492" i="2"/>
  <c r="C492" i="2"/>
  <c r="D492" i="2" s="1"/>
  <c r="B492" i="2"/>
  <c r="A492" i="2"/>
  <c r="L491" i="2"/>
  <c r="K491" i="2"/>
  <c r="J491" i="2"/>
  <c r="I491" i="2"/>
  <c r="H491" i="2"/>
  <c r="G491" i="2"/>
  <c r="F491" i="2"/>
  <c r="D491" i="2"/>
  <c r="B491" i="2"/>
  <c r="A491" i="2"/>
  <c r="L490" i="2"/>
  <c r="K490" i="2"/>
  <c r="J490" i="2"/>
  <c r="I490" i="2"/>
  <c r="H490" i="2"/>
  <c r="G490" i="2"/>
  <c r="F490" i="2"/>
  <c r="D490" i="2"/>
  <c r="B490" i="2"/>
  <c r="A490" i="2"/>
  <c r="L489" i="2"/>
  <c r="K489" i="2"/>
  <c r="J489" i="2"/>
  <c r="I489" i="2"/>
  <c r="H489" i="2"/>
  <c r="G489" i="2"/>
  <c r="F489" i="2"/>
  <c r="D489" i="2"/>
  <c r="B489" i="2"/>
  <c r="A489" i="2"/>
  <c r="L488" i="2"/>
  <c r="K488" i="2"/>
  <c r="J488" i="2"/>
  <c r="I488" i="2"/>
  <c r="H488" i="2"/>
  <c r="G488" i="2"/>
  <c r="F488" i="2"/>
  <c r="D488" i="2"/>
  <c r="B488" i="2"/>
  <c r="A488" i="2"/>
  <c r="E487" i="2"/>
  <c r="K487" i="2" s="1"/>
  <c r="C487" i="2"/>
  <c r="I487" i="2" s="1"/>
  <c r="B487" i="2"/>
  <c r="A487" i="2"/>
  <c r="L486" i="2"/>
  <c r="K486" i="2"/>
  <c r="J486" i="2"/>
  <c r="I486" i="2"/>
  <c r="H486" i="2"/>
  <c r="G486" i="2"/>
  <c r="F486" i="2"/>
  <c r="D486" i="2"/>
  <c r="L485" i="2"/>
  <c r="K485" i="2"/>
  <c r="J485" i="2"/>
  <c r="I485" i="2"/>
  <c r="H485" i="2"/>
  <c r="G485" i="2"/>
  <c r="F485" i="2"/>
  <c r="D485" i="2"/>
  <c r="L484" i="2"/>
  <c r="K484" i="2"/>
  <c r="J484" i="2"/>
  <c r="I484" i="2"/>
  <c r="H484" i="2"/>
  <c r="G484" i="2"/>
  <c r="F484" i="2"/>
  <c r="D484" i="2"/>
  <c r="L483" i="2"/>
  <c r="K483" i="2"/>
  <c r="J483" i="2"/>
  <c r="I483" i="2"/>
  <c r="H483" i="2"/>
  <c r="G483" i="2"/>
  <c r="F483" i="2"/>
  <c r="D483" i="2"/>
  <c r="E482" i="2"/>
  <c r="C482" i="2"/>
  <c r="I482" i="2" s="1"/>
  <c r="L481" i="2"/>
  <c r="K481" i="2"/>
  <c r="J481" i="2"/>
  <c r="I481" i="2"/>
  <c r="H481" i="2"/>
  <c r="G481" i="2"/>
  <c r="F481" i="2"/>
  <c r="D481" i="2"/>
  <c r="B481" i="2"/>
  <c r="A481" i="2"/>
  <c r="L480" i="2"/>
  <c r="K480" i="2"/>
  <c r="J480" i="2"/>
  <c r="I480" i="2"/>
  <c r="H480" i="2"/>
  <c r="G480" i="2"/>
  <c r="F480" i="2"/>
  <c r="D480" i="2"/>
  <c r="B480" i="2"/>
  <c r="A480" i="2"/>
  <c r="L479" i="2"/>
  <c r="K479" i="2"/>
  <c r="J479" i="2"/>
  <c r="I479" i="2"/>
  <c r="H479" i="2"/>
  <c r="G479" i="2"/>
  <c r="F479" i="2"/>
  <c r="D479" i="2"/>
  <c r="B479" i="2"/>
  <c r="A479" i="2"/>
  <c r="L478" i="2"/>
  <c r="K478" i="2"/>
  <c r="J478" i="2"/>
  <c r="I478" i="2"/>
  <c r="H478" i="2"/>
  <c r="G478" i="2"/>
  <c r="F478" i="2"/>
  <c r="D478" i="2"/>
  <c r="B478" i="2"/>
  <c r="A478" i="2"/>
  <c r="E477" i="2"/>
  <c r="C477" i="2"/>
  <c r="D477" i="2" s="1"/>
  <c r="B477" i="2"/>
  <c r="A477" i="2"/>
  <c r="L476" i="2"/>
  <c r="K476" i="2"/>
  <c r="J476" i="2"/>
  <c r="I476" i="2"/>
  <c r="H476" i="2"/>
  <c r="G476" i="2"/>
  <c r="F476" i="2"/>
  <c r="D476" i="2"/>
  <c r="B476" i="2"/>
  <c r="A476" i="2"/>
  <c r="L475" i="2"/>
  <c r="K475" i="2"/>
  <c r="J475" i="2"/>
  <c r="I475" i="2"/>
  <c r="H475" i="2"/>
  <c r="G475" i="2"/>
  <c r="F475" i="2"/>
  <c r="D475" i="2"/>
  <c r="B475" i="2"/>
  <c r="A475" i="2"/>
  <c r="L474" i="2"/>
  <c r="K474" i="2"/>
  <c r="J474" i="2"/>
  <c r="I474" i="2"/>
  <c r="H474" i="2"/>
  <c r="G474" i="2"/>
  <c r="F474" i="2"/>
  <c r="D474" i="2"/>
  <c r="B474" i="2"/>
  <c r="A474" i="2"/>
  <c r="L473" i="2"/>
  <c r="K473" i="2"/>
  <c r="J473" i="2"/>
  <c r="I473" i="2"/>
  <c r="H473" i="2"/>
  <c r="G473" i="2"/>
  <c r="F473" i="2"/>
  <c r="D473" i="2"/>
  <c r="B473" i="2"/>
  <c r="A473" i="2"/>
  <c r="E472" i="2"/>
  <c r="F472" i="2" s="1"/>
  <c r="C472" i="2"/>
  <c r="D472" i="2" s="1"/>
  <c r="B472" i="2"/>
  <c r="A472" i="2"/>
  <c r="L471" i="2"/>
  <c r="K471" i="2"/>
  <c r="J471" i="2"/>
  <c r="I471" i="2"/>
  <c r="H471" i="2"/>
  <c r="G471" i="2"/>
  <c r="F471" i="2"/>
  <c r="D471" i="2"/>
  <c r="B471" i="2"/>
  <c r="A471" i="2"/>
  <c r="L470" i="2"/>
  <c r="K470" i="2"/>
  <c r="J470" i="2"/>
  <c r="I470" i="2"/>
  <c r="H470" i="2"/>
  <c r="G470" i="2"/>
  <c r="F470" i="2"/>
  <c r="D470" i="2"/>
  <c r="B470" i="2"/>
  <c r="A470" i="2"/>
  <c r="L469" i="2"/>
  <c r="K469" i="2"/>
  <c r="J469" i="2"/>
  <c r="I469" i="2"/>
  <c r="H469" i="2"/>
  <c r="G469" i="2"/>
  <c r="F469" i="2"/>
  <c r="D469" i="2"/>
  <c r="B469" i="2"/>
  <c r="A469" i="2"/>
  <c r="L468" i="2"/>
  <c r="K468" i="2"/>
  <c r="J468" i="2"/>
  <c r="I468" i="2"/>
  <c r="H468" i="2"/>
  <c r="G468" i="2"/>
  <c r="F468" i="2"/>
  <c r="D468" i="2"/>
  <c r="B468" i="2"/>
  <c r="A468" i="2"/>
  <c r="E467" i="2"/>
  <c r="C467" i="2"/>
  <c r="D467" i="2" s="1"/>
  <c r="B467" i="2"/>
  <c r="A467" i="2"/>
  <c r="L466" i="2"/>
  <c r="K466" i="2"/>
  <c r="J466" i="2"/>
  <c r="I466" i="2"/>
  <c r="H466" i="2"/>
  <c r="G466" i="2"/>
  <c r="F466" i="2"/>
  <c r="D466" i="2"/>
  <c r="B466" i="2"/>
  <c r="A466" i="2"/>
  <c r="L465" i="2"/>
  <c r="K465" i="2"/>
  <c r="J465" i="2"/>
  <c r="I465" i="2"/>
  <c r="H465" i="2"/>
  <c r="G465" i="2"/>
  <c r="F465" i="2"/>
  <c r="D465" i="2"/>
  <c r="B465" i="2"/>
  <c r="A465" i="2"/>
  <c r="L464" i="2"/>
  <c r="K464" i="2"/>
  <c r="J464" i="2"/>
  <c r="I464" i="2"/>
  <c r="H464" i="2"/>
  <c r="G464" i="2"/>
  <c r="F464" i="2"/>
  <c r="D464" i="2"/>
  <c r="B464" i="2"/>
  <c r="A464" i="2"/>
  <c r="L463" i="2"/>
  <c r="K463" i="2"/>
  <c r="J463" i="2"/>
  <c r="I463" i="2"/>
  <c r="H463" i="2"/>
  <c r="G463" i="2"/>
  <c r="F463" i="2"/>
  <c r="D463" i="2"/>
  <c r="B463" i="2"/>
  <c r="A463" i="2"/>
  <c r="E462" i="2"/>
  <c r="C462" i="2"/>
  <c r="I462" i="2" s="1"/>
  <c r="B462" i="2"/>
  <c r="A462" i="2"/>
  <c r="L461" i="2"/>
  <c r="K461" i="2"/>
  <c r="J461" i="2"/>
  <c r="I461" i="2"/>
  <c r="H461" i="2"/>
  <c r="G461" i="2"/>
  <c r="F461" i="2"/>
  <c r="D461" i="2"/>
  <c r="L460" i="2"/>
  <c r="K460" i="2"/>
  <c r="J460" i="2"/>
  <c r="I460" i="2"/>
  <c r="H460" i="2"/>
  <c r="G460" i="2"/>
  <c r="F460" i="2"/>
  <c r="D460" i="2"/>
  <c r="L459" i="2"/>
  <c r="K459" i="2"/>
  <c r="J459" i="2"/>
  <c r="I459" i="2"/>
  <c r="H459" i="2"/>
  <c r="G459" i="2"/>
  <c r="F459" i="2"/>
  <c r="D459" i="2"/>
  <c r="L458" i="2"/>
  <c r="K458" i="2"/>
  <c r="J458" i="2"/>
  <c r="I458" i="2"/>
  <c r="H458" i="2"/>
  <c r="G458" i="2"/>
  <c r="F458" i="2"/>
  <c r="D458" i="2"/>
  <c r="E457" i="2"/>
  <c r="C457" i="2"/>
  <c r="D457" i="2" s="1"/>
  <c r="L456" i="2"/>
  <c r="K456" i="2"/>
  <c r="J456" i="2"/>
  <c r="I456" i="2"/>
  <c r="H456" i="2"/>
  <c r="G456" i="2"/>
  <c r="F456" i="2"/>
  <c r="D456" i="2"/>
  <c r="B456" i="2"/>
  <c r="A456" i="2"/>
  <c r="L455" i="2"/>
  <c r="K455" i="2"/>
  <c r="J455" i="2"/>
  <c r="I455" i="2"/>
  <c r="H455" i="2"/>
  <c r="G455" i="2"/>
  <c r="F455" i="2"/>
  <c r="D455" i="2"/>
  <c r="B455" i="2"/>
  <c r="A455" i="2"/>
  <c r="L454" i="2"/>
  <c r="K454" i="2"/>
  <c r="J454" i="2"/>
  <c r="I454" i="2"/>
  <c r="H454" i="2"/>
  <c r="G454" i="2"/>
  <c r="F454" i="2"/>
  <c r="D454" i="2"/>
  <c r="B454" i="2"/>
  <c r="A454" i="2"/>
  <c r="L453" i="2"/>
  <c r="K453" i="2"/>
  <c r="J453" i="2"/>
  <c r="I453" i="2"/>
  <c r="H453" i="2"/>
  <c r="G453" i="2"/>
  <c r="F453" i="2"/>
  <c r="D453" i="2"/>
  <c r="B453" i="2"/>
  <c r="A453" i="2"/>
  <c r="E452" i="2"/>
  <c r="C452" i="2"/>
  <c r="B452" i="2"/>
  <c r="A452" i="2"/>
  <c r="L451" i="2"/>
  <c r="K451" i="2"/>
  <c r="J451" i="2"/>
  <c r="I451" i="2"/>
  <c r="H451" i="2"/>
  <c r="G451" i="2"/>
  <c r="F451" i="2"/>
  <c r="D451" i="2"/>
  <c r="B451" i="2"/>
  <c r="A451" i="2"/>
  <c r="L450" i="2"/>
  <c r="K450" i="2"/>
  <c r="J450" i="2"/>
  <c r="I450" i="2"/>
  <c r="H450" i="2"/>
  <c r="G450" i="2"/>
  <c r="F450" i="2"/>
  <c r="D450" i="2"/>
  <c r="B450" i="2"/>
  <c r="A450" i="2"/>
  <c r="L449" i="2"/>
  <c r="K449" i="2"/>
  <c r="J449" i="2"/>
  <c r="I449" i="2"/>
  <c r="H449" i="2"/>
  <c r="G449" i="2"/>
  <c r="F449" i="2"/>
  <c r="D449" i="2"/>
  <c r="B449" i="2"/>
  <c r="A449" i="2"/>
  <c r="L448" i="2"/>
  <c r="K448" i="2"/>
  <c r="J448" i="2"/>
  <c r="I448" i="2"/>
  <c r="H448" i="2"/>
  <c r="G448" i="2"/>
  <c r="F448" i="2"/>
  <c r="D448" i="2"/>
  <c r="B448" i="2"/>
  <c r="A448" i="2"/>
  <c r="E447" i="2"/>
  <c r="C447" i="2"/>
  <c r="D447" i="2" s="1"/>
  <c r="B447" i="2"/>
  <c r="A447" i="2"/>
  <c r="L446" i="2"/>
  <c r="K446" i="2"/>
  <c r="J446" i="2"/>
  <c r="I446" i="2"/>
  <c r="H446" i="2"/>
  <c r="G446" i="2"/>
  <c r="F446" i="2"/>
  <c r="D446" i="2"/>
  <c r="B446" i="2"/>
  <c r="A446" i="2"/>
  <c r="L445" i="2"/>
  <c r="K445" i="2"/>
  <c r="J445" i="2"/>
  <c r="I445" i="2"/>
  <c r="H445" i="2"/>
  <c r="G445" i="2"/>
  <c r="F445" i="2"/>
  <c r="D445" i="2"/>
  <c r="B445" i="2"/>
  <c r="A445" i="2"/>
  <c r="L444" i="2"/>
  <c r="K444" i="2"/>
  <c r="J444" i="2"/>
  <c r="I444" i="2"/>
  <c r="H444" i="2"/>
  <c r="G444" i="2"/>
  <c r="F444" i="2"/>
  <c r="D444" i="2"/>
  <c r="B444" i="2"/>
  <c r="A444" i="2"/>
  <c r="L443" i="2"/>
  <c r="K443" i="2"/>
  <c r="J443" i="2"/>
  <c r="I443" i="2"/>
  <c r="H443" i="2"/>
  <c r="G443" i="2"/>
  <c r="F443" i="2"/>
  <c r="D443" i="2"/>
  <c r="B443" i="2"/>
  <c r="A443" i="2"/>
  <c r="E442" i="2"/>
  <c r="F442" i="2" s="1"/>
  <c r="C442" i="2"/>
  <c r="D442" i="2" s="1"/>
  <c r="B442" i="2"/>
  <c r="A442" i="2"/>
  <c r="L441" i="2"/>
  <c r="K441" i="2"/>
  <c r="J441" i="2"/>
  <c r="I441" i="2"/>
  <c r="H441" i="2"/>
  <c r="G441" i="2"/>
  <c r="F441" i="2"/>
  <c r="D441" i="2"/>
  <c r="B441" i="2"/>
  <c r="A441" i="2"/>
  <c r="L440" i="2"/>
  <c r="K440" i="2"/>
  <c r="J440" i="2"/>
  <c r="I440" i="2"/>
  <c r="H440" i="2"/>
  <c r="G440" i="2"/>
  <c r="F440" i="2"/>
  <c r="D440" i="2"/>
  <c r="B440" i="2"/>
  <c r="A440" i="2"/>
  <c r="L439" i="2"/>
  <c r="K439" i="2"/>
  <c r="J439" i="2"/>
  <c r="I439" i="2"/>
  <c r="H439" i="2"/>
  <c r="G439" i="2"/>
  <c r="F439" i="2"/>
  <c r="D439" i="2"/>
  <c r="B439" i="2"/>
  <c r="A439" i="2"/>
  <c r="L438" i="2"/>
  <c r="K438" i="2"/>
  <c r="J438" i="2"/>
  <c r="I438" i="2"/>
  <c r="H438" i="2"/>
  <c r="G438" i="2"/>
  <c r="F438" i="2"/>
  <c r="D438" i="2"/>
  <c r="B438" i="2"/>
  <c r="A438" i="2"/>
  <c r="E437" i="2"/>
  <c r="C437" i="2"/>
  <c r="D437" i="2" s="1"/>
  <c r="B437" i="2"/>
  <c r="A437" i="2"/>
  <c r="L436" i="2"/>
  <c r="K436" i="2"/>
  <c r="J436" i="2"/>
  <c r="I436" i="2"/>
  <c r="H436" i="2"/>
  <c r="G436" i="2"/>
  <c r="F436" i="2"/>
  <c r="D436" i="2"/>
  <c r="L435" i="2"/>
  <c r="K435" i="2"/>
  <c r="J435" i="2"/>
  <c r="I435" i="2"/>
  <c r="H435" i="2"/>
  <c r="G435" i="2"/>
  <c r="F435" i="2"/>
  <c r="D435" i="2"/>
  <c r="L434" i="2"/>
  <c r="K434" i="2"/>
  <c r="J434" i="2"/>
  <c r="I434" i="2"/>
  <c r="H434" i="2"/>
  <c r="G434" i="2"/>
  <c r="F434" i="2"/>
  <c r="D434" i="2"/>
  <c r="L433" i="2"/>
  <c r="K433" i="2"/>
  <c r="J433" i="2"/>
  <c r="I433" i="2"/>
  <c r="H433" i="2"/>
  <c r="G433" i="2"/>
  <c r="F433" i="2"/>
  <c r="D433" i="2"/>
  <c r="E432" i="2"/>
  <c r="F432" i="2" s="1"/>
  <c r="C432" i="2"/>
  <c r="D432" i="2" s="1"/>
  <c r="L431" i="2"/>
  <c r="K431" i="2"/>
  <c r="J431" i="2"/>
  <c r="I431" i="2"/>
  <c r="H431" i="2"/>
  <c r="G431" i="2"/>
  <c r="F431" i="2"/>
  <c r="D431" i="2"/>
  <c r="B431" i="2"/>
  <c r="A431" i="2"/>
  <c r="L430" i="2"/>
  <c r="K430" i="2"/>
  <c r="J430" i="2"/>
  <c r="I430" i="2"/>
  <c r="H430" i="2"/>
  <c r="G430" i="2"/>
  <c r="F430" i="2"/>
  <c r="D430" i="2"/>
  <c r="B430" i="2"/>
  <c r="A430" i="2"/>
  <c r="L429" i="2"/>
  <c r="K429" i="2"/>
  <c r="J429" i="2"/>
  <c r="I429" i="2"/>
  <c r="H429" i="2"/>
  <c r="G429" i="2"/>
  <c r="F429" i="2"/>
  <c r="D429" i="2"/>
  <c r="B429" i="2"/>
  <c r="A429" i="2"/>
  <c r="L428" i="2"/>
  <c r="K428" i="2"/>
  <c r="J428" i="2"/>
  <c r="I428" i="2"/>
  <c r="H428" i="2"/>
  <c r="G428" i="2"/>
  <c r="F428" i="2"/>
  <c r="D428" i="2"/>
  <c r="B428" i="2"/>
  <c r="A428" i="2"/>
  <c r="E427" i="2"/>
  <c r="C427" i="2"/>
  <c r="D427" i="2" s="1"/>
  <c r="B427" i="2"/>
  <c r="A427" i="2"/>
  <c r="L426" i="2"/>
  <c r="K426" i="2"/>
  <c r="J426" i="2"/>
  <c r="I426" i="2"/>
  <c r="H426" i="2"/>
  <c r="G426" i="2"/>
  <c r="F426" i="2"/>
  <c r="D426" i="2"/>
  <c r="B426" i="2"/>
  <c r="A426" i="2"/>
  <c r="L425" i="2"/>
  <c r="K425" i="2"/>
  <c r="J425" i="2"/>
  <c r="I425" i="2"/>
  <c r="H425" i="2"/>
  <c r="G425" i="2"/>
  <c r="F425" i="2"/>
  <c r="D425" i="2"/>
  <c r="B425" i="2"/>
  <c r="A425" i="2"/>
  <c r="L424" i="2"/>
  <c r="K424" i="2"/>
  <c r="J424" i="2"/>
  <c r="I424" i="2"/>
  <c r="H424" i="2"/>
  <c r="G424" i="2"/>
  <c r="F424" i="2"/>
  <c r="D424" i="2"/>
  <c r="B424" i="2"/>
  <c r="A424" i="2"/>
  <c r="L423" i="2"/>
  <c r="K423" i="2"/>
  <c r="J423" i="2"/>
  <c r="I423" i="2"/>
  <c r="H423" i="2"/>
  <c r="G423" i="2"/>
  <c r="F423" i="2"/>
  <c r="D423" i="2"/>
  <c r="B423" i="2"/>
  <c r="A423" i="2"/>
  <c r="E422" i="2"/>
  <c r="C422" i="2"/>
  <c r="D422" i="2" s="1"/>
  <c r="B422" i="2"/>
  <c r="A422" i="2"/>
  <c r="L421" i="2"/>
  <c r="K421" i="2"/>
  <c r="J421" i="2"/>
  <c r="I421" i="2"/>
  <c r="H421" i="2"/>
  <c r="G421" i="2"/>
  <c r="F421" i="2"/>
  <c r="D421" i="2"/>
  <c r="B421" i="2"/>
  <c r="A421" i="2"/>
  <c r="L420" i="2"/>
  <c r="K420" i="2"/>
  <c r="J420" i="2"/>
  <c r="I420" i="2"/>
  <c r="H420" i="2"/>
  <c r="G420" i="2"/>
  <c r="F420" i="2"/>
  <c r="D420" i="2"/>
  <c r="B420" i="2"/>
  <c r="A420" i="2"/>
  <c r="L419" i="2"/>
  <c r="K419" i="2"/>
  <c r="J419" i="2"/>
  <c r="I419" i="2"/>
  <c r="H419" i="2"/>
  <c r="G419" i="2"/>
  <c r="F419" i="2"/>
  <c r="D419" i="2"/>
  <c r="B419" i="2"/>
  <c r="A419" i="2"/>
  <c r="L418" i="2"/>
  <c r="K418" i="2"/>
  <c r="J418" i="2"/>
  <c r="I418" i="2"/>
  <c r="H418" i="2"/>
  <c r="G418" i="2"/>
  <c r="F418" i="2"/>
  <c r="D418" i="2"/>
  <c r="B418" i="2"/>
  <c r="A418" i="2"/>
  <c r="E417" i="2"/>
  <c r="C417" i="2"/>
  <c r="D417" i="2" s="1"/>
  <c r="B417" i="2"/>
  <c r="A417" i="2"/>
  <c r="L416" i="2"/>
  <c r="K416" i="2"/>
  <c r="J416" i="2"/>
  <c r="I416" i="2"/>
  <c r="H416" i="2"/>
  <c r="G416" i="2"/>
  <c r="F416" i="2"/>
  <c r="D416" i="2"/>
  <c r="B416" i="2"/>
  <c r="A416" i="2"/>
  <c r="L415" i="2"/>
  <c r="K415" i="2"/>
  <c r="J415" i="2"/>
  <c r="I415" i="2"/>
  <c r="H415" i="2"/>
  <c r="G415" i="2"/>
  <c r="F415" i="2"/>
  <c r="D415" i="2"/>
  <c r="B415" i="2"/>
  <c r="A415" i="2"/>
  <c r="L414" i="2"/>
  <c r="K414" i="2"/>
  <c r="J414" i="2"/>
  <c r="I414" i="2"/>
  <c r="H414" i="2"/>
  <c r="G414" i="2"/>
  <c r="F414" i="2"/>
  <c r="D414" i="2"/>
  <c r="B414" i="2"/>
  <c r="A414" i="2"/>
  <c r="L413" i="2"/>
  <c r="K413" i="2"/>
  <c r="J413" i="2"/>
  <c r="I413" i="2"/>
  <c r="H413" i="2"/>
  <c r="G413" i="2"/>
  <c r="F413" i="2"/>
  <c r="D413" i="2"/>
  <c r="B413" i="2"/>
  <c r="A413" i="2"/>
  <c r="I412" i="2"/>
  <c r="E412" i="2"/>
  <c r="C412" i="2"/>
  <c r="D412" i="2" s="1"/>
  <c r="B412" i="2"/>
  <c r="A412" i="2"/>
  <c r="L411" i="2"/>
  <c r="K411" i="2"/>
  <c r="J411" i="2"/>
  <c r="I411" i="2"/>
  <c r="H411" i="2"/>
  <c r="G411" i="2"/>
  <c r="F411" i="2"/>
  <c r="D411" i="2"/>
  <c r="L410" i="2"/>
  <c r="K410" i="2"/>
  <c r="J410" i="2"/>
  <c r="I410" i="2"/>
  <c r="H410" i="2"/>
  <c r="G410" i="2"/>
  <c r="F410" i="2"/>
  <c r="D410" i="2"/>
  <c r="L409" i="2"/>
  <c r="K409" i="2"/>
  <c r="J409" i="2"/>
  <c r="I409" i="2"/>
  <c r="H409" i="2"/>
  <c r="G409" i="2"/>
  <c r="F409" i="2"/>
  <c r="D409" i="2"/>
  <c r="L408" i="2"/>
  <c r="K408" i="2"/>
  <c r="J408" i="2"/>
  <c r="I408" i="2"/>
  <c r="H408" i="2"/>
  <c r="G408" i="2"/>
  <c r="F408" i="2"/>
  <c r="D408" i="2"/>
  <c r="E407" i="2"/>
  <c r="C407" i="2"/>
  <c r="D407" i="2" s="1"/>
  <c r="L406" i="2"/>
  <c r="K406" i="2"/>
  <c r="J406" i="2"/>
  <c r="I406" i="2"/>
  <c r="H406" i="2"/>
  <c r="G406" i="2"/>
  <c r="F406" i="2"/>
  <c r="D406" i="2"/>
  <c r="B406" i="2"/>
  <c r="A406" i="2"/>
  <c r="L405" i="2"/>
  <c r="K405" i="2"/>
  <c r="J405" i="2"/>
  <c r="I405" i="2"/>
  <c r="H405" i="2"/>
  <c r="G405" i="2"/>
  <c r="F405" i="2"/>
  <c r="D405" i="2"/>
  <c r="B405" i="2"/>
  <c r="A405" i="2"/>
  <c r="L404" i="2"/>
  <c r="K404" i="2"/>
  <c r="J404" i="2"/>
  <c r="I404" i="2"/>
  <c r="H404" i="2"/>
  <c r="G404" i="2"/>
  <c r="F404" i="2"/>
  <c r="D404" i="2"/>
  <c r="B404" i="2"/>
  <c r="A404" i="2"/>
  <c r="L403" i="2"/>
  <c r="K403" i="2"/>
  <c r="J403" i="2"/>
  <c r="I403" i="2"/>
  <c r="H403" i="2"/>
  <c r="G403" i="2"/>
  <c r="F403" i="2"/>
  <c r="D403" i="2"/>
  <c r="B403" i="2"/>
  <c r="A403" i="2"/>
  <c r="E402" i="2"/>
  <c r="C402" i="2"/>
  <c r="G402" i="2" s="1"/>
  <c r="B402" i="2"/>
  <c r="A402" i="2"/>
  <c r="L401" i="2"/>
  <c r="K401" i="2"/>
  <c r="J401" i="2"/>
  <c r="I401" i="2"/>
  <c r="H401" i="2"/>
  <c r="G401" i="2"/>
  <c r="F401" i="2"/>
  <c r="D401" i="2"/>
  <c r="B401" i="2"/>
  <c r="A401" i="2"/>
  <c r="L400" i="2"/>
  <c r="K400" i="2"/>
  <c r="J400" i="2"/>
  <c r="I400" i="2"/>
  <c r="H400" i="2"/>
  <c r="G400" i="2"/>
  <c r="F400" i="2"/>
  <c r="D400" i="2"/>
  <c r="B400" i="2"/>
  <c r="A400" i="2"/>
  <c r="L399" i="2"/>
  <c r="K399" i="2"/>
  <c r="J399" i="2"/>
  <c r="I399" i="2"/>
  <c r="H399" i="2"/>
  <c r="G399" i="2"/>
  <c r="F399" i="2"/>
  <c r="D399" i="2"/>
  <c r="B399" i="2"/>
  <c r="A399" i="2"/>
  <c r="L398" i="2"/>
  <c r="K398" i="2"/>
  <c r="J398" i="2"/>
  <c r="I398" i="2"/>
  <c r="H398" i="2"/>
  <c r="G398" i="2"/>
  <c r="F398" i="2"/>
  <c r="D398" i="2"/>
  <c r="B398" i="2"/>
  <c r="A398" i="2"/>
  <c r="E397" i="2"/>
  <c r="C397" i="2"/>
  <c r="D397" i="2" s="1"/>
  <c r="B397" i="2"/>
  <c r="A397" i="2"/>
  <c r="L396" i="2"/>
  <c r="K396" i="2"/>
  <c r="J396" i="2"/>
  <c r="I396" i="2"/>
  <c r="H396" i="2"/>
  <c r="G396" i="2"/>
  <c r="F396" i="2"/>
  <c r="D396" i="2"/>
  <c r="B396" i="2"/>
  <c r="A396" i="2"/>
  <c r="L395" i="2"/>
  <c r="K395" i="2"/>
  <c r="J395" i="2"/>
  <c r="I395" i="2"/>
  <c r="H395" i="2"/>
  <c r="G395" i="2"/>
  <c r="F395" i="2"/>
  <c r="D395" i="2"/>
  <c r="B395" i="2"/>
  <c r="A395" i="2"/>
  <c r="L394" i="2"/>
  <c r="K394" i="2"/>
  <c r="J394" i="2"/>
  <c r="I394" i="2"/>
  <c r="H394" i="2"/>
  <c r="G394" i="2"/>
  <c r="F394" i="2"/>
  <c r="D394" i="2"/>
  <c r="B394" i="2"/>
  <c r="A394" i="2"/>
  <c r="L393" i="2"/>
  <c r="K393" i="2"/>
  <c r="J393" i="2"/>
  <c r="I393" i="2"/>
  <c r="H393" i="2"/>
  <c r="G393" i="2"/>
  <c r="F393" i="2"/>
  <c r="D393" i="2"/>
  <c r="B393" i="2"/>
  <c r="A393" i="2"/>
  <c r="E392" i="2"/>
  <c r="C392" i="2"/>
  <c r="G392" i="2" s="1"/>
  <c r="B392" i="2"/>
  <c r="A392" i="2"/>
  <c r="L391" i="2"/>
  <c r="K391" i="2"/>
  <c r="J391" i="2"/>
  <c r="I391" i="2"/>
  <c r="H391" i="2"/>
  <c r="G391" i="2"/>
  <c r="F391" i="2"/>
  <c r="D391" i="2"/>
  <c r="B391" i="2"/>
  <c r="A391" i="2"/>
  <c r="L390" i="2"/>
  <c r="K390" i="2"/>
  <c r="J390" i="2"/>
  <c r="I390" i="2"/>
  <c r="H390" i="2"/>
  <c r="G390" i="2"/>
  <c r="F390" i="2"/>
  <c r="D390" i="2"/>
  <c r="B390" i="2"/>
  <c r="A390" i="2"/>
  <c r="L389" i="2"/>
  <c r="K389" i="2"/>
  <c r="J389" i="2"/>
  <c r="I389" i="2"/>
  <c r="H389" i="2"/>
  <c r="G389" i="2"/>
  <c r="F389" i="2"/>
  <c r="D389" i="2"/>
  <c r="B389" i="2"/>
  <c r="A389" i="2"/>
  <c r="L388" i="2"/>
  <c r="K388" i="2"/>
  <c r="J388" i="2"/>
  <c r="I388" i="2"/>
  <c r="H388" i="2"/>
  <c r="G388" i="2"/>
  <c r="F388" i="2"/>
  <c r="D388" i="2"/>
  <c r="B388" i="2"/>
  <c r="A388" i="2"/>
  <c r="E387" i="2"/>
  <c r="C387" i="2"/>
  <c r="G387" i="2" s="1"/>
  <c r="B387" i="2"/>
  <c r="A387" i="2"/>
  <c r="L386" i="2"/>
  <c r="K386" i="2"/>
  <c r="J386" i="2"/>
  <c r="I386" i="2"/>
  <c r="H386" i="2"/>
  <c r="G386" i="2"/>
  <c r="F386" i="2"/>
  <c r="D386" i="2"/>
  <c r="L385" i="2"/>
  <c r="K385" i="2"/>
  <c r="J385" i="2"/>
  <c r="I385" i="2"/>
  <c r="H385" i="2"/>
  <c r="G385" i="2"/>
  <c r="F385" i="2"/>
  <c r="D385" i="2"/>
  <c r="L384" i="2"/>
  <c r="K384" i="2"/>
  <c r="J384" i="2"/>
  <c r="I384" i="2"/>
  <c r="H384" i="2"/>
  <c r="G384" i="2"/>
  <c r="F384" i="2"/>
  <c r="D384" i="2"/>
  <c r="L383" i="2"/>
  <c r="K383" i="2"/>
  <c r="J383" i="2"/>
  <c r="I383" i="2"/>
  <c r="H383" i="2"/>
  <c r="G383" i="2"/>
  <c r="F383" i="2"/>
  <c r="D383" i="2"/>
  <c r="E382" i="2"/>
  <c r="C382" i="2"/>
  <c r="D382" i="2" s="1"/>
  <c r="L381" i="2"/>
  <c r="K381" i="2"/>
  <c r="J381" i="2"/>
  <c r="I381" i="2"/>
  <c r="H381" i="2"/>
  <c r="G381" i="2"/>
  <c r="F381" i="2"/>
  <c r="D381" i="2"/>
  <c r="B381" i="2"/>
  <c r="A381" i="2"/>
  <c r="L380" i="2"/>
  <c r="K380" i="2"/>
  <c r="J380" i="2"/>
  <c r="I380" i="2"/>
  <c r="H380" i="2"/>
  <c r="G380" i="2"/>
  <c r="F380" i="2"/>
  <c r="D380" i="2"/>
  <c r="B380" i="2"/>
  <c r="A380" i="2"/>
  <c r="L379" i="2"/>
  <c r="K379" i="2"/>
  <c r="J379" i="2"/>
  <c r="I379" i="2"/>
  <c r="H379" i="2"/>
  <c r="G379" i="2"/>
  <c r="F379" i="2"/>
  <c r="D379" i="2"/>
  <c r="B379" i="2"/>
  <c r="A379" i="2"/>
  <c r="L378" i="2"/>
  <c r="K378" i="2"/>
  <c r="J378" i="2"/>
  <c r="I378" i="2"/>
  <c r="H378" i="2"/>
  <c r="G378" i="2"/>
  <c r="F378" i="2"/>
  <c r="D378" i="2"/>
  <c r="B378" i="2"/>
  <c r="A378" i="2"/>
  <c r="E377" i="2"/>
  <c r="C377" i="2"/>
  <c r="D377" i="2" s="1"/>
  <c r="B377" i="2"/>
  <c r="A377" i="2"/>
  <c r="L376" i="2"/>
  <c r="K376" i="2"/>
  <c r="J376" i="2"/>
  <c r="I376" i="2"/>
  <c r="H376" i="2"/>
  <c r="G376" i="2"/>
  <c r="F376" i="2"/>
  <c r="D376" i="2"/>
  <c r="B376" i="2"/>
  <c r="A376" i="2"/>
  <c r="L375" i="2"/>
  <c r="K375" i="2"/>
  <c r="J375" i="2"/>
  <c r="I375" i="2"/>
  <c r="H375" i="2"/>
  <c r="G375" i="2"/>
  <c r="F375" i="2"/>
  <c r="D375" i="2"/>
  <c r="B375" i="2"/>
  <c r="A375" i="2"/>
  <c r="L374" i="2"/>
  <c r="K374" i="2"/>
  <c r="J374" i="2"/>
  <c r="I374" i="2"/>
  <c r="H374" i="2"/>
  <c r="G374" i="2"/>
  <c r="F374" i="2"/>
  <c r="D374" i="2"/>
  <c r="B374" i="2"/>
  <c r="A374" i="2"/>
  <c r="L373" i="2"/>
  <c r="K373" i="2"/>
  <c r="J373" i="2"/>
  <c r="I373" i="2"/>
  <c r="H373" i="2"/>
  <c r="G373" i="2"/>
  <c r="F373" i="2"/>
  <c r="D373" i="2"/>
  <c r="B373" i="2"/>
  <c r="A373" i="2"/>
  <c r="E372" i="2"/>
  <c r="C372" i="2"/>
  <c r="D372" i="2" s="1"/>
  <c r="B372" i="2"/>
  <c r="A372" i="2"/>
  <c r="L371" i="2"/>
  <c r="K371" i="2"/>
  <c r="J371" i="2"/>
  <c r="I371" i="2"/>
  <c r="H371" i="2"/>
  <c r="G371" i="2"/>
  <c r="F371" i="2"/>
  <c r="D371" i="2"/>
  <c r="B371" i="2"/>
  <c r="A371" i="2"/>
  <c r="L370" i="2"/>
  <c r="K370" i="2"/>
  <c r="J370" i="2"/>
  <c r="I370" i="2"/>
  <c r="H370" i="2"/>
  <c r="G370" i="2"/>
  <c r="F370" i="2"/>
  <c r="D370" i="2"/>
  <c r="B370" i="2"/>
  <c r="A370" i="2"/>
  <c r="L369" i="2"/>
  <c r="K369" i="2"/>
  <c r="J369" i="2"/>
  <c r="I369" i="2"/>
  <c r="H369" i="2"/>
  <c r="G369" i="2"/>
  <c r="F369" i="2"/>
  <c r="D369" i="2"/>
  <c r="B369" i="2"/>
  <c r="A369" i="2"/>
  <c r="L368" i="2"/>
  <c r="K368" i="2"/>
  <c r="J368" i="2"/>
  <c r="I368" i="2"/>
  <c r="H368" i="2"/>
  <c r="G368" i="2"/>
  <c r="F368" i="2"/>
  <c r="D368" i="2"/>
  <c r="B368" i="2"/>
  <c r="A368" i="2"/>
  <c r="E367" i="2"/>
  <c r="C367" i="2"/>
  <c r="G367" i="2" s="1"/>
  <c r="B367" i="2"/>
  <c r="A367" i="2"/>
  <c r="L366" i="2"/>
  <c r="K366" i="2"/>
  <c r="J366" i="2"/>
  <c r="I366" i="2"/>
  <c r="H366" i="2"/>
  <c r="G366" i="2"/>
  <c r="F366" i="2"/>
  <c r="D366" i="2"/>
  <c r="B366" i="2"/>
  <c r="A366" i="2"/>
  <c r="L365" i="2"/>
  <c r="K365" i="2"/>
  <c r="J365" i="2"/>
  <c r="I365" i="2"/>
  <c r="H365" i="2"/>
  <c r="G365" i="2"/>
  <c r="F365" i="2"/>
  <c r="D365" i="2"/>
  <c r="B365" i="2"/>
  <c r="A365" i="2"/>
  <c r="L364" i="2"/>
  <c r="K364" i="2"/>
  <c r="J364" i="2"/>
  <c r="I364" i="2"/>
  <c r="H364" i="2"/>
  <c r="G364" i="2"/>
  <c r="F364" i="2"/>
  <c r="D364" i="2"/>
  <c r="B364" i="2"/>
  <c r="A364" i="2"/>
  <c r="L363" i="2"/>
  <c r="K363" i="2"/>
  <c r="J363" i="2"/>
  <c r="I363" i="2"/>
  <c r="H363" i="2"/>
  <c r="G363" i="2"/>
  <c r="F363" i="2"/>
  <c r="D363" i="2"/>
  <c r="B363" i="2"/>
  <c r="A363" i="2"/>
  <c r="E362" i="2"/>
  <c r="C362" i="2"/>
  <c r="G362" i="2" s="1"/>
  <c r="B362" i="2"/>
  <c r="A362" i="2"/>
  <c r="L361" i="2"/>
  <c r="K361" i="2"/>
  <c r="J361" i="2"/>
  <c r="I361" i="2"/>
  <c r="H361" i="2"/>
  <c r="G361" i="2"/>
  <c r="F361" i="2"/>
  <c r="D361" i="2"/>
  <c r="L360" i="2"/>
  <c r="K360" i="2"/>
  <c r="J360" i="2"/>
  <c r="I360" i="2"/>
  <c r="H360" i="2"/>
  <c r="G360" i="2"/>
  <c r="F360" i="2"/>
  <c r="D360" i="2"/>
  <c r="L359" i="2"/>
  <c r="K359" i="2"/>
  <c r="J359" i="2"/>
  <c r="I359" i="2"/>
  <c r="H359" i="2"/>
  <c r="G359" i="2"/>
  <c r="F359" i="2"/>
  <c r="D359" i="2"/>
  <c r="L358" i="2"/>
  <c r="K358" i="2"/>
  <c r="J358" i="2"/>
  <c r="I358" i="2"/>
  <c r="H358" i="2"/>
  <c r="G358" i="2"/>
  <c r="F358" i="2"/>
  <c r="D358" i="2"/>
  <c r="E357" i="2"/>
  <c r="C357" i="2"/>
  <c r="G357" i="2" s="1"/>
  <c r="L356" i="2"/>
  <c r="K356" i="2"/>
  <c r="J356" i="2"/>
  <c r="I356" i="2"/>
  <c r="H356" i="2"/>
  <c r="G356" i="2"/>
  <c r="F356" i="2"/>
  <c r="D356" i="2"/>
  <c r="B356" i="2"/>
  <c r="A356" i="2"/>
  <c r="L355" i="2"/>
  <c r="K355" i="2"/>
  <c r="J355" i="2"/>
  <c r="I355" i="2"/>
  <c r="H355" i="2"/>
  <c r="G355" i="2"/>
  <c r="F355" i="2"/>
  <c r="D355" i="2"/>
  <c r="B355" i="2"/>
  <c r="A355" i="2"/>
  <c r="L354" i="2"/>
  <c r="K354" i="2"/>
  <c r="J354" i="2"/>
  <c r="I354" i="2"/>
  <c r="H354" i="2"/>
  <c r="G354" i="2"/>
  <c r="F354" i="2"/>
  <c r="D354" i="2"/>
  <c r="B354" i="2"/>
  <c r="A354" i="2"/>
  <c r="L353" i="2"/>
  <c r="K353" i="2"/>
  <c r="J353" i="2"/>
  <c r="I353" i="2"/>
  <c r="H353" i="2"/>
  <c r="G353" i="2"/>
  <c r="F353" i="2"/>
  <c r="D353" i="2"/>
  <c r="B353" i="2"/>
  <c r="A353" i="2"/>
  <c r="E352" i="2"/>
  <c r="C352" i="2"/>
  <c r="G352" i="2" s="1"/>
  <c r="B352" i="2"/>
  <c r="A352" i="2"/>
  <c r="L351" i="2"/>
  <c r="K351" i="2"/>
  <c r="J351" i="2"/>
  <c r="I351" i="2"/>
  <c r="H351" i="2"/>
  <c r="G351" i="2"/>
  <c r="F351" i="2"/>
  <c r="D351" i="2"/>
  <c r="B351" i="2"/>
  <c r="A351" i="2"/>
  <c r="L350" i="2"/>
  <c r="K350" i="2"/>
  <c r="J350" i="2"/>
  <c r="I350" i="2"/>
  <c r="H350" i="2"/>
  <c r="G350" i="2"/>
  <c r="F350" i="2"/>
  <c r="D350" i="2"/>
  <c r="B350" i="2"/>
  <c r="A350" i="2"/>
  <c r="L349" i="2"/>
  <c r="K349" i="2"/>
  <c r="J349" i="2"/>
  <c r="I349" i="2"/>
  <c r="H349" i="2"/>
  <c r="G349" i="2"/>
  <c r="F349" i="2"/>
  <c r="D349" i="2"/>
  <c r="B349" i="2"/>
  <c r="A349" i="2"/>
  <c r="L348" i="2"/>
  <c r="K348" i="2"/>
  <c r="J348" i="2"/>
  <c r="I348" i="2"/>
  <c r="H348" i="2"/>
  <c r="G348" i="2"/>
  <c r="F348" i="2"/>
  <c r="D348" i="2"/>
  <c r="B348" i="2"/>
  <c r="A348" i="2"/>
  <c r="E347" i="2"/>
  <c r="C347" i="2"/>
  <c r="G347" i="2" s="1"/>
  <c r="B347" i="2"/>
  <c r="A347" i="2"/>
  <c r="L346" i="2"/>
  <c r="K346" i="2"/>
  <c r="J346" i="2"/>
  <c r="I346" i="2"/>
  <c r="H346" i="2"/>
  <c r="G346" i="2"/>
  <c r="F346" i="2"/>
  <c r="D346" i="2"/>
  <c r="B346" i="2"/>
  <c r="A346" i="2"/>
  <c r="L345" i="2"/>
  <c r="K345" i="2"/>
  <c r="J345" i="2"/>
  <c r="I345" i="2"/>
  <c r="H345" i="2"/>
  <c r="G345" i="2"/>
  <c r="F345" i="2"/>
  <c r="D345" i="2"/>
  <c r="B345" i="2"/>
  <c r="A345" i="2"/>
  <c r="L344" i="2"/>
  <c r="K344" i="2"/>
  <c r="J344" i="2"/>
  <c r="I344" i="2"/>
  <c r="H344" i="2"/>
  <c r="G344" i="2"/>
  <c r="F344" i="2"/>
  <c r="D344" i="2"/>
  <c r="B344" i="2"/>
  <c r="A344" i="2"/>
  <c r="L343" i="2"/>
  <c r="K343" i="2"/>
  <c r="J343" i="2"/>
  <c r="I343" i="2"/>
  <c r="H343" i="2"/>
  <c r="G343" i="2"/>
  <c r="F343" i="2"/>
  <c r="D343" i="2"/>
  <c r="B343" i="2"/>
  <c r="A343" i="2"/>
  <c r="E342" i="2"/>
  <c r="C342" i="2"/>
  <c r="G342" i="2" s="1"/>
  <c r="B342" i="2"/>
  <c r="A342" i="2"/>
  <c r="L341" i="2"/>
  <c r="K341" i="2"/>
  <c r="J341" i="2"/>
  <c r="I341" i="2"/>
  <c r="H341" i="2"/>
  <c r="G341" i="2"/>
  <c r="F341" i="2"/>
  <c r="D341" i="2"/>
  <c r="B341" i="2"/>
  <c r="A341" i="2"/>
  <c r="L340" i="2"/>
  <c r="K340" i="2"/>
  <c r="J340" i="2"/>
  <c r="I340" i="2"/>
  <c r="H340" i="2"/>
  <c r="G340" i="2"/>
  <c r="F340" i="2"/>
  <c r="D340" i="2"/>
  <c r="B340" i="2"/>
  <c r="A340" i="2"/>
  <c r="L339" i="2"/>
  <c r="K339" i="2"/>
  <c r="J339" i="2"/>
  <c r="I339" i="2"/>
  <c r="H339" i="2"/>
  <c r="G339" i="2"/>
  <c r="F339" i="2"/>
  <c r="D339" i="2"/>
  <c r="B339" i="2"/>
  <c r="A339" i="2"/>
  <c r="L338" i="2"/>
  <c r="K338" i="2"/>
  <c r="J338" i="2"/>
  <c r="I338" i="2"/>
  <c r="H338" i="2"/>
  <c r="G338" i="2"/>
  <c r="F338" i="2"/>
  <c r="D338" i="2"/>
  <c r="B338" i="2"/>
  <c r="A338" i="2"/>
  <c r="E337" i="2"/>
  <c r="C337" i="2"/>
  <c r="G337" i="2" s="1"/>
  <c r="B337" i="2"/>
  <c r="A337" i="2"/>
  <c r="L336" i="2"/>
  <c r="K336" i="2"/>
  <c r="J336" i="2"/>
  <c r="I336" i="2"/>
  <c r="H336" i="2"/>
  <c r="G336" i="2"/>
  <c r="F336" i="2"/>
  <c r="D336" i="2"/>
  <c r="L335" i="2"/>
  <c r="K335" i="2"/>
  <c r="J335" i="2"/>
  <c r="I335" i="2"/>
  <c r="H335" i="2"/>
  <c r="G335" i="2"/>
  <c r="F335" i="2"/>
  <c r="D335" i="2"/>
  <c r="L334" i="2"/>
  <c r="K334" i="2"/>
  <c r="J334" i="2"/>
  <c r="I334" i="2"/>
  <c r="H334" i="2"/>
  <c r="G334" i="2"/>
  <c r="F334" i="2"/>
  <c r="D334" i="2"/>
  <c r="L333" i="2"/>
  <c r="K333" i="2"/>
  <c r="J333" i="2"/>
  <c r="I333" i="2"/>
  <c r="H333" i="2"/>
  <c r="G333" i="2"/>
  <c r="F333" i="2"/>
  <c r="D333" i="2"/>
  <c r="E332" i="2"/>
  <c r="C332" i="2"/>
  <c r="G332" i="2" s="1"/>
  <c r="L331" i="2"/>
  <c r="K331" i="2"/>
  <c r="J331" i="2"/>
  <c r="I331" i="2"/>
  <c r="H331" i="2"/>
  <c r="G331" i="2"/>
  <c r="F331" i="2"/>
  <c r="D331" i="2"/>
  <c r="B331" i="2"/>
  <c r="A331" i="2"/>
  <c r="L330" i="2"/>
  <c r="K330" i="2"/>
  <c r="J330" i="2"/>
  <c r="I330" i="2"/>
  <c r="H330" i="2"/>
  <c r="G330" i="2"/>
  <c r="F330" i="2"/>
  <c r="D330" i="2"/>
  <c r="B330" i="2"/>
  <c r="A330" i="2"/>
  <c r="L329" i="2"/>
  <c r="K329" i="2"/>
  <c r="J329" i="2"/>
  <c r="I329" i="2"/>
  <c r="H329" i="2"/>
  <c r="G329" i="2"/>
  <c r="F329" i="2"/>
  <c r="D329" i="2"/>
  <c r="B329" i="2"/>
  <c r="A329" i="2"/>
  <c r="L328" i="2"/>
  <c r="K328" i="2"/>
  <c r="J328" i="2"/>
  <c r="I328" i="2"/>
  <c r="H328" i="2"/>
  <c r="G328" i="2"/>
  <c r="F328" i="2"/>
  <c r="D328" i="2"/>
  <c r="B328" i="2"/>
  <c r="A328" i="2"/>
  <c r="E327" i="2"/>
  <c r="C327" i="2"/>
  <c r="G327" i="2" s="1"/>
  <c r="B327" i="2"/>
  <c r="A327" i="2"/>
  <c r="L326" i="2"/>
  <c r="K326" i="2"/>
  <c r="J326" i="2"/>
  <c r="I326" i="2"/>
  <c r="H326" i="2"/>
  <c r="G326" i="2"/>
  <c r="F326" i="2"/>
  <c r="D326" i="2"/>
  <c r="B326" i="2"/>
  <c r="A326" i="2"/>
  <c r="L325" i="2"/>
  <c r="K325" i="2"/>
  <c r="J325" i="2"/>
  <c r="I325" i="2"/>
  <c r="H325" i="2"/>
  <c r="G325" i="2"/>
  <c r="F325" i="2"/>
  <c r="D325" i="2"/>
  <c r="B325" i="2"/>
  <c r="A325" i="2"/>
  <c r="L324" i="2"/>
  <c r="K324" i="2"/>
  <c r="J324" i="2"/>
  <c r="I324" i="2"/>
  <c r="H324" i="2"/>
  <c r="G324" i="2"/>
  <c r="F324" i="2"/>
  <c r="D324" i="2"/>
  <c r="B324" i="2"/>
  <c r="A324" i="2"/>
  <c r="L323" i="2"/>
  <c r="K323" i="2"/>
  <c r="J323" i="2"/>
  <c r="I323" i="2"/>
  <c r="H323" i="2"/>
  <c r="G323" i="2"/>
  <c r="F323" i="2"/>
  <c r="D323" i="2"/>
  <c r="B323" i="2"/>
  <c r="A323" i="2"/>
  <c r="E322" i="2"/>
  <c r="C322" i="2"/>
  <c r="G322" i="2" s="1"/>
  <c r="B322" i="2"/>
  <c r="A322" i="2"/>
  <c r="L321" i="2"/>
  <c r="K321" i="2"/>
  <c r="J321" i="2"/>
  <c r="I321" i="2"/>
  <c r="H321" i="2"/>
  <c r="G321" i="2"/>
  <c r="F321" i="2"/>
  <c r="D321" i="2"/>
  <c r="B321" i="2"/>
  <c r="A321" i="2"/>
  <c r="L320" i="2"/>
  <c r="K320" i="2"/>
  <c r="J320" i="2"/>
  <c r="I320" i="2"/>
  <c r="H320" i="2"/>
  <c r="G320" i="2"/>
  <c r="F320" i="2"/>
  <c r="D320" i="2"/>
  <c r="B320" i="2"/>
  <c r="A320" i="2"/>
  <c r="L319" i="2"/>
  <c r="K319" i="2"/>
  <c r="J319" i="2"/>
  <c r="I319" i="2"/>
  <c r="H319" i="2"/>
  <c r="G319" i="2"/>
  <c r="F319" i="2"/>
  <c r="D319" i="2"/>
  <c r="B319" i="2"/>
  <c r="A319" i="2"/>
  <c r="L318" i="2"/>
  <c r="K318" i="2"/>
  <c r="J318" i="2"/>
  <c r="I318" i="2"/>
  <c r="H318" i="2"/>
  <c r="G318" i="2"/>
  <c r="F318" i="2"/>
  <c r="D318" i="2"/>
  <c r="B318" i="2"/>
  <c r="A318" i="2"/>
  <c r="E317" i="2"/>
  <c r="C317" i="2"/>
  <c r="G317" i="2" s="1"/>
  <c r="B317" i="2"/>
  <c r="A317" i="2"/>
  <c r="L316" i="2"/>
  <c r="K316" i="2"/>
  <c r="J316" i="2"/>
  <c r="I316" i="2"/>
  <c r="H316" i="2"/>
  <c r="G316" i="2"/>
  <c r="F316" i="2"/>
  <c r="D316" i="2"/>
  <c r="B316" i="2"/>
  <c r="A316" i="2"/>
  <c r="L315" i="2"/>
  <c r="K315" i="2"/>
  <c r="J315" i="2"/>
  <c r="I315" i="2"/>
  <c r="H315" i="2"/>
  <c r="G315" i="2"/>
  <c r="F315" i="2"/>
  <c r="D315" i="2"/>
  <c r="B315" i="2"/>
  <c r="A315" i="2"/>
  <c r="L314" i="2"/>
  <c r="K314" i="2"/>
  <c r="J314" i="2"/>
  <c r="I314" i="2"/>
  <c r="H314" i="2"/>
  <c r="G314" i="2"/>
  <c r="F314" i="2"/>
  <c r="D314" i="2"/>
  <c r="B314" i="2"/>
  <c r="A314" i="2"/>
  <c r="L313" i="2"/>
  <c r="K313" i="2"/>
  <c r="J313" i="2"/>
  <c r="I313" i="2"/>
  <c r="H313" i="2"/>
  <c r="G313" i="2"/>
  <c r="F313" i="2"/>
  <c r="D313" i="2"/>
  <c r="B313" i="2"/>
  <c r="A313" i="2"/>
  <c r="E312" i="2"/>
  <c r="C312" i="2"/>
  <c r="G312" i="2" s="1"/>
  <c r="B312" i="2"/>
  <c r="A312" i="2"/>
  <c r="L311" i="2"/>
  <c r="K311" i="2"/>
  <c r="J311" i="2"/>
  <c r="I311" i="2"/>
  <c r="H311" i="2"/>
  <c r="G311" i="2"/>
  <c r="F311" i="2"/>
  <c r="D311" i="2"/>
  <c r="L310" i="2"/>
  <c r="K310" i="2"/>
  <c r="J310" i="2"/>
  <c r="I310" i="2"/>
  <c r="H310" i="2"/>
  <c r="G310" i="2"/>
  <c r="F310" i="2"/>
  <c r="D310" i="2"/>
  <c r="L309" i="2"/>
  <c r="K309" i="2"/>
  <c r="J309" i="2"/>
  <c r="I309" i="2"/>
  <c r="H309" i="2"/>
  <c r="G309" i="2"/>
  <c r="F309" i="2"/>
  <c r="D309" i="2"/>
  <c r="L308" i="2"/>
  <c r="K308" i="2"/>
  <c r="J308" i="2"/>
  <c r="I308" i="2"/>
  <c r="H308" i="2"/>
  <c r="G308" i="2"/>
  <c r="F308" i="2"/>
  <c r="D308" i="2"/>
  <c r="E307" i="2"/>
  <c r="C307" i="2"/>
  <c r="G307" i="2" s="1"/>
  <c r="L306" i="2"/>
  <c r="K306" i="2"/>
  <c r="J306" i="2"/>
  <c r="I306" i="2"/>
  <c r="H306" i="2"/>
  <c r="G306" i="2"/>
  <c r="F306" i="2"/>
  <c r="D306" i="2"/>
  <c r="B306" i="2"/>
  <c r="A306" i="2"/>
  <c r="L305" i="2"/>
  <c r="K305" i="2"/>
  <c r="J305" i="2"/>
  <c r="I305" i="2"/>
  <c r="H305" i="2"/>
  <c r="G305" i="2"/>
  <c r="F305" i="2"/>
  <c r="D305" i="2"/>
  <c r="B305" i="2"/>
  <c r="A305" i="2"/>
  <c r="L304" i="2"/>
  <c r="K304" i="2"/>
  <c r="J304" i="2"/>
  <c r="I304" i="2"/>
  <c r="H304" i="2"/>
  <c r="G304" i="2"/>
  <c r="F304" i="2"/>
  <c r="D304" i="2"/>
  <c r="B304" i="2"/>
  <c r="A304" i="2"/>
  <c r="L303" i="2"/>
  <c r="K303" i="2"/>
  <c r="J303" i="2"/>
  <c r="I303" i="2"/>
  <c r="H303" i="2"/>
  <c r="G303" i="2"/>
  <c r="F303" i="2"/>
  <c r="D303" i="2"/>
  <c r="B303" i="2"/>
  <c r="A303" i="2"/>
  <c r="E302" i="2"/>
  <c r="C302" i="2"/>
  <c r="G302" i="2" s="1"/>
  <c r="B302" i="2"/>
  <c r="A302" i="2"/>
  <c r="L301" i="2"/>
  <c r="K301" i="2"/>
  <c r="J301" i="2"/>
  <c r="I301" i="2"/>
  <c r="H301" i="2"/>
  <c r="G301" i="2"/>
  <c r="F301" i="2"/>
  <c r="D301" i="2"/>
  <c r="B301" i="2"/>
  <c r="A301" i="2"/>
  <c r="L300" i="2"/>
  <c r="K300" i="2"/>
  <c r="J300" i="2"/>
  <c r="I300" i="2"/>
  <c r="H300" i="2"/>
  <c r="G300" i="2"/>
  <c r="F300" i="2"/>
  <c r="D300" i="2"/>
  <c r="B300" i="2"/>
  <c r="A300" i="2"/>
  <c r="L299" i="2"/>
  <c r="K299" i="2"/>
  <c r="J299" i="2"/>
  <c r="I299" i="2"/>
  <c r="H299" i="2"/>
  <c r="G299" i="2"/>
  <c r="F299" i="2"/>
  <c r="D299" i="2"/>
  <c r="B299" i="2"/>
  <c r="A299" i="2"/>
  <c r="L298" i="2"/>
  <c r="K298" i="2"/>
  <c r="J298" i="2"/>
  <c r="I298" i="2"/>
  <c r="H298" i="2"/>
  <c r="G298" i="2"/>
  <c r="F298" i="2"/>
  <c r="D298" i="2"/>
  <c r="B298" i="2"/>
  <c r="A298" i="2"/>
  <c r="E297" i="2"/>
  <c r="H297" i="2" s="1"/>
  <c r="C297" i="2"/>
  <c r="B297" i="2"/>
  <c r="A297" i="2"/>
  <c r="L296" i="2"/>
  <c r="K296" i="2"/>
  <c r="J296" i="2"/>
  <c r="I296" i="2"/>
  <c r="H296" i="2"/>
  <c r="G296" i="2"/>
  <c r="F296" i="2"/>
  <c r="D296" i="2"/>
  <c r="B296" i="2"/>
  <c r="A296" i="2"/>
  <c r="L295" i="2"/>
  <c r="K295" i="2"/>
  <c r="J295" i="2"/>
  <c r="I295" i="2"/>
  <c r="H295" i="2"/>
  <c r="G295" i="2"/>
  <c r="F295" i="2"/>
  <c r="D295" i="2"/>
  <c r="B295" i="2"/>
  <c r="A295" i="2"/>
  <c r="L294" i="2"/>
  <c r="K294" i="2"/>
  <c r="J294" i="2"/>
  <c r="I294" i="2"/>
  <c r="H294" i="2"/>
  <c r="G294" i="2"/>
  <c r="F294" i="2"/>
  <c r="D294" i="2"/>
  <c r="B294" i="2"/>
  <c r="A294" i="2"/>
  <c r="L293" i="2"/>
  <c r="K293" i="2"/>
  <c r="J293" i="2"/>
  <c r="I293" i="2"/>
  <c r="H293" i="2"/>
  <c r="G293" i="2"/>
  <c r="F293" i="2"/>
  <c r="D293" i="2"/>
  <c r="B293" i="2"/>
  <c r="A293" i="2"/>
  <c r="E292" i="2"/>
  <c r="K292" i="2" s="1"/>
  <c r="C292" i="2"/>
  <c r="J292" i="2" s="1"/>
  <c r="B292" i="2"/>
  <c r="A292" i="2"/>
  <c r="L291" i="2"/>
  <c r="K291" i="2"/>
  <c r="J291" i="2"/>
  <c r="I291" i="2"/>
  <c r="H291" i="2"/>
  <c r="G291" i="2"/>
  <c r="F291" i="2"/>
  <c r="D291" i="2"/>
  <c r="B291" i="2"/>
  <c r="A291" i="2"/>
  <c r="L290" i="2"/>
  <c r="K290" i="2"/>
  <c r="J290" i="2"/>
  <c r="I290" i="2"/>
  <c r="H290" i="2"/>
  <c r="G290" i="2"/>
  <c r="F290" i="2"/>
  <c r="D290" i="2"/>
  <c r="B290" i="2"/>
  <c r="A290" i="2"/>
  <c r="L289" i="2"/>
  <c r="K289" i="2"/>
  <c r="J289" i="2"/>
  <c r="I289" i="2"/>
  <c r="H289" i="2"/>
  <c r="G289" i="2"/>
  <c r="F289" i="2"/>
  <c r="D289" i="2"/>
  <c r="B289" i="2"/>
  <c r="A289" i="2"/>
  <c r="L288" i="2"/>
  <c r="K288" i="2"/>
  <c r="J288" i="2"/>
  <c r="I288" i="2"/>
  <c r="H288" i="2"/>
  <c r="G288" i="2"/>
  <c r="F288" i="2"/>
  <c r="D288" i="2"/>
  <c r="B288" i="2"/>
  <c r="A288" i="2"/>
  <c r="E287" i="2"/>
  <c r="F287" i="2" s="1"/>
  <c r="C287" i="2"/>
  <c r="B287" i="2"/>
  <c r="A287" i="2"/>
  <c r="L286" i="2"/>
  <c r="K286" i="2"/>
  <c r="J286" i="2"/>
  <c r="I286" i="2"/>
  <c r="H286" i="2"/>
  <c r="G286" i="2"/>
  <c r="F286" i="2"/>
  <c r="D286" i="2"/>
  <c r="L285" i="2"/>
  <c r="K285" i="2"/>
  <c r="J285" i="2"/>
  <c r="I285" i="2"/>
  <c r="H285" i="2"/>
  <c r="G285" i="2"/>
  <c r="F285" i="2"/>
  <c r="D285" i="2"/>
  <c r="L284" i="2"/>
  <c r="K284" i="2"/>
  <c r="J284" i="2"/>
  <c r="I284" i="2"/>
  <c r="H284" i="2"/>
  <c r="G284" i="2"/>
  <c r="F284" i="2"/>
  <c r="D284" i="2"/>
  <c r="L283" i="2"/>
  <c r="K283" i="2"/>
  <c r="J283" i="2"/>
  <c r="I283" i="2"/>
  <c r="H283" i="2"/>
  <c r="G283" i="2"/>
  <c r="F283" i="2"/>
  <c r="D283" i="2"/>
  <c r="E282" i="2"/>
  <c r="H282" i="2" s="1"/>
  <c r="C282" i="2"/>
  <c r="L281" i="2"/>
  <c r="K281" i="2"/>
  <c r="J281" i="2"/>
  <c r="I281" i="2"/>
  <c r="H281" i="2"/>
  <c r="G281" i="2"/>
  <c r="F281" i="2"/>
  <c r="D281" i="2"/>
  <c r="B281" i="2"/>
  <c r="A281" i="2"/>
  <c r="L280" i="2"/>
  <c r="K280" i="2"/>
  <c r="J280" i="2"/>
  <c r="I280" i="2"/>
  <c r="H280" i="2"/>
  <c r="G280" i="2"/>
  <c r="F280" i="2"/>
  <c r="D280" i="2"/>
  <c r="B280" i="2"/>
  <c r="A280" i="2"/>
  <c r="L279" i="2"/>
  <c r="K279" i="2"/>
  <c r="J279" i="2"/>
  <c r="I279" i="2"/>
  <c r="H279" i="2"/>
  <c r="G279" i="2"/>
  <c r="F279" i="2"/>
  <c r="D279" i="2"/>
  <c r="B279" i="2"/>
  <c r="A279" i="2"/>
  <c r="L278" i="2"/>
  <c r="K278" i="2"/>
  <c r="J278" i="2"/>
  <c r="I278" i="2"/>
  <c r="H278" i="2"/>
  <c r="G278" i="2"/>
  <c r="F278" i="2"/>
  <c r="D278" i="2"/>
  <c r="B278" i="2"/>
  <c r="A278" i="2"/>
  <c r="E277" i="2"/>
  <c r="L277" i="2" s="1"/>
  <c r="C277" i="2"/>
  <c r="G277" i="2" s="1"/>
  <c r="B277" i="2"/>
  <c r="A277" i="2"/>
  <c r="L276" i="2"/>
  <c r="K276" i="2"/>
  <c r="J276" i="2"/>
  <c r="I276" i="2"/>
  <c r="H276" i="2"/>
  <c r="G276" i="2"/>
  <c r="F276" i="2"/>
  <c r="D276" i="2"/>
  <c r="B276" i="2"/>
  <c r="A276" i="2"/>
  <c r="L275" i="2"/>
  <c r="K275" i="2"/>
  <c r="J275" i="2"/>
  <c r="I275" i="2"/>
  <c r="H275" i="2"/>
  <c r="G275" i="2"/>
  <c r="F275" i="2"/>
  <c r="D275" i="2"/>
  <c r="B275" i="2"/>
  <c r="A275" i="2"/>
  <c r="L274" i="2"/>
  <c r="K274" i="2"/>
  <c r="J274" i="2"/>
  <c r="I274" i="2"/>
  <c r="H274" i="2"/>
  <c r="G274" i="2"/>
  <c r="F274" i="2"/>
  <c r="D274" i="2"/>
  <c r="B274" i="2"/>
  <c r="A274" i="2"/>
  <c r="L273" i="2"/>
  <c r="K273" i="2"/>
  <c r="J273" i="2"/>
  <c r="I273" i="2"/>
  <c r="H273" i="2"/>
  <c r="G273" i="2"/>
  <c r="F273" i="2"/>
  <c r="D273" i="2"/>
  <c r="B273" i="2"/>
  <c r="A273" i="2"/>
  <c r="E272" i="2"/>
  <c r="F272" i="2" s="1"/>
  <c r="C272" i="2"/>
  <c r="B272" i="2"/>
  <c r="A272" i="2"/>
  <c r="L271" i="2"/>
  <c r="K271" i="2"/>
  <c r="J271" i="2"/>
  <c r="I271" i="2"/>
  <c r="H271" i="2"/>
  <c r="G271" i="2"/>
  <c r="F271" i="2"/>
  <c r="D271" i="2"/>
  <c r="B271" i="2"/>
  <c r="A271" i="2"/>
  <c r="L270" i="2"/>
  <c r="K270" i="2"/>
  <c r="J270" i="2"/>
  <c r="I270" i="2"/>
  <c r="H270" i="2"/>
  <c r="G270" i="2"/>
  <c r="F270" i="2"/>
  <c r="D270" i="2"/>
  <c r="B270" i="2"/>
  <c r="A270" i="2"/>
  <c r="L269" i="2"/>
  <c r="K269" i="2"/>
  <c r="J269" i="2"/>
  <c r="I269" i="2"/>
  <c r="H269" i="2"/>
  <c r="G269" i="2"/>
  <c r="F269" i="2"/>
  <c r="D269" i="2"/>
  <c r="B269" i="2"/>
  <c r="A269" i="2"/>
  <c r="L268" i="2"/>
  <c r="K268" i="2"/>
  <c r="J268" i="2"/>
  <c r="I268" i="2"/>
  <c r="H268" i="2"/>
  <c r="G268" i="2"/>
  <c r="F268" i="2"/>
  <c r="D268" i="2"/>
  <c r="B268" i="2"/>
  <c r="A268" i="2"/>
  <c r="E267" i="2"/>
  <c r="L267" i="2" s="1"/>
  <c r="C267" i="2"/>
  <c r="G267" i="2" s="1"/>
  <c r="B267" i="2"/>
  <c r="A267" i="2"/>
  <c r="L266" i="2"/>
  <c r="K266" i="2"/>
  <c r="J266" i="2"/>
  <c r="I266" i="2"/>
  <c r="H266" i="2"/>
  <c r="G266" i="2"/>
  <c r="F266" i="2"/>
  <c r="D266" i="2"/>
  <c r="B266" i="2"/>
  <c r="A266" i="2"/>
  <c r="L265" i="2"/>
  <c r="K265" i="2"/>
  <c r="J265" i="2"/>
  <c r="I265" i="2"/>
  <c r="H265" i="2"/>
  <c r="G265" i="2"/>
  <c r="F265" i="2"/>
  <c r="D265" i="2"/>
  <c r="B265" i="2"/>
  <c r="A265" i="2"/>
  <c r="L264" i="2"/>
  <c r="K264" i="2"/>
  <c r="J264" i="2"/>
  <c r="I264" i="2"/>
  <c r="H264" i="2"/>
  <c r="G264" i="2"/>
  <c r="F264" i="2"/>
  <c r="D264" i="2"/>
  <c r="B264" i="2"/>
  <c r="A264" i="2"/>
  <c r="L263" i="2"/>
  <c r="K263" i="2"/>
  <c r="J263" i="2"/>
  <c r="I263" i="2"/>
  <c r="H263" i="2"/>
  <c r="G263" i="2"/>
  <c r="F263" i="2"/>
  <c r="D263" i="2"/>
  <c r="B263" i="2"/>
  <c r="A263" i="2"/>
  <c r="E262" i="2"/>
  <c r="K262" i="2" s="1"/>
  <c r="C262" i="2"/>
  <c r="G262" i="2" s="1"/>
  <c r="B262" i="2"/>
  <c r="A262" i="2"/>
  <c r="L261" i="2"/>
  <c r="K261" i="2"/>
  <c r="J261" i="2"/>
  <c r="I261" i="2"/>
  <c r="H261" i="2"/>
  <c r="G261" i="2"/>
  <c r="F261" i="2"/>
  <c r="D261" i="2"/>
  <c r="L260" i="2"/>
  <c r="K260" i="2"/>
  <c r="J260" i="2"/>
  <c r="I260" i="2"/>
  <c r="H260" i="2"/>
  <c r="G260" i="2"/>
  <c r="F260" i="2"/>
  <c r="D260" i="2"/>
  <c r="L259" i="2"/>
  <c r="K259" i="2"/>
  <c r="J259" i="2"/>
  <c r="I259" i="2"/>
  <c r="H259" i="2"/>
  <c r="G259" i="2"/>
  <c r="F259" i="2"/>
  <c r="D259" i="2"/>
  <c r="L258" i="2"/>
  <c r="K258" i="2"/>
  <c r="J258" i="2"/>
  <c r="I258" i="2"/>
  <c r="H258" i="2"/>
  <c r="G258" i="2"/>
  <c r="F258" i="2"/>
  <c r="D258" i="2"/>
  <c r="E257" i="2"/>
  <c r="L257" i="2" s="1"/>
  <c r="C257" i="2"/>
  <c r="G257" i="2" s="1"/>
  <c r="L256" i="2"/>
  <c r="K256" i="2"/>
  <c r="J256" i="2"/>
  <c r="I256" i="2"/>
  <c r="H256" i="2"/>
  <c r="G256" i="2"/>
  <c r="F256" i="2"/>
  <c r="D256" i="2"/>
  <c r="B256" i="2"/>
  <c r="A256" i="2"/>
  <c r="L255" i="2"/>
  <c r="K255" i="2"/>
  <c r="J255" i="2"/>
  <c r="I255" i="2"/>
  <c r="H255" i="2"/>
  <c r="G255" i="2"/>
  <c r="F255" i="2"/>
  <c r="D255" i="2"/>
  <c r="B255" i="2"/>
  <c r="A255" i="2"/>
  <c r="L254" i="2"/>
  <c r="K254" i="2"/>
  <c r="J254" i="2"/>
  <c r="I254" i="2"/>
  <c r="H254" i="2"/>
  <c r="G254" i="2"/>
  <c r="F254" i="2"/>
  <c r="D254" i="2"/>
  <c r="B254" i="2"/>
  <c r="A254" i="2"/>
  <c r="L253" i="2"/>
  <c r="K253" i="2"/>
  <c r="J253" i="2"/>
  <c r="I253" i="2"/>
  <c r="H253" i="2"/>
  <c r="G253" i="2"/>
  <c r="F253" i="2"/>
  <c r="D253" i="2"/>
  <c r="B253" i="2"/>
  <c r="A253" i="2"/>
  <c r="E252" i="2"/>
  <c r="L252" i="2" s="1"/>
  <c r="C252" i="2"/>
  <c r="B252" i="2"/>
  <c r="A252" i="2"/>
  <c r="L251" i="2"/>
  <c r="K251" i="2"/>
  <c r="J251" i="2"/>
  <c r="I251" i="2"/>
  <c r="H251" i="2"/>
  <c r="G251" i="2"/>
  <c r="F251" i="2"/>
  <c r="D251" i="2"/>
  <c r="B251" i="2"/>
  <c r="A251" i="2"/>
  <c r="L250" i="2"/>
  <c r="K250" i="2"/>
  <c r="J250" i="2"/>
  <c r="I250" i="2"/>
  <c r="H250" i="2"/>
  <c r="G250" i="2"/>
  <c r="F250" i="2"/>
  <c r="D250" i="2"/>
  <c r="B250" i="2"/>
  <c r="A250" i="2"/>
  <c r="L249" i="2"/>
  <c r="K249" i="2"/>
  <c r="J249" i="2"/>
  <c r="I249" i="2"/>
  <c r="H249" i="2"/>
  <c r="G249" i="2"/>
  <c r="F249" i="2"/>
  <c r="D249" i="2"/>
  <c r="B249" i="2"/>
  <c r="A249" i="2"/>
  <c r="L248" i="2"/>
  <c r="K248" i="2"/>
  <c r="J248" i="2"/>
  <c r="I248" i="2"/>
  <c r="H248" i="2"/>
  <c r="G248" i="2"/>
  <c r="F248" i="2"/>
  <c r="D248" i="2"/>
  <c r="B248" i="2"/>
  <c r="A248" i="2"/>
  <c r="E247" i="2"/>
  <c r="L247" i="2" s="1"/>
  <c r="C247" i="2"/>
  <c r="G247" i="2" s="1"/>
  <c r="B247" i="2"/>
  <c r="A247" i="2"/>
  <c r="L246" i="2"/>
  <c r="K246" i="2"/>
  <c r="J246" i="2"/>
  <c r="I246" i="2"/>
  <c r="H246" i="2"/>
  <c r="G246" i="2"/>
  <c r="F246" i="2"/>
  <c r="D246" i="2"/>
  <c r="B246" i="2"/>
  <c r="A246" i="2"/>
  <c r="L245" i="2"/>
  <c r="K245" i="2"/>
  <c r="J245" i="2"/>
  <c r="I245" i="2"/>
  <c r="H245" i="2"/>
  <c r="G245" i="2"/>
  <c r="F245" i="2"/>
  <c r="D245" i="2"/>
  <c r="B245" i="2"/>
  <c r="A245" i="2"/>
  <c r="L244" i="2"/>
  <c r="K244" i="2"/>
  <c r="J244" i="2"/>
  <c r="I244" i="2"/>
  <c r="H244" i="2"/>
  <c r="G244" i="2"/>
  <c r="F244" i="2"/>
  <c r="D244" i="2"/>
  <c r="B244" i="2"/>
  <c r="A244" i="2"/>
  <c r="L243" i="2"/>
  <c r="K243" i="2"/>
  <c r="J243" i="2"/>
  <c r="I243" i="2"/>
  <c r="H243" i="2"/>
  <c r="G243" i="2"/>
  <c r="F243" i="2"/>
  <c r="D243" i="2"/>
  <c r="B243" i="2"/>
  <c r="A243" i="2"/>
  <c r="E242" i="2"/>
  <c r="L242" i="2" s="1"/>
  <c r="C242" i="2"/>
  <c r="G242" i="2" s="1"/>
  <c r="B242" i="2"/>
  <c r="A242" i="2"/>
  <c r="L241" i="2"/>
  <c r="K241" i="2"/>
  <c r="J241" i="2"/>
  <c r="I241" i="2"/>
  <c r="H241" i="2"/>
  <c r="G241" i="2"/>
  <c r="F241" i="2"/>
  <c r="D241" i="2"/>
  <c r="B241" i="2"/>
  <c r="A241" i="2"/>
  <c r="L240" i="2"/>
  <c r="K240" i="2"/>
  <c r="J240" i="2"/>
  <c r="I240" i="2"/>
  <c r="H240" i="2"/>
  <c r="G240" i="2"/>
  <c r="F240" i="2"/>
  <c r="D240" i="2"/>
  <c r="B240" i="2"/>
  <c r="A240" i="2"/>
  <c r="L239" i="2"/>
  <c r="K239" i="2"/>
  <c r="J239" i="2"/>
  <c r="I239" i="2"/>
  <c r="H239" i="2"/>
  <c r="G239" i="2"/>
  <c r="F239" i="2"/>
  <c r="D239" i="2"/>
  <c r="B239" i="2"/>
  <c r="A239" i="2"/>
  <c r="L238" i="2"/>
  <c r="K238" i="2"/>
  <c r="J238" i="2"/>
  <c r="I238" i="2"/>
  <c r="H238" i="2"/>
  <c r="G238" i="2"/>
  <c r="F238" i="2"/>
  <c r="D238" i="2"/>
  <c r="B238" i="2"/>
  <c r="A238" i="2"/>
  <c r="E237" i="2"/>
  <c r="C237" i="2"/>
  <c r="G237" i="2" s="1"/>
  <c r="B237" i="2"/>
  <c r="A237" i="2"/>
  <c r="L236" i="2"/>
  <c r="K236" i="2"/>
  <c r="J236" i="2"/>
  <c r="I236" i="2"/>
  <c r="H236" i="2"/>
  <c r="G236" i="2"/>
  <c r="F236" i="2"/>
  <c r="D236" i="2"/>
  <c r="L235" i="2"/>
  <c r="K235" i="2"/>
  <c r="J235" i="2"/>
  <c r="I235" i="2"/>
  <c r="H235" i="2"/>
  <c r="G235" i="2"/>
  <c r="F235" i="2"/>
  <c r="D235" i="2"/>
  <c r="L234" i="2"/>
  <c r="K234" i="2"/>
  <c r="J234" i="2"/>
  <c r="I234" i="2"/>
  <c r="H234" i="2"/>
  <c r="G234" i="2"/>
  <c r="F234" i="2"/>
  <c r="D234" i="2"/>
  <c r="L233" i="2"/>
  <c r="K233" i="2"/>
  <c r="J233" i="2"/>
  <c r="I233" i="2"/>
  <c r="H233" i="2"/>
  <c r="G233" i="2"/>
  <c r="F233" i="2"/>
  <c r="D233" i="2"/>
  <c r="E232" i="2"/>
  <c r="L232" i="2" s="1"/>
  <c r="C232" i="2"/>
  <c r="G232" i="2" s="1"/>
  <c r="L231" i="2"/>
  <c r="K231" i="2"/>
  <c r="J231" i="2"/>
  <c r="I231" i="2"/>
  <c r="H231" i="2"/>
  <c r="G231" i="2"/>
  <c r="F231" i="2"/>
  <c r="D231" i="2"/>
  <c r="B231" i="2"/>
  <c r="A231" i="2"/>
  <c r="L230" i="2"/>
  <c r="K230" i="2"/>
  <c r="J230" i="2"/>
  <c r="I230" i="2"/>
  <c r="H230" i="2"/>
  <c r="G230" i="2"/>
  <c r="F230" i="2"/>
  <c r="D230" i="2"/>
  <c r="B230" i="2"/>
  <c r="A230" i="2"/>
  <c r="L229" i="2"/>
  <c r="K229" i="2"/>
  <c r="J229" i="2"/>
  <c r="I229" i="2"/>
  <c r="H229" i="2"/>
  <c r="G229" i="2"/>
  <c r="F229" i="2"/>
  <c r="D229" i="2"/>
  <c r="B229" i="2"/>
  <c r="A229" i="2"/>
  <c r="L228" i="2"/>
  <c r="K228" i="2"/>
  <c r="J228" i="2"/>
  <c r="I228" i="2"/>
  <c r="H228" i="2"/>
  <c r="G228" i="2"/>
  <c r="F228" i="2"/>
  <c r="D228" i="2"/>
  <c r="B228" i="2"/>
  <c r="A228" i="2"/>
  <c r="E227" i="2"/>
  <c r="C227" i="2"/>
  <c r="G227" i="2" s="1"/>
  <c r="B227" i="2"/>
  <c r="A227" i="2"/>
  <c r="L226" i="2"/>
  <c r="K226" i="2"/>
  <c r="J226" i="2"/>
  <c r="I226" i="2"/>
  <c r="H226" i="2"/>
  <c r="G226" i="2"/>
  <c r="F226" i="2"/>
  <c r="D226" i="2"/>
  <c r="B226" i="2"/>
  <c r="A226" i="2"/>
  <c r="L225" i="2"/>
  <c r="K225" i="2"/>
  <c r="J225" i="2"/>
  <c r="I225" i="2"/>
  <c r="H225" i="2"/>
  <c r="G225" i="2"/>
  <c r="F225" i="2"/>
  <c r="D225" i="2"/>
  <c r="B225" i="2"/>
  <c r="A225" i="2"/>
  <c r="L224" i="2"/>
  <c r="K224" i="2"/>
  <c r="J224" i="2"/>
  <c r="I224" i="2"/>
  <c r="H224" i="2"/>
  <c r="G224" i="2"/>
  <c r="F224" i="2"/>
  <c r="D224" i="2"/>
  <c r="B224" i="2"/>
  <c r="A224" i="2"/>
  <c r="L223" i="2"/>
  <c r="K223" i="2"/>
  <c r="J223" i="2"/>
  <c r="I223" i="2"/>
  <c r="H223" i="2"/>
  <c r="G223" i="2"/>
  <c r="F223" i="2"/>
  <c r="D223" i="2"/>
  <c r="B223" i="2"/>
  <c r="A223" i="2"/>
  <c r="E222" i="2"/>
  <c r="L222" i="2" s="1"/>
  <c r="C222" i="2"/>
  <c r="G222" i="2" s="1"/>
  <c r="B222" i="2"/>
  <c r="A222" i="2"/>
  <c r="L221" i="2"/>
  <c r="K221" i="2"/>
  <c r="J221" i="2"/>
  <c r="I221" i="2"/>
  <c r="H221" i="2"/>
  <c r="G221" i="2"/>
  <c r="F221" i="2"/>
  <c r="D221" i="2"/>
  <c r="B221" i="2"/>
  <c r="A221" i="2"/>
  <c r="L220" i="2"/>
  <c r="K220" i="2"/>
  <c r="J220" i="2"/>
  <c r="I220" i="2"/>
  <c r="H220" i="2"/>
  <c r="G220" i="2"/>
  <c r="F220" i="2"/>
  <c r="D220" i="2"/>
  <c r="B220" i="2"/>
  <c r="A220" i="2"/>
  <c r="L219" i="2"/>
  <c r="K219" i="2"/>
  <c r="J219" i="2"/>
  <c r="I219" i="2"/>
  <c r="H219" i="2"/>
  <c r="G219" i="2"/>
  <c r="F219" i="2"/>
  <c r="D219" i="2"/>
  <c r="B219" i="2"/>
  <c r="A219" i="2"/>
  <c r="L218" i="2"/>
  <c r="K218" i="2"/>
  <c r="J218" i="2"/>
  <c r="I218" i="2"/>
  <c r="H218" i="2"/>
  <c r="G218" i="2"/>
  <c r="F218" i="2"/>
  <c r="D218" i="2"/>
  <c r="B218" i="2"/>
  <c r="A218" i="2"/>
  <c r="E217" i="2"/>
  <c r="L217" i="2" s="1"/>
  <c r="C217" i="2"/>
  <c r="G217" i="2" s="1"/>
  <c r="B217" i="2"/>
  <c r="A217" i="2"/>
  <c r="L216" i="2"/>
  <c r="K216" i="2"/>
  <c r="J216" i="2"/>
  <c r="I216" i="2"/>
  <c r="H216" i="2"/>
  <c r="G216" i="2"/>
  <c r="F216" i="2"/>
  <c r="D216" i="2"/>
  <c r="B216" i="2"/>
  <c r="A216" i="2"/>
  <c r="L215" i="2"/>
  <c r="K215" i="2"/>
  <c r="J215" i="2"/>
  <c r="I215" i="2"/>
  <c r="H215" i="2"/>
  <c r="G215" i="2"/>
  <c r="F215" i="2"/>
  <c r="D215" i="2"/>
  <c r="B215" i="2"/>
  <c r="A215" i="2"/>
  <c r="L214" i="2"/>
  <c r="K214" i="2"/>
  <c r="J214" i="2"/>
  <c r="I214" i="2"/>
  <c r="H214" i="2"/>
  <c r="G214" i="2"/>
  <c r="F214" i="2"/>
  <c r="D214" i="2"/>
  <c r="B214" i="2"/>
  <c r="A214" i="2"/>
  <c r="L213" i="2"/>
  <c r="K213" i="2"/>
  <c r="J213" i="2"/>
  <c r="I213" i="2"/>
  <c r="H213" i="2"/>
  <c r="G213" i="2"/>
  <c r="F213" i="2"/>
  <c r="D213" i="2"/>
  <c r="B213" i="2"/>
  <c r="A213" i="2"/>
  <c r="E212" i="2"/>
  <c r="L212" i="2" s="1"/>
  <c r="C212" i="2"/>
  <c r="G212" i="2" s="1"/>
  <c r="B212" i="2"/>
  <c r="A212" i="2"/>
  <c r="L211" i="2"/>
  <c r="K211" i="2"/>
  <c r="J211" i="2"/>
  <c r="I211" i="2"/>
  <c r="H211" i="2"/>
  <c r="G211" i="2"/>
  <c r="F211" i="2"/>
  <c r="D211" i="2"/>
  <c r="L210" i="2"/>
  <c r="K210" i="2"/>
  <c r="J210" i="2"/>
  <c r="I210" i="2"/>
  <c r="H210" i="2"/>
  <c r="G210" i="2"/>
  <c r="F210" i="2"/>
  <c r="D210" i="2"/>
  <c r="L209" i="2"/>
  <c r="K209" i="2"/>
  <c r="J209" i="2"/>
  <c r="I209" i="2"/>
  <c r="H209" i="2"/>
  <c r="G209" i="2"/>
  <c r="F209" i="2"/>
  <c r="D209" i="2"/>
  <c r="L208" i="2"/>
  <c r="K208" i="2"/>
  <c r="J208" i="2"/>
  <c r="I208" i="2"/>
  <c r="H208" i="2"/>
  <c r="G208" i="2"/>
  <c r="F208" i="2"/>
  <c r="D208" i="2"/>
  <c r="E207" i="2"/>
  <c r="C207" i="2"/>
  <c r="G207" i="2" s="1"/>
  <c r="L206" i="2"/>
  <c r="K206" i="2"/>
  <c r="J206" i="2"/>
  <c r="I206" i="2"/>
  <c r="H206" i="2"/>
  <c r="G206" i="2"/>
  <c r="F206" i="2"/>
  <c r="D206" i="2"/>
  <c r="B206" i="2"/>
  <c r="A206" i="2"/>
  <c r="L205" i="2"/>
  <c r="K205" i="2"/>
  <c r="J205" i="2"/>
  <c r="I205" i="2"/>
  <c r="H205" i="2"/>
  <c r="G205" i="2"/>
  <c r="F205" i="2"/>
  <c r="D205" i="2"/>
  <c r="B205" i="2"/>
  <c r="A205" i="2"/>
  <c r="L204" i="2"/>
  <c r="K204" i="2"/>
  <c r="J204" i="2"/>
  <c r="I204" i="2"/>
  <c r="H204" i="2"/>
  <c r="G204" i="2"/>
  <c r="F204" i="2"/>
  <c r="D204" i="2"/>
  <c r="B204" i="2"/>
  <c r="A204" i="2"/>
  <c r="L203" i="2"/>
  <c r="K203" i="2"/>
  <c r="J203" i="2"/>
  <c r="I203" i="2"/>
  <c r="H203" i="2"/>
  <c r="G203" i="2"/>
  <c r="F203" i="2"/>
  <c r="D203" i="2"/>
  <c r="B203" i="2"/>
  <c r="A203" i="2"/>
  <c r="E202" i="2"/>
  <c r="L202" i="2" s="1"/>
  <c r="C202" i="2"/>
  <c r="G202" i="2" s="1"/>
  <c r="B202" i="2"/>
  <c r="A202" i="2"/>
  <c r="L201" i="2"/>
  <c r="K201" i="2"/>
  <c r="J201" i="2"/>
  <c r="I201" i="2"/>
  <c r="H201" i="2"/>
  <c r="G201" i="2"/>
  <c r="F201" i="2"/>
  <c r="D201" i="2"/>
  <c r="B201" i="2"/>
  <c r="A201" i="2"/>
  <c r="L200" i="2"/>
  <c r="K200" i="2"/>
  <c r="J200" i="2"/>
  <c r="I200" i="2"/>
  <c r="H200" i="2"/>
  <c r="G200" i="2"/>
  <c r="F200" i="2"/>
  <c r="D200" i="2"/>
  <c r="B200" i="2"/>
  <c r="A200" i="2"/>
  <c r="L199" i="2"/>
  <c r="K199" i="2"/>
  <c r="J199" i="2"/>
  <c r="I199" i="2"/>
  <c r="H199" i="2"/>
  <c r="G199" i="2"/>
  <c r="F199" i="2"/>
  <c r="D199" i="2"/>
  <c r="B199" i="2"/>
  <c r="A199" i="2"/>
  <c r="L198" i="2"/>
  <c r="K198" i="2"/>
  <c r="J198" i="2"/>
  <c r="I198" i="2"/>
  <c r="H198" i="2"/>
  <c r="G198" i="2"/>
  <c r="F198" i="2"/>
  <c r="D198" i="2"/>
  <c r="B198" i="2"/>
  <c r="A198" i="2"/>
  <c r="E197" i="2"/>
  <c r="C197" i="2"/>
  <c r="G197" i="2" s="1"/>
  <c r="B197" i="2"/>
  <c r="A197" i="2"/>
  <c r="L196" i="2"/>
  <c r="K196" i="2"/>
  <c r="J196" i="2"/>
  <c r="I196" i="2"/>
  <c r="H196" i="2"/>
  <c r="G196" i="2"/>
  <c r="F196" i="2"/>
  <c r="D196" i="2"/>
  <c r="B196" i="2"/>
  <c r="A196" i="2"/>
  <c r="L195" i="2"/>
  <c r="K195" i="2"/>
  <c r="J195" i="2"/>
  <c r="I195" i="2"/>
  <c r="H195" i="2"/>
  <c r="G195" i="2"/>
  <c r="F195" i="2"/>
  <c r="D195" i="2"/>
  <c r="B195" i="2"/>
  <c r="A195" i="2"/>
  <c r="L194" i="2"/>
  <c r="K194" i="2"/>
  <c r="J194" i="2"/>
  <c r="I194" i="2"/>
  <c r="H194" i="2"/>
  <c r="G194" i="2"/>
  <c r="F194" i="2"/>
  <c r="D194" i="2"/>
  <c r="B194" i="2"/>
  <c r="A194" i="2"/>
  <c r="L193" i="2"/>
  <c r="K193" i="2"/>
  <c r="J193" i="2"/>
  <c r="I193" i="2"/>
  <c r="H193" i="2"/>
  <c r="G193" i="2"/>
  <c r="F193" i="2"/>
  <c r="D193" i="2"/>
  <c r="B193" i="2"/>
  <c r="A193" i="2"/>
  <c r="E192" i="2"/>
  <c r="L192" i="2" s="1"/>
  <c r="C192" i="2"/>
  <c r="G192" i="2" s="1"/>
  <c r="B192" i="2"/>
  <c r="A192" i="2"/>
  <c r="L191" i="2"/>
  <c r="K191" i="2"/>
  <c r="J191" i="2"/>
  <c r="I191" i="2"/>
  <c r="H191" i="2"/>
  <c r="G191" i="2"/>
  <c r="F191" i="2"/>
  <c r="D191" i="2"/>
  <c r="B191" i="2"/>
  <c r="A191" i="2"/>
  <c r="L190" i="2"/>
  <c r="K190" i="2"/>
  <c r="J190" i="2"/>
  <c r="I190" i="2"/>
  <c r="H190" i="2"/>
  <c r="G190" i="2"/>
  <c r="F190" i="2"/>
  <c r="D190" i="2"/>
  <c r="B190" i="2"/>
  <c r="A190" i="2"/>
  <c r="L189" i="2"/>
  <c r="K189" i="2"/>
  <c r="J189" i="2"/>
  <c r="I189" i="2"/>
  <c r="H189" i="2"/>
  <c r="G189" i="2"/>
  <c r="F189" i="2"/>
  <c r="D189" i="2"/>
  <c r="B189" i="2"/>
  <c r="A189" i="2"/>
  <c r="L188" i="2"/>
  <c r="K188" i="2"/>
  <c r="J188" i="2"/>
  <c r="I188" i="2"/>
  <c r="H188" i="2"/>
  <c r="G188" i="2"/>
  <c r="F188" i="2"/>
  <c r="D188" i="2"/>
  <c r="B188" i="2"/>
  <c r="A188" i="2"/>
  <c r="E187" i="2"/>
  <c r="L187" i="2" s="1"/>
  <c r="C187" i="2"/>
  <c r="G187" i="2" s="1"/>
  <c r="B187" i="2"/>
  <c r="A187" i="2"/>
  <c r="L186" i="2"/>
  <c r="K186" i="2"/>
  <c r="J186" i="2"/>
  <c r="I186" i="2"/>
  <c r="H186" i="2"/>
  <c r="G186" i="2"/>
  <c r="F186" i="2"/>
  <c r="D186" i="2"/>
  <c r="L185" i="2"/>
  <c r="K185" i="2"/>
  <c r="J185" i="2"/>
  <c r="I185" i="2"/>
  <c r="H185" i="2"/>
  <c r="G185" i="2"/>
  <c r="F185" i="2"/>
  <c r="D185" i="2"/>
  <c r="L184" i="2"/>
  <c r="K184" i="2"/>
  <c r="J184" i="2"/>
  <c r="I184" i="2"/>
  <c r="H184" i="2"/>
  <c r="G184" i="2"/>
  <c r="F184" i="2"/>
  <c r="D184" i="2"/>
  <c r="L183" i="2"/>
  <c r="K183" i="2"/>
  <c r="J183" i="2"/>
  <c r="I183" i="2"/>
  <c r="H183" i="2"/>
  <c r="G183" i="2"/>
  <c r="F183" i="2"/>
  <c r="D183" i="2"/>
  <c r="E182" i="2"/>
  <c r="C182" i="2"/>
  <c r="L181" i="2"/>
  <c r="K181" i="2"/>
  <c r="J181" i="2"/>
  <c r="I181" i="2"/>
  <c r="H181" i="2"/>
  <c r="G181" i="2"/>
  <c r="F181" i="2"/>
  <c r="D181" i="2"/>
  <c r="B181" i="2"/>
  <c r="A181" i="2"/>
  <c r="L180" i="2"/>
  <c r="K180" i="2"/>
  <c r="J180" i="2"/>
  <c r="I180" i="2"/>
  <c r="H180" i="2"/>
  <c r="G180" i="2"/>
  <c r="F180" i="2"/>
  <c r="D180" i="2"/>
  <c r="B180" i="2"/>
  <c r="A180" i="2"/>
  <c r="L179" i="2"/>
  <c r="K179" i="2"/>
  <c r="J179" i="2"/>
  <c r="I179" i="2"/>
  <c r="H179" i="2"/>
  <c r="G179" i="2"/>
  <c r="F179" i="2"/>
  <c r="D179" i="2"/>
  <c r="B179" i="2"/>
  <c r="A179" i="2"/>
  <c r="L178" i="2"/>
  <c r="K178" i="2"/>
  <c r="J178" i="2"/>
  <c r="I178" i="2"/>
  <c r="H178" i="2"/>
  <c r="G178" i="2"/>
  <c r="F178" i="2"/>
  <c r="D178" i="2"/>
  <c r="B178" i="2"/>
  <c r="A178" i="2"/>
  <c r="E177" i="2"/>
  <c r="C177" i="2"/>
  <c r="B177" i="2"/>
  <c r="A177" i="2"/>
  <c r="L176" i="2"/>
  <c r="K176" i="2"/>
  <c r="J176" i="2"/>
  <c r="I176" i="2"/>
  <c r="H176" i="2"/>
  <c r="G176" i="2"/>
  <c r="F176" i="2"/>
  <c r="D176" i="2"/>
  <c r="B176" i="2"/>
  <c r="A176" i="2"/>
  <c r="L175" i="2"/>
  <c r="K175" i="2"/>
  <c r="J175" i="2"/>
  <c r="I175" i="2"/>
  <c r="H175" i="2"/>
  <c r="G175" i="2"/>
  <c r="F175" i="2"/>
  <c r="D175" i="2"/>
  <c r="B175" i="2"/>
  <c r="A175" i="2"/>
  <c r="L174" i="2"/>
  <c r="K174" i="2"/>
  <c r="J174" i="2"/>
  <c r="I174" i="2"/>
  <c r="H174" i="2"/>
  <c r="G174" i="2"/>
  <c r="F174" i="2"/>
  <c r="D174" i="2"/>
  <c r="B174" i="2"/>
  <c r="A174" i="2"/>
  <c r="L173" i="2"/>
  <c r="K173" i="2"/>
  <c r="J173" i="2"/>
  <c r="I173" i="2"/>
  <c r="H173" i="2"/>
  <c r="G173" i="2"/>
  <c r="F173" i="2"/>
  <c r="D173" i="2"/>
  <c r="B173" i="2"/>
  <c r="A173" i="2"/>
  <c r="E172" i="2"/>
  <c r="C172" i="2"/>
  <c r="B172" i="2"/>
  <c r="A172" i="2"/>
  <c r="L171" i="2"/>
  <c r="K171" i="2"/>
  <c r="J171" i="2"/>
  <c r="I171" i="2"/>
  <c r="H171" i="2"/>
  <c r="G171" i="2"/>
  <c r="F171" i="2"/>
  <c r="D171" i="2"/>
  <c r="B171" i="2"/>
  <c r="A171" i="2"/>
  <c r="L170" i="2"/>
  <c r="K170" i="2"/>
  <c r="J170" i="2"/>
  <c r="I170" i="2"/>
  <c r="H170" i="2"/>
  <c r="G170" i="2"/>
  <c r="F170" i="2"/>
  <c r="D170" i="2"/>
  <c r="B170" i="2"/>
  <c r="A170" i="2"/>
  <c r="L169" i="2"/>
  <c r="K169" i="2"/>
  <c r="J169" i="2"/>
  <c r="I169" i="2"/>
  <c r="H169" i="2"/>
  <c r="G169" i="2"/>
  <c r="F169" i="2"/>
  <c r="D169" i="2"/>
  <c r="B169" i="2"/>
  <c r="A169" i="2"/>
  <c r="L168" i="2"/>
  <c r="K168" i="2"/>
  <c r="J168" i="2"/>
  <c r="I168" i="2"/>
  <c r="H168" i="2"/>
  <c r="G168" i="2"/>
  <c r="F168" i="2"/>
  <c r="D168" i="2"/>
  <c r="B168" i="2"/>
  <c r="A168" i="2"/>
  <c r="E167" i="2"/>
  <c r="F167" i="2" s="1"/>
  <c r="C167" i="2"/>
  <c r="G167" i="2" s="1"/>
  <c r="B167" i="2"/>
  <c r="A167" i="2"/>
  <c r="L166" i="2"/>
  <c r="K166" i="2"/>
  <c r="J166" i="2"/>
  <c r="I166" i="2"/>
  <c r="H166" i="2"/>
  <c r="G166" i="2"/>
  <c r="F166" i="2"/>
  <c r="D166" i="2"/>
  <c r="B166" i="2"/>
  <c r="A166" i="2"/>
  <c r="L165" i="2"/>
  <c r="K165" i="2"/>
  <c r="J165" i="2"/>
  <c r="I165" i="2"/>
  <c r="H165" i="2"/>
  <c r="G165" i="2"/>
  <c r="F165" i="2"/>
  <c r="D165" i="2"/>
  <c r="B165" i="2"/>
  <c r="A165" i="2"/>
  <c r="L164" i="2"/>
  <c r="K164" i="2"/>
  <c r="J164" i="2"/>
  <c r="I164" i="2"/>
  <c r="H164" i="2"/>
  <c r="G164" i="2"/>
  <c r="F164" i="2"/>
  <c r="D164" i="2"/>
  <c r="B164" i="2"/>
  <c r="A164" i="2"/>
  <c r="L163" i="2"/>
  <c r="K163" i="2"/>
  <c r="J163" i="2"/>
  <c r="I163" i="2"/>
  <c r="H163" i="2"/>
  <c r="G163" i="2"/>
  <c r="F163" i="2"/>
  <c r="D163" i="2"/>
  <c r="B163" i="2"/>
  <c r="A163" i="2"/>
  <c r="E162" i="2"/>
  <c r="H162" i="2" s="1"/>
  <c r="C162" i="2"/>
  <c r="A332" i="2" s="1"/>
  <c r="B162" i="2"/>
  <c r="A162" i="2"/>
  <c r="L161" i="2"/>
  <c r="K161" i="2"/>
  <c r="J161" i="2"/>
  <c r="I161" i="2"/>
  <c r="H161" i="2"/>
  <c r="G161" i="2"/>
  <c r="F161" i="2"/>
  <c r="D161" i="2"/>
  <c r="L160" i="2"/>
  <c r="K160" i="2"/>
  <c r="J160" i="2"/>
  <c r="I160" i="2"/>
  <c r="H160" i="2"/>
  <c r="G160" i="2"/>
  <c r="F160" i="2"/>
  <c r="D160" i="2"/>
  <c r="L159" i="2"/>
  <c r="K159" i="2"/>
  <c r="J159" i="2"/>
  <c r="I159" i="2"/>
  <c r="H159" i="2"/>
  <c r="G159" i="2"/>
  <c r="F159" i="2"/>
  <c r="D159" i="2"/>
  <c r="L158" i="2"/>
  <c r="K158" i="2"/>
  <c r="J158" i="2"/>
  <c r="I158" i="2"/>
  <c r="H158" i="2"/>
  <c r="G158" i="2"/>
  <c r="F158" i="2"/>
  <c r="D158" i="2"/>
  <c r="E157" i="2"/>
  <c r="H157" i="2" s="1"/>
  <c r="C157" i="2"/>
  <c r="L156" i="2"/>
  <c r="K156" i="2"/>
  <c r="J156" i="2"/>
  <c r="I156" i="2"/>
  <c r="H156" i="2"/>
  <c r="G156" i="2"/>
  <c r="F156" i="2"/>
  <c r="D156" i="2"/>
  <c r="B156" i="2"/>
  <c r="A156" i="2"/>
  <c r="L155" i="2"/>
  <c r="K155" i="2"/>
  <c r="J155" i="2"/>
  <c r="I155" i="2"/>
  <c r="H155" i="2"/>
  <c r="G155" i="2"/>
  <c r="F155" i="2"/>
  <c r="D155" i="2"/>
  <c r="B155" i="2"/>
  <c r="A155" i="2"/>
  <c r="L154" i="2"/>
  <c r="K154" i="2"/>
  <c r="J154" i="2"/>
  <c r="I154" i="2"/>
  <c r="H154" i="2"/>
  <c r="G154" i="2"/>
  <c r="F154" i="2"/>
  <c r="D154" i="2"/>
  <c r="B154" i="2"/>
  <c r="A154" i="2"/>
  <c r="L153" i="2"/>
  <c r="K153" i="2"/>
  <c r="J153" i="2"/>
  <c r="I153" i="2"/>
  <c r="H153" i="2"/>
  <c r="G153" i="2"/>
  <c r="F153" i="2"/>
  <c r="D153" i="2"/>
  <c r="B153" i="2"/>
  <c r="A153" i="2"/>
  <c r="E152" i="2"/>
  <c r="K152" i="2" s="1"/>
  <c r="C152" i="2"/>
  <c r="G152" i="2" s="1"/>
  <c r="B152" i="2"/>
  <c r="A152" i="2"/>
  <c r="L151" i="2"/>
  <c r="K151" i="2"/>
  <c r="J151" i="2"/>
  <c r="I151" i="2"/>
  <c r="H151" i="2"/>
  <c r="G151" i="2"/>
  <c r="F151" i="2"/>
  <c r="D151" i="2"/>
  <c r="B151" i="2"/>
  <c r="A151" i="2"/>
  <c r="L150" i="2"/>
  <c r="K150" i="2"/>
  <c r="J150" i="2"/>
  <c r="I150" i="2"/>
  <c r="H150" i="2"/>
  <c r="G150" i="2"/>
  <c r="F150" i="2"/>
  <c r="D150" i="2"/>
  <c r="B150" i="2"/>
  <c r="A150" i="2"/>
  <c r="L149" i="2"/>
  <c r="K149" i="2"/>
  <c r="J149" i="2"/>
  <c r="I149" i="2"/>
  <c r="H149" i="2"/>
  <c r="G149" i="2"/>
  <c r="F149" i="2"/>
  <c r="D149" i="2"/>
  <c r="B149" i="2"/>
  <c r="A149" i="2"/>
  <c r="L148" i="2"/>
  <c r="K148" i="2"/>
  <c r="J148" i="2"/>
  <c r="I148" i="2"/>
  <c r="H148" i="2"/>
  <c r="G148" i="2"/>
  <c r="F148" i="2"/>
  <c r="D148" i="2"/>
  <c r="B148" i="2"/>
  <c r="A148" i="2"/>
  <c r="E147" i="2"/>
  <c r="K147" i="2" s="1"/>
  <c r="C147" i="2"/>
  <c r="B147" i="2"/>
  <c r="A147" i="2"/>
  <c r="L146" i="2"/>
  <c r="K146" i="2"/>
  <c r="J146" i="2"/>
  <c r="I146" i="2"/>
  <c r="H146" i="2"/>
  <c r="G146" i="2"/>
  <c r="F146" i="2"/>
  <c r="D146" i="2"/>
  <c r="B146" i="2"/>
  <c r="A146" i="2"/>
  <c r="L145" i="2"/>
  <c r="K145" i="2"/>
  <c r="J145" i="2"/>
  <c r="I145" i="2"/>
  <c r="H145" i="2"/>
  <c r="G145" i="2"/>
  <c r="F145" i="2"/>
  <c r="D145" i="2"/>
  <c r="B145" i="2"/>
  <c r="A145" i="2"/>
  <c r="L144" i="2"/>
  <c r="K144" i="2"/>
  <c r="J144" i="2"/>
  <c r="I144" i="2"/>
  <c r="H144" i="2"/>
  <c r="G144" i="2"/>
  <c r="F144" i="2"/>
  <c r="D144" i="2"/>
  <c r="B144" i="2"/>
  <c r="A144" i="2"/>
  <c r="L143" i="2"/>
  <c r="K143" i="2"/>
  <c r="J143" i="2"/>
  <c r="I143" i="2"/>
  <c r="H143" i="2"/>
  <c r="G143" i="2"/>
  <c r="F143" i="2"/>
  <c r="D143" i="2"/>
  <c r="B143" i="2"/>
  <c r="A143" i="2"/>
  <c r="E142" i="2"/>
  <c r="K142" i="2" s="1"/>
  <c r="C142" i="2"/>
  <c r="G142" i="2" s="1"/>
  <c r="B142" i="2"/>
  <c r="A142" i="2"/>
  <c r="L141" i="2"/>
  <c r="K141" i="2"/>
  <c r="J141" i="2"/>
  <c r="I141" i="2"/>
  <c r="H141" i="2"/>
  <c r="G141" i="2"/>
  <c r="F141" i="2"/>
  <c r="D141" i="2"/>
  <c r="B141" i="2"/>
  <c r="A141" i="2"/>
  <c r="L140" i="2"/>
  <c r="K140" i="2"/>
  <c r="J140" i="2"/>
  <c r="I140" i="2"/>
  <c r="H140" i="2"/>
  <c r="G140" i="2"/>
  <c r="F140" i="2"/>
  <c r="D140" i="2"/>
  <c r="B140" i="2"/>
  <c r="A140" i="2"/>
  <c r="L139" i="2"/>
  <c r="K139" i="2"/>
  <c r="J139" i="2"/>
  <c r="I139" i="2"/>
  <c r="H139" i="2"/>
  <c r="G139" i="2"/>
  <c r="F139" i="2"/>
  <c r="D139" i="2"/>
  <c r="B139" i="2"/>
  <c r="A139" i="2"/>
  <c r="L138" i="2"/>
  <c r="K138" i="2"/>
  <c r="J138" i="2"/>
  <c r="I138" i="2"/>
  <c r="H138" i="2"/>
  <c r="G138" i="2"/>
  <c r="F138" i="2"/>
  <c r="D138" i="2"/>
  <c r="B138" i="2"/>
  <c r="A138" i="2"/>
  <c r="E137" i="2"/>
  <c r="L137" i="2" s="1"/>
  <c r="C137" i="2"/>
  <c r="G137" i="2" s="1"/>
  <c r="B137" i="2"/>
  <c r="A137" i="2"/>
  <c r="L136" i="2"/>
  <c r="K136" i="2"/>
  <c r="J136" i="2"/>
  <c r="I136" i="2"/>
  <c r="H136" i="2"/>
  <c r="G136" i="2"/>
  <c r="F136" i="2"/>
  <c r="D136" i="2"/>
  <c r="L135" i="2"/>
  <c r="K135" i="2"/>
  <c r="J135" i="2"/>
  <c r="I135" i="2"/>
  <c r="H135" i="2"/>
  <c r="G135" i="2"/>
  <c r="F135" i="2"/>
  <c r="D135" i="2"/>
  <c r="L134" i="2"/>
  <c r="K134" i="2"/>
  <c r="J134" i="2"/>
  <c r="I134" i="2"/>
  <c r="H134" i="2"/>
  <c r="G134" i="2"/>
  <c r="F134" i="2"/>
  <c r="D134" i="2"/>
  <c r="L133" i="2"/>
  <c r="K133" i="2"/>
  <c r="J133" i="2"/>
  <c r="I133" i="2"/>
  <c r="H133" i="2"/>
  <c r="G133" i="2"/>
  <c r="F133" i="2"/>
  <c r="D133" i="2"/>
  <c r="E132" i="2"/>
  <c r="K132" i="2" s="1"/>
  <c r="C132" i="2"/>
  <c r="G132" i="2" s="1"/>
  <c r="L131" i="2"/>
  <c r="K131" i="2"/>
  <c r="J131" i="2"/>
  <c r="I131" i="2"/>
  <c r="H131" i="2"/>
  <c r="G131" i="2"/>
  <c r="F131" i="2"/>
  <c r="D131" i="2"/>
  <c r="B131" i="2"/>
  <c r="A131" i="2"/>
  <c r="L130" i="2"/>
  <c r="K130" i="2"/>
  <c r="J130" i="2"/>
  <c r="I130" i="2"/>
  <c r="H130" i="2"/>
  <c r="G130" i="2"/>
  <c r="F130" i="2"/>
  <c r="D130" i="2"/>
  <c r="B130" i="2"/>
  <c r="A130" i="2"/>
  <c r="L129" i="2"/>
  <c r="K129" i="2"/>
  <c r="J129" i="2"/>
  <c r="I129" i="2"/>
  <c r="H129" i="2"/>
  <c r="G129" i="2"/>
  <c r="F129" i="2"/>
  <c r="D129" i="2"/>
  <c r="B129" i="2"/>
  <c r="A129" i="2"/>
  <c r="L128" i="2"/>
  <c r="K128" i="2"/>
  <c r="J128" i="2"/>
  <c r="I128" i="2"/>
  <c r="H128" i="2"/>
  <c r="G128" i="2"/>
  <c r="F128" i="2"/>
  <c r="D128" i="2"/>
  <c r="B128" i="2"/>
  <c r="A128" i="2"/>
  <c r="E127" i="2"/>
  <c r="K127" i="2" s="1"/>
  <c r="C127" i="2"/>
  <c r="G127" i="2" s="1"/>
  <c r="B127" i="2"/>
  <c r="A127" i="2"/>
  <c r="L126" i="2"/>
  <c r="K126" i="2"/>
  <c r="J126" i="2"/>
  <c r="I126" i="2"/>
  <c r="H126" i="2"/>
  <c r="G126" i="2"/>
  <c r="F126" i="2"/>
  <c r="D126" i="2"/>
  <c r="B126" i="2"/>
  <c r="A126" i="2"/>
  <c r="L125" i="2"/>
  <c r="K125" i="2"/>
  <c r="J125" i="2"/>
  <c r="I125" i="2"/>
  <c r="H125" i="2"/>
  <c r="G125" i="2"/>
  <c r="F125" i="2"/>
  <c r="D125" i="2"/>
  <c r="B125" i="2"/>
  <c r="A125" i="2"/>
  <c r="L124" i="2"/>
  <c r="K124" i="2"/>
  <c r="J124" i="2"/>
  <c r="I124" i="2"/>
  <c r="H124" i="2"/>
  <c r="G124" i="2"/>
  <c r="F124" i="2"/>
  <c r="D124" i="2"/>
  <c r="B124" i="2"/>
  <c r="A124" i="2"/>
  <c r="L123" i="2"/>
  <c r="K123" i="2"/>
  <c r="J123" i="2"/>
  <c r="I123" i="2"/>
  <c r="H123" i="2"/>
  <c r="G123" i="2"/>
  <c r="F123" i="2"/>
  <c r="D123" i="2"/>
  <c r="B123" i="2"/>
  <c r="A123" i="2"/>
  <c r="E122" i="2"/>
  <c r="K122" i="2" s="1"/>
  <c r="C122" i="2"/>
  <c r="I122" i="2" s="1"/>
  <c r="B122" i="2"/>
  <c r="A122" i="2"/>
  <c r="L121" i="2"/>
  <c r="K121" i="2"/>
  <c r="J121" i="2"/>
  <c r="I121" i="2"/>
  <c r="H121" i="2"/>
  <c r="G121" i="2"/>
  <c r="F121" i="2"/>
  <c r="D121" i="2"/>
  <c r="B121" i="2"/>
  <c r="A121" i="2"/>
  <c r="L120" i="2"/>
  <c r="K120" i="2"/>
  <c r="J120" i="2"/>
  <c r="I120" i="2"/>
  <c r="H120" i="2"/>
  <c r="G120" i="2"/>
  <c r="F120" i="2"/>
  <c r="D120" i="2"/>
  <c r="B120" i="2"/>
  <c r="A120" i="2"/>
  <c r="L119" i="2"/>
  <c r="K119" i="2"/>
  <c r="J119" i="2"/>
  <c r="I119" i="2"/>
  <c r="H119" i="2"/>
  <c r="G119" i="2"/>
  <c r="F119" i="2"/>
  <c r="D119" i="2"/>
  <c r="B119" i="2"/>
  <c r="A119" i="2"/>
  <c r="L118" i="2"/>
  <c r="K118" i="2"/>
  <c r="J118" i="2"/>
  <c r="I118" i="2"/>
  <c r="H118" i="2"/>
  <c r="G118" i="2"/>
  <c r="F118" i="2"/>
  <c r="D118" i="2"/>
  <c r="B118" i="2"/>
  <c r="A118" i="2"/>
  <c r="E117" i="2"/>
  <c r="K117" i="2" s="1"/>
  <c r="C117" i="2"/>
  <c r="G117" i="2" s="1"/>
  <c r="B117" i="2"/>
  <c r="A117" i="2"/>
  <c r="L116" i="2"/>
  <c r="K116" i="2"/>
  <c r="J116" i="2"/>
  <c r="I116" i="2"/>
  <c r="H116" i="2"/>
  <c r="G116" i="2"/>
  <c r="F116" i="2"/>
  <c r="D116" i="2"/>
  <c r="B116" i="2"/>
  <c r="A116" i="2"/>
  <c r="L115" i="2"/>
  <c r="K115" i="2"/>
  <c r="J115" i="2"/>
  <c r="I115" i="2"/>
  <c r="H115" i="2"/>
  <c r="G115" i="2"/>
  <c r="F115" i="2"/>
  <c r="D115" i="2"/>
  <c r="B115" i="2"/>
  <c r="A115" i="2"/>
  <c r="L114" i="2"/>
  <c r="K114" i="2"/>
  <c r="J114" i="2"/>
  <c r="I114" i="2"/>
  <c r="H114" i="2"/>
  <c r="G114" i="2"/>
  <c r="F114" i="2"/>
  <c r="D114" i="2"/>
  <c r="B114" i="2"/>
  <c r="A114" i="2"/>
  <c r="L113" i="2"/>
  <c r="K113" i="2"/>
  <c r="J113" i="2"/>
  <c r="I113" i="2"/>
  <c r="H113" i="2"/>
  <c r="G113" i="2"/>
  <c r="F113" i="2"/>
  <c r="D113" i="2"/>
  <c r="B113" i="2"/>
  <c r="A113" i="2"/>
  <c r="E112" i="2"/>
  <c r="C112" i="2"/>
  <c r="G112" i="2" s="1"/>
  <c r="B112" i="2"/>
  <c r="A112" i="2"/>
  <c r="L111" i="2"/>
  <c r="K111" i="2"/>
  <c r="J111" i="2"/>
  <c r="I111" i="2"/>
  <c r="H111" i="2"/>
  <c r="G111" i="2"/>
  <c r="F111" i="2"/>
  <c r="D111" i="2"/>
  <c r="L110" i="2"/>
  <c r="K110" i="2"/>
  <c r="J110" i="2"/>
  <c r="I110" i="2"/>
  <c r="H110" i="2"/>
  <c r="G110" i="2"/>
  <c r="F110" i="2"/>
  <c r="D110" i="2"/>
  <c r="L109" i="2"/>
  <c r="K109" i="2"/>
  <c r="J109" i="2"/>
  <c r="I109" i="2"/>
  <c r="H109" i="2"/>
  <c r="G109" i="2"/>
  <c r="F109" i="2"/>
  <c r="D109" i="2"/>
  <c r="L108" i="2"/>
  <c r="K108" i="2"/>
  <c r="J108" i="2"/>
  <c r="I108" i="2"/>
  <c r="H108" i="2"/>
  <c r="G108" i="2"/>
  <c r="F108" i="2"/>
  <c r="D108" i="2"/>
  <c r="E107" i="2"/>
  <c r="K107" i="2" s="1"/>
  <c r="C107" i="2"/>
  <c r="G107" i="2" s="1"/>
  <c r="L106" i="2"/>
  <c r="K106" i="2"/>
  <c r="J106" i="2"/>
  <c r="I106" i="2"/>
  <c r="H106" i="2"/>
  <c r="G106" i="2"/>
  <c r="F106" i="2"/>
  <c r="D106" i="2"/>
  <c r="B106" i="2"/>
  <c r="A106" i="2"/>
  <c r="L105" i="2"/>
  <c r="K105" i="2"/>
  <c r="J105" i="2"/>
  <c r="I105" i="2"/>
  <c r="H105" i="2"/>
  <c r="G105" i="2"/>
  <c r="F105" i="2"/>
  <c r="D105" i="2"/>
  <c r="B105" i="2"/>
  <c r="A105" i="2"/>
  <c r="L104" i="2"/>
  <c r="K104" i="2"/>
  <c r="J104" i="2"/>
  <c r="I104" i="2"/>
  <c r="H104" i="2"/>
  <c r="G104" i="2"/>
  <c r="F104" i="2"/>
  <c r="D104" i="2"/>
  <c r="B104" i="2"/>
  <c r="A104" i="2"/>
  <c r="L103" i="2"/>
  <c r="K103" i="2"/>
  <c r="J103" i="2"/>
  <c r="I103" i="2"/>
  <c r="H103" i="2"/>
  <c r="G103" i="2"/>
  <c r="F103" i="2"/>
  <c r="D103" i="2"/>
  <c r="B103" i="2"/>
  <c r="A103" i="2"/>
  <c r="E102" i="2"/>
  <c r="K102" i="2" s="1"/>
  <c r="C102" i="2"/>
  <c r="G102" i="2" s="1"/>
  <c r="B102" i="2"/>
  <c r="A102" i="2"/>
  <c r="L101" i="2"/>
  <c r="K101" i="2"/>
  <c r="J101" i="2"/>
  <c r="I101" i="2"/>
  <c r="H101" i="2"/>
  <c r="G101" i="2"/>
  <c r="F101" i="2"/>
  <c r="D101" i="2"/>
  <c r="B101" i="2"/>
  <c r="A101" i="2"/>
  <c r="L100" i="2"/>
  <c r="K100" i="2"/>
  <c r="J100" i="2"/>
  <c r="I100" i="2"/>
  <c r="H100" i="2"/>
  <c r="G100" i="2"/>
  <c r="F100" i="2"/>
  <c r="D100" i="2"/>
  <c r="B100" i="2"/>
  <c r="A100" i="2"/>
  <c r="L99" i="2"/>
  <c r="K99" i="2"/>
  <c r="J99" i="2"/>
  <c r="I99" i="2"/>
  <c r="H99" i="2"/>
  <c r="G99" i="2"/>
  <c r="F99" i="2"/>
  <c r="D99" i="2"/>
  <c r="B99" i="2"/>
  <c r="A99" i="2"/>
  <c r="L98" i="2"/>
  <c r="K98" i="2"/>
  <c r="J98" i="2"/>
  <c r="I98" i="2"/>
  <c r="H98" i="2"/>
  <c r="G98" i="2"/>
  <c r="F98" i="2"/>
  <c r="D98" i="2"/>
  <c r="B98" i="2"/>
  <c r="A98" i="2"/>
  <c r="E97" i="2"/>
  <c r="K97" i="2" s="1"/>
  <c r="C97" i="2"/>
  <c r="B97" i="2"/>
  <c r="A97" i="2"/>
  <c r="L96" i="2"/>
  <c r="K96" i="2"/>
  <c r="J96" i="2"/>
  <c r="I96" i="2"/>
  <c r="H96" i="2"/>
  <c r="G96" i="2"/>
  <c r="F96" i="2"/>
  <c r="D96" i="2"/>
  <c r="B96" i="2"/>
  <c r="A96" i="2"/>
  <c r="L95" i="2"/>
  <c r="K95" i="2"/>
  <c r="J95" i="2"/>
  <c r="I95" i="2"/>
  <c r="H95" i="2"/>
  <c r="G95" i="2"/>
  <c r="F95" i="2"/>
  <c r="D95" i="2"/>
  <c r="B95" i="2"/>
  <c r="A95" i="2"/>
  <c r="L94" i="2"/>
  <c r="K94" i="2"/>
  <c r="J94" i="2"/>
  <c r="I94" i="2"/>
  <c r="H94" i="2"/>
  <c r="G94" i="2"/>
  <c r="F94" i="2"/>
  <c r="D94" i="2"/>
  <c r="B94" i="2"/>
  <c r="A94" i="2"/>
  <c r="L93" i="2"/>
  <c r="K93" i="2"/>
  <c r="J93" i="2"/>
  <c r="I93" i="2"/>
  <c r="H93" i="2"/>
  <c r="G93" i="2"/>
  <c r="F93" i="2"/>
  <c r="D93" i="2"/>
  <c r="B93" i="2"/>
  <c r="A93" i="2"/>
  <c r="E92" i="2"/>
  <c r="K92" i="2" s="1"/>
  <c r="C92" i="2"/>
  <c r="G92" i="2" s="1"/>
  <c r="B92" i="2"/>
  <c r="A92" i="2"/>
  <c r="L91" i="2"/>
  <c r="K91" i="2"/>
  <c r="J91" i="2"/>
  <c r="I91" i="2"/>
  <c r="H91" i="2"/>
  <c r="G91" i="2"/>
  <c r="F91" i="2"/>
  <c r="D91" i="2"/>
  <c r="B91" i="2"/>
  <c r="A91" i="2"/>
  <c r="L90" i="2"/>
  <c r="K90" i="2"/>
  <c r="J90" i="2"/>
  <c r="I90" i="2"/>
  <c r="H90" i="2"/>
  <c r="G90" i="2"/>
  <c r="F90" i="2"/>
  <c r="D90" i="2"/>
  <c r="B90" i="2"/>
  <c r="A90" i="2"/>
  <c r="L89" i="2"/>
  <c r="K89" i="2"/>
  <c r="J89" i="2"/>
  <c r="I89" i="2"/>
  <c r="H89" i="2"/>
  <c r="G89" i="2"/>
  <c r="F89" i="2"/>
  <c r="D89" i="2"/>
  <c r="B89" i="2"/>
  <c r="A89" i="2"/>
  <c r="L88" i="2"/>
  <c r="K88" i="2"/>
  <c r="J88" i="2"/>
  <c r="I88" i="2"/>
  <c r="H88" i="2"/>
  <c r="G88" i="2"/>
  <c r="F88" i="2"/>
  <c r="D88" i="2"/>
  <c r="B88" i="2"/>
  <c r="A88" i="2"/>
  <c r="E87" i="2"/>
  <c r="L87" i="2" s="1"/>
  <c r="C87" i="2"/>
  <c r="G87" i="2" s="1"/>
  <c r="B87" i="2"/>
  <c r="A87" i="2"/>
  <c r="L86" i="2"/>
  <c r="K86" i="2"/>
  <c r="J86" i="2"/>
  <c r="I86" i="2"/>
  <c r="H86" i="2"/>
  <c r="G86" i="2"/>
  <c r="F86" i="2"/>
  <c r="D86" i="2"/>
  <c r="L85" i="2"/>
  <c r="K85" i="2"/>
  <c r="J85" i="2"/>
  <c r="I85" i="2"/>
  <c r="H85" i="2"/>
  <c r="G85" i="2"/>
  <c r="F85" i="2"/>
  <c r="D85" i="2"/>
  <c r="L84" i="2"/>
  <c r="K84" i="2"/>
  <c r="J84" i="2"/>
  <c r="I84" i="2"/>
  <c r="H84" i="2"/>
  <c r="G84" i="2"/>
  <c r="F84" i="2"/>
  <c r="D84" i="2"/>
  <c r="L83" i="2"/>
  <c r="K83" i="2"/>
  <c r="J83" i="2"/>
  <c r="I83" i="2"/>
  <c r="H83" i="2"/>
  <c r="G83" i="2"/>
  <c r="F83" i="2"/>
  <c r="D83" i="2"/>
  <c r="E82" i="2"/>
  <c r="K82" i="2" s="1"/>
  <c r="C82" i="2"/>
  <c r="G82" i="2" s="1"/>
  <c r="L81" i="2"/>
  <c r="K81" i="2"/>
  <c r="J81" i="2"/>
  <c r="I81" i="2"/>
  <c r="H81" i="2"/>
  <c r="G81" i="2"/>
  <c r="F81" i="2"/>
  <c r="D81" i="2"/>
  <c r="B81" i="2"/>
  <c r="A81" i="2"/>
  <c r="L80" i="2"/>
  <c r="K80" i="2"/>
  <c r="J80" i="2"/>
  <c r="I80" i="2"/>
  <c r="H80" i="2"/>
  <c r="G80" i="2"/>
  <c r="F80" i="2"/>
  <c r="D80" i="2"/>
  <c r="B80" i="2"/>
  <c r="A80" i="2"/>
  <c r="L79" i="2"/>
  <c r="K79" i="2"/>
  <c r="J79" i="2"/>
  <c r="I79" i="2"/>
  <c r="H79" i="2"/>
  <c r="G79" i="2"/>
  <c r="F79" i="2"/>
  <c r="D79" i="2"/>
  <c r="B79" i="2"/>
  <c r="A79" i="2"/>
  <c r="L78" i="2"/>
  <c r="K78" i="2"/>
  <c r="J78" i="2"/>
  <c r="I78" i="2"/>
  <c r="H78" i="2"/>
  <c r="G78" i="2"/>
  <c r="F78" i="2"/>
  <c r="D78" i="2"/>
  <c r="B78" i="2"/>
  <c r="A78" i="2"/>
  <c r="E77" i="2"/>
  <c r="K77" i="2" s="1"/>
  <c r="C77" i="2"/>
  <c r="G77" i="2" s="1"/>
  <c r="B77" i="2"/>
  <c r="A77" i="2"/>
  <c r="L76" i="2"/>
  <c r="K76" i="2"/>
  <c r="J76" i="2"/>
  <c r="I76" i="2"/>
  <c r="H76" i="2"/>
  <c r="G76" i="2"/>
  <c r="F76" i="2"/>
  <c r="D76" i="2"/>
  <c r="B76" i="2"/>
  <c r="A76" i="2"/>
  <c r="L75" i="2"/>
  <c r="K75" i="2"/>
  <c r="J75" i="2"/>
  <c r="I75" i="2"/>
  <c r="H75" i="2"/>
  <c r="G75" i="2"/>
  <c r="F75" i="2"/>
  <c r="D75" i="2"/>
  <c r="B75" i="2"/>
  <c r="A75" i="2"/>
  <c r="L74" i="2"/>
  <c r="K74" i="2"/>
  <c r="J74" i="2"/>
  <c r="I74" i="2"/>
  <c r="H74" i="2"/>
  <c r="G74" i="2"/>
  <c r="F74" i="2"/>
  <c r="D74" i="2"/>
  <c r="B74" i="2"/>
  <c r="A74" i="2"/>
  <c r="L73" i="2"/>
  <c r="K73" i="2"/>
  <c r="J73" i="2"/>
  <c r="I73" i="2"/>
  <c r="H73" i="2"/>
  <c r="G73" i="2"/>
  <c r="F73" i="2"/>
  <c r="D73" i="2"/>
  <c r="B73" i="2"/>
  <c r="A73" i="2"/>
  <c r="E72" i="2"/>
  <c r="K72" i="2" s="1"/>
  <c r="C72" i="2"/>
  <c r="I72" i="2" s="1"/>
  <c r="B72" i="2"/>
  <c r="A72" i="2"/>
  <c r="L71" i="2"/>
  <c r="K71" i="2"/>
  <c r="J71" i="2"/>
  <c r="I71" i="2"/>
  <c r="H71" i="2"/>
  <c r="G71" i="2"/>
  <c r="F71" i="2"/>
  <c r="D71" i="2"/>
  <c r="B71" i="2"/>
  <c r="A71" i="2"/>
  <c r="L70" i="2"/>
  <c r="K70" i="2"/>
  <c r="J70" i="2"/>
  <c r="I70" i="2"/>
  <c r="H70" i="2"/>
  <c r="G70" i="2"/>
  <c r="F70" i="2"/>
  <c r="D70" i="2"/>
  <c r="B70" i="2"/>
  <c r="A70" i="2"/>
  <c r="L69" i="2"/>
  <c r="K69" i="2"/>
  <c r="J69" i="2"/>
  <c r="I69" i="2"/>
  <c r="H69" i="2"/>
  <c r="G69" i="2"/>
  <c r="F69" i="2"/>
  <c r="D69" i="2"/>
  <c r="B69" i="2"/>
  <c r="A69" i="2"/>
  <c r="L68" i="2"/>
  <c r="K68" i="2"/>
  <c r="J68" i="2"/>
  <c r="I68" i="2"/>
  <c r="H68" i="2"/>
  <c r="G68" i="2"/>
  <c r="F68" i="2"/>
  <c r="D68" i="2"/>
  <c r="B68" i="2"/>
  <c r="A68" i="2"/>
  <c r="J67" i="2"/>
  <c r="E67" i="2"/>
  <c r="K67" i="2" s="1"/>
  <c r="C67" i="2"/>
  <c r="G67" i="2" s="1"/>
  <c r="B67" i="2"/>
  <c r="A67" i="2"/>
  <c r="L66" i="2"/>
  <c r="K66" i="2"/>
  <c r="J66" i="2"/>
  <c r="I66" i="2"/>
  <c r="H66" i="2"/>
  <c r="G66" i="2"/>
  <c r="F66" i="2"/>
  <c r="D66" i="2"/>
  <c r="B66" i="2"/>
  <c r="A66" i="2"/>
  <c r="L65" i="2"/>
  <c r="K65" i="2"/>
  <c r="J65" i="2"/>
  <c r="I65" i="2"/>
  <c r="H65" i="2"/>
  <c r="G65" i="2"/>
  <c r="F65" i="2"/>
  <c r="D65" i="2"/>
  <c r="B65" i="2"/>
  <c r="A65" i="2"/>
  <c r="L64" i="2"/>
  <c r="K64" i="2"/>
  <c r="J64" i="2"/>
  <c r="I64" i="2"/>
  <c r="H64" i="2"/>
  <c r="G64" i="2"/>
  <c r="F64" i="2"/>
  <c r="D64" i="2"/>
  <c r="B64" i="2"/>
  <c r="A64" i="2"/>
  <c r="L63" i="2"/>
  <c r="K63" i="2"/>
  <c r="J63" i="2"/>
  <c r="I63" i="2"/>
  <c r="H63" i="2"/>
  <c r="G63" i="2"/>
  <c r="F63" i="2"/>
  <c r="D63" i="2"/>
  <c r="B63" i="2"/>
  <c r="A63" i="2"/>
  <c r="E62" i="2"/>
  <c r="C62" i="2"/>
  <c r="G62" i="2" s="1"/>
  <c r="B62" i="2"/>
  <c r="A62" i="2"/>
  <c r="L61" i="2"/>
  <c r="K61" i="2"/>
  <c r="J61" i="2"/>
  <c r="I61" i="2"/>
  <c r="H61" i="2"/>
  <c r="G61" i="2"/>
  <c r="F61" i="2"/>
  <c r="D61" i="2"/>
  <c r="L60" i="2"/>
  <c r="K60" i="2"/>
  <c r="J60" i="2"/>
  <c r="I60" i="2"/>
  <c r="H60" i="2"/>
  <c r="G60" i="2"/>
  <c r="F60" i="2"/>
  <c r="D60" i="2"/>
  <c r="L59" i="2"/>
  <c r="K59" i="2"/>
  <c r="J59" i="2"/>
  <c r="I59" i="2"/>
  <c r="H59" i="2"/>
  <c r="G59" i="2"/>
  <c r="F59" i="2"/>
  <c r="D59" i="2"/>
  <c r="L58" i="2"/>
  <c r="K58" i="2"/>
  <c r="J58" i="2"/>
  <c r="I58" i="2"/>
  <c r="H58" i="2"/>
  <c r="G58" i="2"/>
  <c r="F58" i="2"/>
  <c r="D58" i="2"/>
  <c r="E57" i="2"/>
  <c r="K57" i="2" s="1"/>
  <c r="C57" i="2"/>
  <c r="G57" i="2" s="1"/>
  <c r="L56" i="2"/>
  <c r="K56" i="2"/>
  <c r="J56" i="2"/>
  <c r="I56" i="2"/>
  <c r="H56" i="2"/>
  <c r="G56" i="2"/>
  <c r="F56" i="2"/>
  <c r="D56" i="2"/>
  <c r="B56" i="2"/>
  <c r="A56" i="2"/>
  <c r="L55" i="2"/>
  <c r="K55" i="2"/>
  <c r="J55" i="2"/>
  <c r="I55" i="2"/>
  <c r="H55" i="2"/>
  <c r="G55" i="2"/>
  <c r="F55" i="2"/>
  <c r="D55" i="2"/>
  <c r="B55" i="2"/>
  <c r="A55" i="2"/>
  <c r="L54" i="2"/>
  <c r="K54" i="2"/>
  <c r="J54" i="2"/>
  <c r="I54" i="2"/>
  <c r="H54" i="2"/>
  <c r="G54" i="2"/>
  <c r="F54" i="2"/>
  <c r="D54" i="2"/>
  <c r="B54" i="2"/>
  <c r="A54" i="2"/>
  <c r="L53" i="2"/>
  <c r="K53" i="2"/>
  <c r="J53" i="2"/>
  <c r="I53" i="2"/>
  <c r="H53" i="2"/>
  <c r="G53" i="2"/>
  <c r="F53" i="2"/>
  <c r="D53" i="2"/>
  <c r="B53" i="2"/>
  <c r="A53" i="2"/>
  <c r="E52" i="2"/>
  <c r="K52" i="2" s="1"/>
  <c r="C52" i="2"/>
  <c r="G52" i="2" s="1"/>
  <c r="B52" i="2"/>
  <c r="A52" i="2"/>
  <c r="L51" i="2"/>
  <c r="K51" i="2"/>
  <c r="J51" i="2"/>
  <c r="I51" i="2"/>
  <c r="H51" i="2"/>
  <c r="G51" i="2"/>
  <c r="F51" i="2"/>
  <c r="D51" i="2"/>
  <c r="B51" i="2"/>
  <c r="A51" i="2"/>
  <c r="L50" i="2"/>
  <c r="K50" i="2"/>
  <c r="J50" i="2"/>
  <c r="I50" i="2"/>
  <c r="H50" i="2"/>
  <c r="G50" i="2"/>
  <c r="F50" i="2"/>
  <c r="D50" i="2"/>
  <c r="B50" i="2"/>
  <c r="A50" i="2"/>
  <c r="L49" i="2"/>
  <c r="K49" i="2"/>
  <c r="J49" i="2"/>
  <c r="I49" i="2"/>
  <c r="H49" i="2"/>
  <c r="G49" i="2"/>
  <c r="F49" i="2"/>
  <c r="D49" i="2"/>
  <c r="B49" i="2"/>
  <c r="A49" i="2"/>
  <c r="L48" i="2"/>
  <c r="K48" i="2"/>
  <c r="J48" i="2"/>
  <c r="I48" i="2"/>
  <c r="H48" i="2"/>
  <c r="G48" i="2"/>
  <c r="F48" i="2"/>
  <c r="D48" i="2"/>
  <c r="B48" i="2"/>
  <c r="A48" i="2"/>
  <c r="E47" i="2"/>
  <c r="K47" i="2" s="1"/>
  <c r="C47" i="2"/>
  <c r="B47" i="2"/>
  <c r="A47" i="2"/>
  <c r="L46" i="2"/>
  <c r="K46" i="2"/>
  <c r="J46" i="2"/>
  <c r="I46" i="2"/>
  <c r="H46" i="2"/>
  <c r="G46" i="2"/>
  <c r="F46" i="2"/>
  <c r="D46" i="2"/>
  <c r="B46" i="2"/>
  <c r="A46" i="2"/>
  <c r="L45" i="2"/>
  <c r="K45" i="2"/>
  <c r="J45" i="2"/>
  <c r="I45" i="2"/>
  <c r="H45" i="2"/>
  <c r="G45" i="2"/>
  <c r="F45" i="2"/>
  <c r="D45" i="2"/>
  <c r="B45" i="2"/>
  <c r="A45" i="2"/>
  <c r="L44" i="2"/>
  <c r="K44" i="2"/>
  <c r="J44" i="2"/>
  <c r="I44" i="2"/>
  <c r="H44" i="2"/>
  <c r="G44" i="2"/>
  <c r="F44" i="2"/>
  <c r="D44" i="2"/>
  <c r="B44" i="2"/>
  <c r="A44" i="2"/>
  <c r="L43" i="2"/>
  <c r="K43" i="2"/>
  <c r="J43" i="2"/>
  <c r="I43" i="2"/>
  <c r="H43" i="2"/>
  <c r="G43" i="2"/>
  <c r="F43" i="2"/>
  <c r="D43" i="2"/>
  <c r="B43" i="2"/>
  <c r="A43" i="2"/>
  <c r="E42" i="2"/>
  <c r="K42" i="2" s="1"/>
  <c r="D42" i="2"/>
  <c r="C42" i="2"/>
  <c r="G42" i="2" s="1"/>
  <c r="B42" i="2"/>
  <c r="A42" i="2"/>
  <c r="L41" i="2"/>
  <c r="K41" i="2"/>
  <c r="J41" i="2"/>
  <c r="I41" i="2"/>
  <c r="H41" i="2"/>
  <c r="G41" i="2"/>
  <c r="F41" i="2"/>
  <c r="D41" i="2"/>
  <c r="B41" i="2"/>
  <c r="A41" i="2"/>
  <c r="L40" i="2"/>
  <c r="K40" i="2"/>
  <c r="J40" i="2"/>
  <c r="I40" i="2"/>
  <c r="H40" i="2"/>
  <c r="G40" i="2"/>
  <c r="F40" i="2"/>
  <c r="D40" i="2"/>
  <c r="B40" i="2"/>
  <c r="A40" i="2"/>
  <c r="L39" i="2"/>
  <c r="K39" i="2"/>
  <c r="J39" i="2"/>
  <c r="I39" i="2"/>
  <c r="H39" i="2"/>
  <c r="G39" i="2"/>
  <c r="F39" i="2"/>
  <c r="D39" i="2"/>
  <c r="B39" i="2"/>
  <c r="A39" i="2"/>
  <c r="L38" i="2"/>
  <c r="K38" i="2"/>
  <c r="J38" i="2"/>
  <c r="I38" i="2"/>
  <c r="H38" i="2"/>
  <c r="G38" i="2"/>
  <c r="F38" i="2"/>
  <c r="D38" i="2"/>
  <c r="B38" i="2"/>
  <c r="A38" i="2"/>
  <c r="L37" i="2"/>
  <c r="E37" i="2"/>
  <c r="C37" i="2"/>
  <c r="G37" i="2" s="1"/>
  <c r="B37" i="2"/>
  <c r="A37" i="2"/>
  <c r="L36" i="2"/>
  <c r="K36" i="2"/>
  <c r="J36" i="2"/>
  <c r="I36" i="2"/>
  <c r="H36" i="2"/>
  <c r="G36" i="2"/>
  <c r="F36" i="2"/>
  <c r="D36" i="2"/>
  <c r="L35" i="2"/>
  <c r="K35" i="2"/>
  <c r="J35" i="2"/>
  <c r="I35" i="2"/>
  <c r="H35" i="2"/>
  <c r="G35" i="2"/>
  <c r="F35" i="2"/>
  <c r="D35" i="2"/>
  <c r="L34" i="2"/>
  <c r="K34" i="2"/>
  <c r="J34" i="2"/>
  <c r="I34" i="2"/>
  <c r="H34" i="2"/>
  <c r="G34" i="2"/>
  <c r="F34" i="2"/>
  <c r="D34" i="2"/>
  <c r="L33" i="2"/>
  <c r="K33" i="2"/>
  <c r="J33" i="2"/>
  <c r="I33" i="2"/>
  <c r="H33" i="2"/>
  <c r="G33" i="2"/>
  <c r="F33" i="2"/>
  <c r="D33" i="2"/>
  <c r="E32" i="2"/>
  <c r="K32" i="2" s="1"/>
  <c r="C32" i="2"/>
  <c r="D32" i="2" s="1"/>
  <c r="L31" i="2"/>
  <c r="K31" i="2"/>
  <c r="J31" i="2"/>
  <c r="I31" i="2"/>
  <c r="H31" i="2"/>
  <c r="G31" i="2"/>
  <c r="F31" i="2"/>
  <c r="D31" i="2"/>
  <c r="B31" i="2"/>
  <c r="A31" i="2"/>
  <c r="L30" i="2"/>
  <c r="K30" i="2"/>
  <c r="J30" i="2"/>
  <c r="I30" i="2"/>
  <c r="H30" i="2"/>
  <c r="G30" i="2"/>
  <c r="F30" i="2"/>
  <c r="D30" i="2"/>
  <c r="B30" i="2"/>
  <c r="A30" i="2"/>
  <c r="L29" i="2"/>
  <c r="K29" i="2"/>
  <c r="J29" i="2"/>
  <c r="I29" i="2"/>
  <c r="H29" i="2"/>
  <c r="G29" i="2"/>
  <c r="F29" i="2"/>
  <c r="D29" i="2"/>
  <c r="B29" i="2"/>
  <c r="A29" i="2"/>
  <c r="L28" i="2"/>
  <c r="K28" i="2"/>
  <c r="J28" i="2"/>
  <c r="I28" i="2"/>
  <c r="H28" i="2"/>
  <c r="G28" i="2"/>
  <c r="F28" i="2"/>
  <c r="D28" i="2"/>
  <c r="B28" i="2"/>
  <c r="A28" i="2"/>
  <c r="E27" i="2"/>
  <c r="A286" i="2" s="1"/>
  <c r="C27" i="2"/>
  <c r="A133" i="2" s="1"/>
  <c r="B27" i="2"/>
  <c r="A27" i="2"/>
  <c r="L26" i="2"/>
  <c r="K26" i="2"/>
  <c r="J26" i="2"/>
  <c r="I26" i="2"/>
  <c r="H26" i="2"/>
  <c r="G26" i="2"/>
  <c r="F26" i="2"/>
  <c r="D26" i="2"/>
  <c r="B26" i="2"/>
  <c r="A26" i="2"/>
  <c r="L25" i="2"/>
  <c r="K25" i="2"/>
  <c r="J25" i="2"/>
  <c r="I25" i="2"/>
  <c r="H25" i="2"/>
  <c r="G25" i="2"/>
  <c r="F25" i="2"/>
  <c r="D25" i="2"/>
  <c r="B25" i="2"/>
  <c r="A25" i="2"/>
  <c r="L24" i="2"/>
  <c r="K24" i="2"/>
  <c r="J24" i="2"/>
  <c r="I24" i="2"/>
  <c r="H24" i="2"/>
  <c r="G24" i="2"/>
  <c r="F24" i="2"/>
  <c r="D24" i="2"/>
  <c r="B24" i="2"/>
  <c r="A24" i="2"/>
  <c r="L23" i="2"/>
  <c r="K23" i="2"/>
  <c r="J23" i="2"/>
  <c r="I23" i="2"/>
  <c r="H23" i="2"/>
  <c r="G23" i="2"/>
  <c r="F23" i="2"/>
  <c r="D23" i="2"/>
  <c r="B23" i="2"/>
  <c r="A23" i="2"/>
  <c r="E22" i="2"/>
  <c r="H22" i="2" s="1"/>
  <c r="C22" i="2"/>
  <c r="I22" i="2" s="1"/>
  <c r="B22" i="2"/>
  <c r="A22" i="2"/>
  <c r="L21" i="2"/>
  <c r="K21" i="2"/>
  <c r="J21" i="2"/>
  <c r="I21" i="2"/>
  <c r="H21" i="2"/>
  <c r="G21" i="2"/>
  <c r="F21" i="2"/>
  <c r="D21" i="2"/>
  <c r="B21" i="2"/>
  <c r="A21" i="2"/>
  <c r="L20" i="2"/>
  <c r="K20" i="2"/>
  <c r="J20" i="2"/>
  <c r="I20" i="2"/>
  <c r="H20" i="2"/>
  <c r="G20" i="2"/>
  <c r="F20" i="2"/>
  <c r="D20" i="2"/>
  <c r="B20" i="2"/>
  <c r="A20" i="2"/>
  <c r="L19" i="2"/>
  <c r="K19" i="2"/>
  <c r="J19" i="2"/>
  <c r="I19" i="2"/>
  <c r="H19" i="2"/>
  <c r="G19" i="2"/>
  <c r="F19" i="2"/>
  <c r="D19" i="2"/>
  <c r="B19" i="2"/>
  <c r="A19" i="2"/>
  <c r="L18" i="2"/>
  <c r="K18" i="2"/>
  <c r="J18" i="2"/>
  <c r="I18" i="2"/>
  <c r="H18" i="2"/>
  <c r="G18" i="2"/>
  <c r="F18" i="2"/>
  <c r="D18" i="2"/>
  <c r="B18" i="2"/>
  <c r="A18" i="2"/>
  <c r="E17" i="2"/>
  <c r="A236" i="2" s="1"/>
  <c r="C17" i="2"/>
  <c r="A86" i="2" s="1"/>
  <c r="B17" i="2"/>
  <c r="A17" i="2"/>
  <c r="L16" i="2"/>
  <c r="K16" i="2"/>
  <c r="J16" i="2"/>
  <c r="I16" i="2"/>
  <c r="H16" i="2"/>
  <c r="G16" i="2"/>
  <c r="F16" i="2"/>
  <c r="D16" i="2"/>
  <c r="B16" i="2"/>
  <c r="A16" i="2"/>
  <c r="L15" i="2"/>
  <c r="K15" i="2"/>
  <c r="J15" i="2"/>
  <c r="I15" i="2"/>
  <c r="H15" i="2"/>
  <c r="G15" i="2"/>
  <c r="F15" i="2"/>
  <c r="D15" i="2"/>
  <c r="B15" i="2"/>
  <c r="A15" i="2"/>
  <c r="L14" i="2"/>
  <c r="K14" i="2"/>
  <c r="J14" i="2"/>
  <c r="I14" i="2"/>
  <c r="H14" i="2"/>
  <c r="G14" i="2"/>
  <c r="F14" i="2"/>
  <c r="D14" i="2"/>
  <c r="B14" i="2"/>
  <c r="A14" i="2"/>
  <c r="L13" i="2"/>
  <c r="K13" i="2"/>
  <c r="J13" i="2"/>
  <c r="I13" i="2"/>
  <c r="H13" i="2"/>
  <c r="G13" i="2"/>
  <c r="F13" i="2"/>
  <c r="D13" i="2"/>
  <c r="B13" i="2"/>
  <c r="A13" i="2"/>
  <c r="E12" i="2"/>
  <c r="B208" i="2" s="1"/>
  <c r="C12" i="2"/>
  <c r="B12" i="2"/>
  <c r="A12" i="2"/>
  <c r="L11" i="2"/>
  <c r="K11" i="2"/>
  <c r="J11" i="2"/>
  <c r="I11" i="2"/>
  <c r="H11" i="2"/>
  <c r="G11" i="2"/>
  <c r="F11" i="2"/>
  <c r="D11" i="2"/>
  <c r="L10" i="2"/>
  <c r="K10" i="2"/>
  <c r="J10" i="2"/>
  <c r="I10" i="2"/>
  <c r="H10" i="2"/>
  <c r="G10" i="2"/>
  <c r="F10" i="2"/>
  <c r="D10" i="2"/>
  <c r="L9" i="2"/>
  <c r="K9" i="2"/>
  <c r="J9" i="2"/>
  <c r="I9" i="2"/>
  <c r="H9" i="2"/>
  <c r="G9" i="2"/>
  <c r="F9" i="2"/>
  <c r="D9" i="2"/>
  <c r="L8" i="2"/>
  <c r="K8" i="2"/>
  <c r="J8" i="2"/>
  <c r="I8" i="2"/>
  <c r="H8" i="2"/>
  <c r="G8" i="2"/>
  <c r="F8" i="2"/>
  <c r="D8" i="2"/>
  <c r="E7" i="2"/>
  <c r="A186" i="2" s="1"/>
  <c r="C7" i="2"/>
  <c r="A33" i="2" s="1"/>
  <c r="L6" i="2"/>
  <c r="K6" i="2"/>
  <c r="J6" i="2"/>
  <c r="I6" i="2"/>
  <c r="H6" i="2"/>
  <c r="G6" i="2"/>
  <c r="F6" i="2"/>
  <c r="D6" i="2"/>
  <c r="B6" i="2"/>
  <c r="A6" i="2"/>
  <c r="L5" i="2"/>
  <c r="K5" i="2"/>
  <c r="J5" i="2"/>
  <c r="I5" i="2"/>
  <c r="H5" i="2"/>
  <c r="G5" i="2"/>
  <c r="F5" i="2"/>
  <c r="D5" i="2"/>
  <c r="B5" i="2"/>
  <c r="A5" i="2"/>
  <c r="L4" i="2"/>
  <c r="K4" i="2"/>
  <c r="J4" i="2"/>
  <c r="I4" i="2"/>
  <c r="H4" i="2"/>
  <c r="G4" i="2"/>
  <c r="F4" i="2"/>
  <c r="D4" i="2"/>
  <c r="B4" i="2"/>
  <c r="A4" i="2"/>
  <c r="L3" i="2"/>
  <c r="K3" i="2"/>
  <c r="J3" i="2"/>
  <c r="I3" i="2"/>
  <c r="H3" i="2"/>
  <c r="G3" i="2"/>
  <c r="F3" i="2"/>
  <c r="D3" i="2"/>
  <c r="B3" i="2"/>
  <c r="A3" i="2"/>
  <c r="E2" i="2"/>
  <c r="L2" i="2" s="1"/>
  <c r="C2" i="2"/>
  <c r="B2" i="2"/>
  <c r="A7" i="2" l="1"/>
  <c r="G2" i="2"/>
  <c r="I332" i="2"/>
  <c r="I327" i="2"/>
  <c r="L12" i="2"/>
  <c r="D17" i="2"/>
  <c r="H152" i="2"/>
  <c r="F212" i="2"/>
  <c r="K202" i="2"/>
  <c r="K217" i="2"/>
  <c r="I312" i="2"/>
  <c r="I342" i="2"/>
  <c r="I357" i="2"/>
  <c r="I387" i="2"/>
  <c r="D7" i="2"/>
  <c r="L22" i="2"/>
  <c r="D27" i="2"/>
  <c r="H32" i="2"/>
  <c r="D92" i="2"/>
  <c r="I302" i="2"/>
  <c r="I322" i="2"/>
  <c r="D327" i="2"/>
  <c r="D332" i="2"/>
  <c r="I352" i="2"/>
  <c r="I362" i="2"/>
  <c r="H107" i="2"/>
  <c r="H132" i="2"/>
  <c r="F192" i="2"/>
  <c r="K242" i="2"/>
  <c r="K282" i="2"/>
  <c r="I377" i="2"/>
  <c r="I402" i="2"/>
  <c r="J412" i="2"/>
  <c r="J2" i="2"/>
  <c r="B9" i="2"/>
  <c r="J17" i="2"/>
  <c r="H52" i="2"/>
  <c r="H77" i="2"/>
  <c r="H82" i="2"/>
  <c r="H102" i="2"/>
  <c r="K192" i="2"/>
  <c r="H277" i="2"/>
  <c r="G292" i="2"/>
  <c r="I307" i="2"/>
  <c r="G472" i="2"/>
  <c r="G487" i="2"/>
  <c r="A10" i="2"/>
  <c r="A82" i="2"/>
  <c r="A83" i="2"/>
  <c r="F242" i="2"/>
  <c r="K472" i="2"/>
  <c r="A32" i="2"/>
  <c r="A107" i="2"/>
  <c r="A108" i="2"/>
  <c r="D117" i="2"/>
  <c r="H127" i="2"/>
  <c r="D142" i="2"/>
  <c r="K222" i="2"/>
  <c r="K232" i="2"/>
  <c r="H267" i="2"/>
  <c r="D317" i="2"/>
  <c r="D367" i="2"/>
  <c r="B10" i="2"/>
  <c r="L17" i="2"/>
  <c r="D22" i="2"/>
  <c r="H27" i="2"/>
  <c r="K212" i="2"/>
  <c r="K257" i="2"/>
  <c r="H272" i="2"/>
  <c r="D302" i="2"/>
  <c r="D307" i="2"/>
  <c r="I347" i="2"/>
  <c r="D352" i="2"/>
  <c r="D357" i="2"/>
  <c r="I392" i="2"/>
  <c r="I422" i="2"/>
  <c r="K432" i="2"/>
  <c r="G457" i="2"/>
  <c r="J477" i="2"/>
  <c r="I512" i="2"/>
  <c r="I542" i="2"/>
  <c r="D2" i="2"/>
  <c r="J7" i="2"/>
  <c r="J27" i="2"/>
  <c r="J42" i="2"/>
  <c r="H57" i="2"/>
  <c r="D67" i="2"/>
  <c r="J92" i="2"/>
  <c r="J117" i="2"/>
  <c r="J142" i="2"/>
  <c r="F202" i="2"/>
  <c r="K247" i="2"/>
  <c r="K272" i="2"/>
  <c r="I317" i="2"/>
  <c r="I337" i="2"/>
  <c r="D342" i="2"/>
  <c r="I367" i="2"/>
  <c r="J382" i="2"/>
  <c r="D387" i="2"/>
  <c r="J397" i="2"/>
  <c r="D402" i="2"/>
  <c r="J422" i="2"/>
  <c r="G437" i="2"/>
  <c r="I502" i="2"/>
  <c r="I517" i="2"/>
  <c r="I547" i="2"/>
  <c r="K112" i="2"/>
  <c r="H112" i="2"/>
  <c r="L112" i="2"/>
  <c r="J157" i="2"/>
  <c r="D157" i="2"/>
  <c r="I157" i="2"/>
  <c r="G47" i="2"/>
  <c r="J47" i="2"/>
  <c r="D47" i="2"/>
  <c r="I47" i="2"/>
  <c r="A161" i="2"/>
  <c r="H2" i="2"/>
  <c r="G97" i="2"/>
  <c r="J97" i="2"/>
  <c r="D97" i="2"/>
  <c r="I97" i="2"/>
  <c r="G147" i="2"/>
  <c r="J147" i="2"/>
  <c r="D147" i="2"/>
  <c r="I147" i="2"/>
  <c r="A61" i="2"/>
  <c r="B61" i="2"/>
  <c r="J12" i="2"/>
  <c r="D12" i="2"/>
  <c r="A60" i="2"/>
  <c r="B59" i="2"/>
  <c r="I12" i="2"/>
  <c r="A57" i="2"/>
  <c r="A58" i="2"/>
  <c r="K62" i="2"/>
  <c r="H62" i="2"/>
  <c r="L62" i="2"/>
  <c r="L7" i="2"/>
  <c r="D182" i="2"/>
  <c r="G182" i="2"/>
  <c r="L197" i="2"/>
  <c r="K197" i="2"/>
  <c r="F197" i="2"/>
  <c r="L227" i="2"/>
  <c r="K227" i="2"/>
  <c r="F227" i="2"/>
  <c r="L237" i="2"/>
  <c r="K237" i="2"/>
  <c r="F237" i="2"/>
  <c r="A11" i="2"/>
  <c r="B11" i="2"/>
  <c r="B8" i="2"/>
  <c r="I2" i="2"/>
  <c r="B7" i="2"/>
  <c r="H7" i="2"/>
  <c r="A8" i="2"/>
  <c r="H12" i="2"/>
  <c r="H17" i="2"/>
  <c r="G32" i="2"/>
  <c r="J32" i="2"/>
  <c r="I32" i="2"/>
  <c r="K37" i="2"/>
  <c r="H37" i="2"/>
  <c r="G72" i="2"/>
  <c r="J72" i="2"/>
  <c r="D72" i="2"/>
  <c r="K87" i="2"/>
  <c r="H87" i="2"/>
  <c r="G122" i="2"/>
  <c r="J122" i="2"/>
  <c r="D122" i="2"/>
  <c r="A132" i="2"/>
  <c r="K137" i="2"/>
  <c r="H137" i="2"/>
  <c r="L207" i="2"/>
  <c r="K207" i="2"/>
  <c r="F207" i="2"/>
  <c r="H262" i="2"/>
  <c r="L262" i="2"/>
  <c r="F262" i="2"/>
  <c r="A36" i="2"/>
  <c r="B36" i="2"/>
  <c r="A35" i="2"/>
  <c r="B34" i="2"/>
  <c r="I7" i="2"/>
  <c r="A111" i="2"/>
  <c r="B111" i="2"/>
  <c r="A110" i="2"/>
  <c r="B109" i="2"/>
  <c r="J22" i="2"/>
  <c r="A136" i="2"/>
  <c r="B136" i="2"/>
  <c r="A135" i="2"/>
  <c r="B134" i="2"/>
  <c r="I27" i="2"/>
  <c r="A382" i="2"/>
  <c r="J172" i="2"/>
  <c r="G172" i="2"/>
  <c r="J442" i="2"/>
  <c r="L42" i="2"/>
  <c r="I52" i="2"/>
  <c r="I57" i="2"/>
  <c r="L67" i="2"/>
  <c r="I77" i="2"/>
  <c r="I82" i="2"/>
  <c r="B84" i="2"/>
  <c r="L92" i="2"/>
  <c r="I102" i="2"/>
  <c r="I107" i="2"/>
  <c r="L117" i="2"/>
  <c r="I127" i="2"/>
  <c r="I132" i="2"/>
  <c r="L142" i="2"/>
  <c r="I152" i="2"/>
  <c r="I162" i="2"/>
  <c r="K167" i="2"/>
  <c r="K187" i="2"/>
  <c r="K267" i="2"/>
  <c r="L282" i="2"/>
  <c r="K442" i="2"/>
  <c r="I37" i="2"/>
  <c r="H42" i="2"/>
  <c r="L47" i="2"/>
  <c r="D52" i="2"/>
  <c r="J52" i="2"/>
  <c r="D57" i="2"/>
  <c r="J57" i="2"/>
  <c r="I62" i="2"/>
  <c r="H67" i="2"/>
  <c r="L72" i="2"/>
  <c r="D77" i="2"/>
  <c r="J77" i="2"/>
  <c r="D82" i="2"/>
  <c r="J82" i="2"/>
  <c r="A85" i="2"/>
  <c r="I87" i="2"/>
  <c r="H92" i="2"/>
  <c r="L97" i="2"/>
  <c r="D102" i="2"/>
  <c r="J102" i="2"/>
  <c r="D107" i="2"/>
  <c r="J107" i="2"/>
  <c r="I112" i="2"/>
  <c r="H117" i="2"/>
  <c r="L122" i="2"/>
  <c r="D127" i="2"/>
  <c r="J127" i="2"/>
  <c r="D132" i="2"/>
  <c r="J132" i="2"/>
  <c r="I137" i="2"/>
  <c r="H142" i="2"/>
  <c r="L147" i="2"/>
  <c r="D152" i="2"/>
  <c r="J152" i="2"/>
  <c r="L157" i="2"/>
  <c r="D162" i="2"/>
  <c r="J162" i="2"/>
  <c r="F222" i="2"/>
  <c r="F232" i="2"/>
  <c r="F252" i="2"/>
  <c r="F257" i="2"/>
  <c r="F267" i="2"/>
  <c r="L272" i="2"/>
  <c r="K277" i="2"/>
  <c r="F282" i="2"/>
  <c r="H287" i="2"/>
  <c r="I292" i="2"/>
  <c r="D312" i="2"/>
  <c r="D322" i="2"/>
  <c r="D337" i="2"/>
  <c r="D347" i="2"/>
  <c r="D362" i="2"/>
  <c r="J392" i="2"/>
  <c r="I407" i="2"/>
  <c r="I417" i="2"/>
  <c r="I427" i="2"/>
  <c r="J447" i="2"/>
  <c r="I492" i="2"/>
  <c r="I522" i="2"/>
  <c r="I532" i="2"/>
  <c r="I552" i="2"/>
  <c r="I17" i="2"/>
  <c r="L27" i="2"/>
  <c r="L32" i="2"/>
  <c r="D37" i="2"/>
  <c r="J37" i="2"/>
  <c r="I42" i="2"/>
  <c r="H47" i="2"/>
  <c r="L52" i="2"/>
  <c r="L57" i="2"/>
  <c r="D62" i="2"/>
  <c r="J62" i="2"/>
  <c r="I67" i="2"/>
  <c r="H72" i="2"/>
  <c r="L77" i="2"/>
  <c r="L82" i="2"/>
  <c r="B86" i="2"/>
  <c r="D87" i="2"/>
  <c r="J87" i="2"/>
  <c r="I92" i="2"/>
  <c r="H97" i="2"/>
  <c r="L102" i="2"/>
  <c r="L107" i="2"/>
  <c r="D112" i="2"/>
  <c r="J112" i="2"/>
  <c r="I117" i="2"/>
  <c r="H122" i="2"/>
  <c r="L127" i="2"/>
  <c r="L132" i="2"/>
  <c r="D137" i="2"/>
  <c r="J137" i="2"/>
  <c r="I142" i="2"/>
  <c r="H147" i="2"/>
  <c r="L152" i="2"/>
  <c r="F187" i="2"/>
  <c r="F217" i="2"/>
  <c r="F247" i="2"/>
  <c r="K252" i="2"/>
  <c r="F277" i="2"/>
  <c r="L287" i="2"/>
  <c r="D292" i="2"/>
  <c r="I372" i="2"/>
  <c r="I382" i="2"/>
  <c r="J387" i="2"/>
  <c r="D392" i="2"/>
  <c r="I397" i="2"/>
  <c r="J402" i="2"/>
  <c r="J407" i="2"/>
  <c r="J417" i="2"/>
  <c r="J427" i="2"/>
  <c r="G432" i="2"/>
  <c r="G442" i="2"/>
  <c r="G467" i="2"/>
  <c r="G477" i="2"/>
  <c r="G482" i="2"/>
  <c r="I497" i="2"/>
  <c r="I507" i="2"/>
  <c r="I527" i="2"/>
  <c r="I537" i="2"/>
  <c r="J552" i="2"/>
  <c r="B159" i="2"/>
  <c r="B161" i="2"/>
  <c r="B511" i="2"/>
  <c r="B509" i="2"/>
  <c r="A511" i="2"/>
  <c r="A509" i="2"/>
  <c r="B510" i="2"/>
  <c r="B508" i="2"/>
  <c r="B507" i="2"/>
  <c r="A510" i="2"/>
  <c r="A508" i="2"/>
  <c r="A507" i="2"/>
  <c r="L172" i="2"/>
  <c r="H172" i="2"/>
  <c r="B411" i="2"/>
  <c r="B409" i="2"/>
  <c r="A411" i="2"/>
  <c r="A409" i="2"/>
  <c r="B410" i="2"/>
  <c r="B408" i="2"/>
  <c r="B407" i="2"/>
  <c r="A408" i="2"/>
  <c r="A407" i="2"/>
  <c r="D177" i="2"/>
  <c r="I177" i="2"/>
  <c r="B182" i="2"/>
  <c r="A183" i="2"/>
  <c r="J252" i="2"/>
  <c r="I252" i="2"/>
  <c r="D252" i="2"/>
  <c r="J272" i="2"/>
  <c r="I272" i="2"/>
  <c r="D272" i="2"/>
  <c r="J282" i="2"/>
  <c r="I282" i="2"/>
  <c r="D282" i="2"/>
  <c r="L307" i="2"/>
  <c r="H307" i="2"/>
  <c r="K307" i="2"/>
  <c r="F307" i="2"/>
  <c r="L397" i="2"/>
  <c r="H397" i="2"/>
  <c r="K397" i="2"/>
  <c r="F397" i="2"/>
  <c r="L447" i="2"/>
  <c r="H447" i="2"/>
  <c r="K447" i="2"/>
  <c r="F447" i="2"/>
  <c r="D452" i="2"/>
  <c r="G452" i="2"/>
  <c r="J452" i="2"/>
  <c r="I452" i="2"/>
  <c r="L517" i="2"/>
  <c r="H517" i="2"/>
  <c r="K517" i="2"/>
  <c r="F517" i="2"/>
  <c r="A185" i="2"/>
  <c r="B186" i="2"/>
  <c r="B184" i="2"/>
  <c r="A210" i="2"/>
  <c r="A208" i="2"/>
  <c r="A207" i="2"/>
  <c r="B211" i="2"/>
  <c r="B209" i="2"/>
  <c r="B235" i="2"/>
  <c r="B233" i="2"/>
  <c r="B232" i="2"/>
  <c r="A235" i="2"/>
  <c r="A233" i="2"/>
  <c r="A232" i="2"/>
  <c r="B236" i="2"/>
  <c r="B234" i="2"/>
  <c r="B260" i="2"/>
  <c r="B258" i="2"/>
  <c r="B257" i="2"/>
  <c r="A260" i="2"/>
  <c r="A258" i="2"/>
  <c r="A257" i="2"/>
  <c r="B261" i="2"/>
  <c r="B259" i="2"/>
  <c r="B285" i="2"/>
  <c r="B283" i="2"/>
  <c r="B282" i="2"/>
  <c r="A285" i="2"/>
  <c r="A283" i="2"/>
  <c r="A282" i="2"/>
  <c r="B286" i="2"/>
  <c r="B284" i="2"/>
  <c r="A157" i="2"/>
  <c r="B436" i="2"/>
  <c r="B434" i="2"/>
  <c r="A434" i="2"/>
  <c r="A436" i="2"/>
  <c r="B433" i="2"/>
  <c r="B435" i="2"/>
  <c r="A433" i="2"/>
  <c r="B432" i="2"/>
  <c r="A435" i="2"/>
  <c r="A432" i="2"/>
  <c r="A158" i="2"/>
  <c r="A160" i="2"/>
  <c r="B461" i="2"/>
  <c r="B459" i="2"/>
  <c r="A460" i="2"/>
  <c r="A457" i="2"/>
  <c r="A459" i="2"/>
  <c r="A461" i="2"/>
  <c r="B458" i="2"/>
  <c r="A458" i="2"/>
  <c r="B457" i="2"/>
  <c r="L162" i="2"/>
  <c r="F172" i="2"/>
  <c r="K172" i="2"/>
  <c r="B536" i="2"/>
  <c r="B534" i="2"/>
  <c r="A536" i="2"/>
  <c r="A534" i="2"/>
  <c r="B535" i="2"/>
  <c r="B533" i="2"/>
  <c r="B532" i="2"/>
  <c r="A535" i="2"/>
  <c r="A533" i="2"/>
  <c r="A532" i="2"/>
  <c r="L177" i="2"/>
  <c r="H177" i="2"/>
  <c r="J177" i="2"/>
  <c r="I182" i="2"/>
  <c r="B183" i="2"/>
  <c r="B207" i="2"/>
  <c r="A209" i="2"/>
  <c r="J227" i="2"/>
  <c r="I227" i="2"/>
  <c r="D227" i="2"/>
  <c r="J247" i="2"/>
  <c r="I247" i="2"/>
  <c r="D247" i="2"/>
  <c r="J257" i="2"/>
  <c r="I257" i="2"/>
  <c r="D257" i="2"/>
  <c r="J277" i="2"/>
  <c r="I277" i="2"/>
  <c r="D277" i="2"/>
  <c r="J297" i="2"/>
  <c r="G297" i="2"/>
  <c r="I297" i="2"/>
  <c r="D297" i="2"/>
  <c r="B460" i="2"/>
  <c r="F2" i="2"/>
  <c r="F7" i="2"/>
  <c r="F12" i="2"/>
  <c r="F17" i="2"/>
  <c r="F22" i="2"/>
  <c r="F27" i="2"/>
  <c r="B32" i="2"/>
  <c r="F32" i="2"/>
  <c r="B33" i="2"/>
  <c r="B35" i="2"/>
  <c r="F37" i="2"/>
  <c r="F42" i="2"/>
  <c r="F47" i="2"/>
  <c r="F52" i="2"/>
  <c r="B57" i="2"/>
  <c r="F57" i="2"/>
  <c r="B58" i="2"/>
  <c r="B60" i="2"/>
  <c r="F62" i="2"/>
  <c r="F67" i="2"/>
  <c r="F72" i="2"/>
  <c r="F77" i="2"/>
  <c r="B82" i="2"/>
  <c r="F82" i="2"/>
  <c r="B83" i="2"/>
  <c r="B85" i="2"/>
  <c r="F87" i="2"/>
  <c r="F92" i="2"/>
  <c r="F97" i="2"/>
  <c r="F102" i="2"/>
  <c r="B107" i="2"/>
  <c r="F107" i="2"/>
  <c r="B108" i="2"/>
  <c r="B110" i="2"/>
  <c r="F112" i="2"/>
  <c r="F117" i="2"/>
  <c r="F122" i="2"/>
  <c r="F127" i="2"/>
  <c r="B132" i="2"/>
  <c r="F132" i="2"/>
  <c r="B133" i="2"/>
  <c r="B135" i="2"/>
  <c r="F137" i="2"/>
  <c r="F142" i="2"/>
  <c r="F147" i="2"/>
  <c r="F152" i="2"/>
  <c r="B157" i="2"/>
  <c r="F157" i="2"/>
  <c r="B158" i="2"/>
  <c r="B160" i="2"/>
  <c r="F162" i="2"/>
  <c r="B361" i="2"/>
  <c r="B359" i="2"/>
  <c r="A361" i="2"/>
  <c r="A359" i="2"/>
  <c r="B360" i="2"/>
  <c r="B358" i="2"/>
  <c r="B357" i="2"/>
  <c r="A357" i="2"/>
  <c r="A360" i="2"/>
  <c r="D167" i="2"/>
  <c r="I167" i="2"/>
  <c r="F177" i="2"/>
  <c r="K177" i="2"/>
  <c r="L182" i="2"/>
  <c r="H182" i="2"/>
  <c r="J182" i="2"/>
  <c r="A184" i="2"/>
  <c r="I207" i="2"/>
  <c r="D207" i="2"/>
  <c r="J207" i="2"/>
  <c r="B210" i="2"/>
  <c r="I212" i="2"/>
  <c r="D212" i="2"/>
  <c r="J212" i="2"/>
  <c r="I217" i="2"/>
  <c r="D217" i="2"/>
  <c r="J217" i="2"/>
  <c r="J222" i="2"/>
  <c r="I222" i="2"/>
  <c r="D222" i="2"/>
  <c r="J232" i="2"/>
  <c r="I232" i="2"/>
  <c r="D232" i="2"/>
  <c r="J242" i="2"/>
  <c r="I242" i="2"/>
  <c r="D242" i="2"/>
  <c r="A259" i="2"/>
  <c r="J262" i="2"/>
  <c r="I262" i="2"/>
  <c r="D262" i="2"/>
  <c r="L312" i="2"/>
  <c r="H312" i="2"/>
  <c r="K312" i="2"/>
  <c r="F312" i="2"/>
  <c r="L322" i="2"/>
  <c r="H322" i="2"/>
  <c r="K322" i="2"/>
  <c r="F322" i="2"/>
  <c r="L367" i="2"/>
  <c r="H367" i="2"/>
  <c r="K367" i="2"/>
  <c r="F367" i="2"/>
  <c r="A410" i="2"/>
  <c r="L412" i="2"/>
  <c r="H412" i="2"/>
  <c r="K412" i="2"/>
  <c r="F412" i="2"/>
  <c r="L422" i="2"/>
  <c r="H422" i="2"/>
  <c r="K422" i="2"/>
  <c r="F422" i="2"/>
  <c r="K2" i="2"/>
  <c r="G7" i="2"/>
  <c r="K7" i="2"/>
  <c r="A9" i="2"/>
  <c r="G12" i="2"/>
  <c r="K12" i="2"/>
  <c r="G17" i="2"/>
  <c r="K17" i="2"/>
  <c r="G22" i="2"/>
  <c r="K22" i="2"/>
  <c r="G27" i="2"/>
  <c r="K27" i="2"/>
  <c r="A34" i="2"/>
  <c r="A59" i="2"/>
  <c r="A84" i="2"/>
  <c r="A109" i="2"/>
  <c r="A134" i="2"/>
  <c r="B311" i="2"/>
  <c r="B309" i="2"/>
  <c r="A311" i="2"/>
  <c r="A309" i="2"/>
  <c r="B310" i="2"/>
  <c r="B308" i="2"/>
  <c r="B307" i="2"/>
  <c r="A310" i="2"/>
  <c r="A308" i="2"/>
  <c r="A307" i="2"/>
  <c r="G157" i="2"/>
  <c r="K157" i="2"/>
  <c r="A159" i="2"/>
  <c r="B336" i="2"/>
  <c r="B334" i="2"/>
  <c r="A336" i="2"/>
  <c r="A334" i="2"/>
  <c r="B335" i="2"/>
  <c r="B333" i="2"/>
  <c r="B332" i="2"/>
  <c r="A335" i="2"/>
  <c r="A333" i="2"/>
  <c r="G162" i="2"/>
  <c r="K162" i="2"/>
  <c r="B486" i="2"/>
  <c r="B484" i="2"/>
  <c r="B485" i="2"/>
  <c r="B483" i="2"/>
  <c r="B482" i="2"/>
  <c r="A486" i="2"/>
  <c r="A485" i="2"/>
  <c r="A482" i="2"/>
  <c r="A484" i="2"/>
  <c r="A483" i="2"/>
  <c r="L167" i="2"/>
  <c r="H167" i="2"/>
  <c r="J167" i="2"/>
  <c r="B386" i="2"/>
  <c r="B384" i="2"/>
  <c r="A386" i="2"/>
  <c r="A384" i="2"/>
  <c r="B385" i="2"/>
  <c r="B383" i="2"/>
  <c r="B382" i="2"/>
  <c r="A385" i="2"/>
  <c r="A383" i="2"/>
  <c r="D172" i="2"/>
  <c r="I172" i="2"/>
  <c r="G177" i="2"/>
  <c r="A182" i="2"/>
  <c r="F182" i="2"/>
  <c r="K182" i="2"/>
  <c r="B185" i="2"/>
  <c r="I187" i="2"/>
  <c r="D187" i="2"/>
  <c r="J187" i="2"/>
  <c r="I192" i="2"/>
  <c r="D192" i="2"/>
  <c r="J192" i="2"/>
  <c r="I197" i="2"/>
  <c r="D197" i="2"/>
  <c r="J197" i="2"/>
  <c r="I202" i="2"/>
  <c r="D202" i="2"/>
  <c r="J202" i="2"/>
  <c r="A211" i="2"/>
  <c r="A234" i="2"/>
  <c r="J237" i="2"/>
  <c r="I237" i="2"/>
  <c r="D237" i="2"/>
  <c r="G252" i="2"/>
  <c r="A261" i="2"/>
  <c r="J267" i="2"/>
  <c r="I267" i="2"/>
  <c r="D267" i="2"/>
  <c r="G272" i="2"/>
  <c r="G282" i="2"/>
  <c r="A284" i="2"/>
  <c r="J287" i="2"/>
  <c r="G287" i="2"/>
  <c r="I287" i="2"/>
  <c r="D287" i="2"/>
  <c r="F292" i="2"/>
  <c r="H292" i="2"/>
  <c r="L292" i="2"/>
  <c r="A358" i="2"/>
  <c r="L407" i="2"/>
  <c r="H407" i="2"/>
  <c r="K407" i="2"/>
  <c r="F407" i="2"/>
  <c r="H187" i="2"/>
  <c r="H192" i="2"/>
  <c r="H197" i="2"/>
  <c r="H202" i="2"/>
  <c r="H207" i="2"/>
  <c r="H212" i="2"/>
  <c r="H217" i="2"/>
  <c r="H222" i="2"/>
  <c r="H227" i="2"/>
  <c r="H232" i="2"/>
  <c r="H237" i="2"/>
  <c r="H242" i="2"/>
  <c r="H247" i="2"/>
  <c r="H252" i="2"/>
  <c r="H257" i="2"/>
  <c r="L342" i="2"/>
  <c r="H342" i="2"/>
  <c r="K342" i="2"/>
  <c r="F342" i="2"/>
  <c r="L352" i="2"/>
  <c r="H352" i="2"/>
  <c r="K352" i="2"/>
  <c r="F352" i="2"/>
  <c r="L372" i="2"/>
  <c r="H372" i="2"/>
  <c r="K372" i="2"/>
  <c r="F372" i="2"/>
  <c r="L477" i="2"/>
  <c r="H477" i="2"/>
  <c r="K477" i="2"/>
  <c r="F477" i="2"/>
  <c r="L482" i="2"/>
  <c r="H482" i="2"/>
  <c r="F482" i="2"/>
  <c r="K482" i="2"/>
  <c r="K287" i="2"/>
  <c r="K297" i="2"/>
  <c r="F297" i="2"/>
  <c r="L297" i="2"/>
  <c r="L317" i="2"/>
  <c r="H317" i="2"/>
  <c r="K317" i="2"/>
  <c r="F317" i="2"/>
  <c r="L327" i="2"/>
  <c r="H327" i="2"/>
  <c r="K327" i="2"/>
  <c r="F327" i="2"/>
  <c r="L357" i="2"/>
  <c r="H357" i="2"/>
  <c r="K357" i="2"/>
  <c r="F357" i="2"/>
  <c r="L362" i="2"/>
  <c r="H362" i="2"/>
  <c r="K362" i="2"/>
  <c r="F362" i="2"/>
  <c r="L377" i="2"/>
  <c r="H377" i="2"/>
  <c r="K377" i="2"/>
  <c r="F377" i="2"/>
  <c r="L382" i="2"/>
  <c r="H382" i="2"/>
  <c r="K382" i="2"/>
  <c r="F382" i="2"/>
  <c r="L392" i="2"/>
  <c r="H392" i="2"/>
  <c r="K392" i="2"/>
  <c r="F392" i="2"/>
  <c r="L417" i="2"/>
  <c r="H417" i="2"/>
  <c r="K417" i="2"/>
  <c r="F417" i="2"/>
  <c r="L427" i="2"/>
  <c r="H427" i="2"/>
  <c r="K427" i="2"/>
  <c r="F427" i="2"/>
  <c r="L507" i="2"/>
  <c r="H507" i="2"/>
  <c r="K507" i="2"/>
  <c r="F507" i="2"/>
  <c r="L302" i="2"/>
  <c r="H302" i="2"/>
  <c r="K302" i="2"/>
  <c r="F302" i="2"/>
  <c r="L332" i="2"/>
  <c r="H332" i="2"/>
  <c r="K332" i="2"/>
  <c r="F332" i="2"/>
  <c r="L337" i="2"/>
  <c r="H337" i="2"/>
  <c r="K337" i="2"/>
  <c r="F337" i="2"/>
  <c r="L347" i="2"/>
  <c r="H347" i="2"/>
  <c r="K347" i="2"/>
  <c r="F347" i="2"/>
  <c r="L387" i="2"/>
  <c r="H387" i="2"/>
  <c r="K387" i="2"/>
  <c r="F387" i="2"/>
  <c r="L402" i="2"/>
  <c r="H402" i="2"/>
  <c r="K402" i="2"/>
  <c r="F402" i="2"/>
  <c r="D462" i="2"/>
  <c r="G462" i="2"/>
  <c r="J462" i="2"/>
  <c r="L502" i="2"/>
  <c r="H502" i="2"/>
  <c r="K502" i="2"/>
  <c r="F502" i="2"/>
  <c r="J302" i="2"/>
  <c r="J307" i="2"/>
  <c r="J312" i="2"/>
  <c r="J317" i="2"/>
  <c r="J322" i="2"/>
  <c r="J327" i="2"/>
  <c r="J332" i="2"/>
  <c r="J337" i="2"/>
  <c r="J342" i="2"/>
  <c r="J347" i="2"/>
  <c r="J352" i="2"/>
  <c r="J357" i="2"/>
  <c r="J362" i="2"/>
  <c r="J367" i="2"/>
  <c r="J372" i="2"/>
  <c r="J377" i="2"/>
  <c r="I437" i="2"/>
  <c r="L452" i="2"/>
  <c r="H452" i="2"/>
  <c r="I457" i="2"/>
  <c r="L462" i="2"/>
  <c r="H462" i="2"/>
  <c r="I467" i="2"/>
  <c r="L522" i="2"/>
  <c r="H522" i="2"/>
  <c r="K522" i="2"/>
  <c r="F522" i="2"/>
  <c r="G372" i="2"/>
  <c r="G377" i="2"/>
  <c r="G382" i="2"/>
  <c r="G397" i="2"/>
  <c r="G407" i="2"/>
  <c r="G412" i="2"/>
  <c r="G417" i="2"/>
  <c r="G422" i="2"/>
  <c r="G427" i="2"/>
  <c r="I432" i="2"/>
  <c r="L437" i="2"/>
  <c r="H437" i="2"/>
  <c r="J437" i="2"/>
  <c r="I442" i="2"/>
  <c r="G447" i="2"/>
  <c r="F452" i="2"/>
  <c r="K452" i="2"/>
  <c r="L457" i="2"/>
  <c r="H457" i="2"/>
  <c r="J457" i="2"/>
  <c r="F462" i="2"/>
  <c r="K462" i="2"/>
  <c r="L467" i="2"/>
  <c r="H467" i="2"/>
  <c r="J467" i="2"/>
  <c r="I472" i="2"/>
  <c r="D487" i="2"/>
  <c r="J487" i="2"/>
  <c r="L492" i="2"/>
  <c r="H492" i="2"/>
  <c r="K492" i="2"/>
  <c r="F492" i="2"/>
  <c r="L432" i="2"/>
  <c r="H432" i="2"/>
  <c r="J432" i="2"/>
  <c r="F437" i="2"/>
  <c r="K437" i="2"/>
  <c r="L442" i="2"/>
  <c r="H442" i="2"/>
  <c r="I447" i="2"/>
  <c r="F457" i="2"/>
  <c r="K457" i="2"/>
  <c r="F467" i="2"/>
  <c r="K467" i="2"/>
  <c r="L472" i="2"/>
  <c r="H472" i="2"/>
  <c r="J472" i="2"/>
  <c r="I477" i="2"/>
  <c r="D482" i="2"/>
  <c r="J482" i="2"/>
  <c r="L487" i="2"/>
  <c r="H487" i="2"/>
  <c r="F487" i="2"/>
  <c r="L497" i="2"/>
  <c r="H497" i="2"/>
  <c r="K497" i="2"/>
  <c r="F497" i="2"/>
  <c r="L512" i="2"/>
  <c r="H512" i="2"/>
  <c r="K512" i="2"/>
  <c r="F512" i="2"/>
  <c r="J492" i="2"/>
  <c r="J497" i="2"/>
  <c r="J502" i="2"/>
  <c r="J507" i="2"/>
  <c r="J512" i="2"/>
  <c r="J517" i="2"/>
  <c r="J522" i="2"/>
  <c r="F527" i="2"/>
  <c r="J527" i="2"/>
  <c r="F532" i="2"/>
  <c r="J532" i="2"/>
  <c r="F537" i="2"/>
  <c r="J537" i="2"/>
  <c r="F542" i="2"/>
  <c r="J542" i="2"/>
  <c r="F547" i="2"/>
  <c r="J547" i="2"/>
  <c r="F552" i="2"/>
  <c r="G492" i="2"/>
  <c r="G497" i="2"/>
  <c r="G502" i="2"/>
  <c r="G507" i="2"/>
  <c r="G512" i="2"/>
  <c r="G517" i="2"/>
  <c r="G522" i="2"/>
  <c r="G527" i="2"/>
  <c r="K527" i="2"/>
  <c r="G532" i="2"/>
  <c r="K532" i="2"/>
  <c r="G537" i="2"/>
  <c r="K537" i="2"/>
  <c r="G542" i="2"/>
  <c r="K542" i="2"/>
  <c r="G547" i="2"/>
  <c r="K547" i="2"/>
  <c r="G552" i="2"/>
  <c r="K552" i="2"/>
  <c r="H527" i="2"/>
  <c r="H532" i="2"/>
  <c r="H537" i="2"/>
  <c r="H542" i="2"/>
  <c r="H547" i="2"/>
  <c r="H552" i="2"/>
</calcChain>
</file>

<file path=xl/sharedStrings.xml><?xml version="1.0" encoding="utf-8"?>
<sst xmlns="http://schemas.openxmlformats.org/spreadsheetml/2006/main" count="5590" uniqueCount="554">
  <si>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</si>
  <si>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</si>
  <si>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</si>
  <si>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</si>
  <si>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</si>
  <si>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</si>
  <si>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</si>
  <si>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</si>
  <si>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</si>
  <si>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</si>
  <si>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</si>
  <si>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</si>
  <si>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KMCACZ CH Equity</t>
  </si>
  <si>
    <t>Huawei Investment &amp; Holding Co Ltd</t>
  </si>
  <si>
    <t>601138 CH Equity</t>
  </si>
  <si>
    <t>Foxconn Industrial Internet Co Ltd</t>
  </si>
  <si>
    <t>941 HK Equity</t>
  </si>
  <si>
    <t>China Mobile Ltd</t>
  </si>
  <si>
    <t>CN</t>
  </si>
  <si>
    <t>Technology Hardware &amp; Equipmen</t>
  </si>
  <si>
    <t>HK</t>
  </si>
  <si>
    <t>Telecommunication Services</t>
  </si>
  <si>
    <t>000660 KS Equity</t>
  </si>
  <si>
    <t>SK Hynix Inc</t>
  </si>
  <si>
    <t>762 HK Equity</t>
  </si>
  <si>
    <t>China Unicom Hong Kong Ltd</t>
  </si>
  <si>
    <t>KR</t>
  </si>
  <si>
    <t>Semiconductors &amp; Semiconductor</t>
  </si>
  <si>
    <t>2330 TT Equity</t>
  </si>
  <si>
    <t>Taiwan Semiconductor Manufacturing Co Ltd</t>
  </si>
  <si>
    <t>728 HK Equity</t>
  </si>
  <si>
    <t>China Telecom Corp Ltd</t>
  </si>
  <si>
    <t>TW</t>
  </si>
  <si>
    <t>005930 KS Equity</t>
  </si>
  <si>
    <t>Samsung Electronics Co Ltd</t>
  </si>
  <si>
    <t>AMXL MM Equity</t>
  </si>
  <si>
    <t>America Movil SAB de CV</t>
  </si>
  <si>
    <t>MX</t>
  </si>
  <si>
    <t>MU US Equity</t>
  </si>
  <si>
    <t>Micron Technology Inc</t>
  </si>
  <si>
    <t>CEC GR Equity</t>
  </si>
  <si>
    <t>CECONOMY AG</t>
  </si>
  <si>
    <t>US</t>
  </si>
  <si>
    <t>DE</t>
  </si>
  <si>
    <t>Retailing</t>
  </si>
  <si>
    <t>2317 TT Equity</t>
  </si>
  <si>
    <t>Hon Hai Precision Industry Co Ltd</t>
  </si>
  <si>
    <t>AAPL US Equity</t>
  </si>
  <si>
    <t>Apple Inc</t>
  </si>
  <si>
    <t>HPE US Equity</t>
  </si>
  <si>
    <t>Hewlett Packard Enterprise Co</t>
  </si>
  <si>
    <t>DELL US Equity</t>
  </si>
  <si>
    <t>Dell Technologies Inc</t>
  </si>
  <si>
    <t>INTC US Equity</t>
  </si>
  <si>
    <t>Intel Corp</t>
  </si>
  <si>
    <t>#N/A N/A</t>
  </si>
  <si>
    <t/>
  </si>
  <si>
    <t>1810 HK Equity</t>
  </si>
  <si>
    <t>Xiaomi Corp</t>
  </si>
  <si>
    <t>034730 KS Equity</t>
  </si>
  <si>
    <t>SK Holdings Co Ltd</t>
  </si>
  <si>
    <t>Capital Goods</t>
  </si>
  <si>
    <t>LRCX US Equity</t>
  </si>
  <si>
    <t>Lam Research Corp</t>
  </si>
  <si>
    <t>003340 KF Equity</t>
  </si>
  <si>
    <t>SK Engineering &amp; Construction Co Ltd</t>
  </si>
  <si>
    <t>8035 JP Equity</t>
  </si>
  <si>
    <t>Tokyo Electron Ltd</t>
  </si>
  <si>
    <t>JP</t>
  </si>
  <si>
    <t>AMAT US Equity</t>
  </si>
  <si>
    <t>Applied Materials Inc</t>
  </si>
  <si>
    <t>SNX US Equity</t>
  </si>
  <si>
    <t>SYNNEX Corp</t>
  </si>
  <si>
    <t>ASML NA Equity</t>
  </si>
  <si>
    <t>ASML Holding NV</t>
  </si>
  <si>
    <t>NL</t>
  </si>
  <si>
    <t>2454 TT Equity</t>
  </si>
  <si>
    <t>MediaTek Inc</t>
  </si>
  <si>
    <t>KLAC US Equity</t>
  </si>
  <si>
    <t>KLA Corp</t>
  </si>
  <si>
    <t>AVGO US Equity</t>
  </si>
  <si>
    <t>Broadcom Inc</t>
  </si>
  <si>
    <t>DD US Equity</t>
  </si>
  <si>
    <t>DuPont de Nemours Inc</t>
  </si>
  <si>
    <t>QCOM US Equity</t>
  </si>
  <si>
    <t>QUALCOMM Inc</t>
  </si>
  <si>
    <t>Materials</t>
  </si>
  <si>
    <t>018260 KS Equity</t>
  </si>
  <si>
    <t>Samsung SDS Co Ltd</t>
  </si>
  <si>
    <t>Software &amp; Services</t>
  </si>
  <si>
    <t>009150 KS Equity</t>
  </si>
  <si>
    <t>Samsung Electro-Mechanics Co Ltd</t>
  </si>
  <si>
    <t>VZ US Equity</t>
  </si>
  <si>
    <t>Verizon Communications Inc</t>
  </si>
  <si>
    <t>DTE GR Equity</t>
  </si>
  <si>
    <t>Deutsche Telekom AG</t>
  </si>
  <si>
    <t>028260 KS Equity</t>
  </si>
  <si>
    <t>Samsung C&amp;T Corp</t>
  </si>
  <si>
    <t>T US Equity</t>
  </si>
  <si>
    <t>AT&amp;T Inc</t>
  </si>
  <si>
    <t>BBY US Equity</t>
  </si>
  <si>
    <t>Best Buy Co Inc</t>
  </si>
  <si>
    <t>0570829D US Equity</t>
  </si>
  <si>
    <t>Kingston Technology Corp</t>
  </si>
  <si>
    <t>3702 TT Equity</t>
  </si>
  <si>
    <t>WPG Holdings Ltd</t>
  </si>
  <si>
    <t>6239 TT Equity</t>
  </si>
  <si>
    <t>Powertech Technology Inc</t>
  </si>
  <si>
    <t>6753 JP Equity</t>
  </si>
  <si>
    <t>Sharp Corp/Japan</t>
  </si>
  <si>
    <t>Consumer Durables &amp; Apparel</t>
  </si>
  <si>
    <t>HPQ US Equity</t>
  </si>
  <si>
    <t>HP Inc</t>
  </si>
  <si>
    <t>6981 JP Equity</t>
  </si>
  <si>
    <t>Murata Manufacturing Co Ltd</t>
  </si>
  <si>
    <t>992 HK Equity</t>
  </si>
  <si>
    <t>Lenovo Group Ltd</t>
  </si>
  <si>
    <t>6758 JP Equity</t>
  </si>
  <si>
    <t>Sony Corp</t>
  </si>
  <si>
    <t>SWKS US Equity</t>
  </si>
  <si>
    <t>Skyworks Solutions Inc</t>
  </si>
  <si>
    <t>2356 TT Equity</t>
  </si>
  <si>
    <t>Inventec Corp</t>
  </si>
  <si>
    <t>TECD US Equity</t>
  </si>
  <si>
    <t>Tech Data Corp</t>
  </si>
  <si>
    <t>ACN US Equity</t>
  </si>
  <si>
    <t>Accenture PLC</t>
  </si>
  <si>
    <t>IE</t>
  </si>
  <si>
    <t>MSFT US Equity</t>
  </si>
  <si>
    <t>Microsoft Corp</t>
  </si>
  <si>
    <t>3231 TT Equity</t>
  </si>
  <si>
    <t>Wistron Corp</t>
  </si>
  <si>
    <t>#N/A Invalid Security</t>
  </si>
  <si>
    <t>SABIC AB Equity</t>
  </si>
  <si>
    <t>Saudi Basic Industries Corp</t>
  </si>
  <si>
    <t>SA</t>
  </si>
  <si>
    <t>096770 KS Equity</t>
  </si>
  <si>
    <t>SK Innovation Co Ltd</t>
  </si>
  <si>
    <t>Energy</t>
  </si>
  <si>
    <t>1517793D KS Equity</t>
  </si>
  <si>
    <t>SK Shipping Co Ltd</t>
  </si>
  <si>
    <t>1251472D KS Equity</t>
  </si>
  <si>
    <t>Mitsui Chemicals &amp; SKC Polyurethanes Inc</t>
  </si>
  <si>
    <t>JMAT LN Equity</t>
  </si>
  <si>
    <t>Johnson Matthey PLC</t>
  </si>
  <si>
    <t>0629193D KS Equity</t>
  </si>
  <si>
    <t>Wirye Energy Service Co Ltd</t>
  </si>
  <si>
    <t>GB</t>
  </si>
  <si>
    <t>285130 KS Equity</t>
  </si>
  <si>
    <t>SK Chemicals Co Ltd</t>
  </si>
  <si>
    <t>ICHR US Equity</t>
  </si>
  <si>
    <t>Ichor Holdings Ltd</t>
  </si>
  <si>
    <t>UCTT US Equity</t>
  </si>
  <si>
    <t>Ultra Clean Holdings Inc</t>
  </si>
  <si>
    <t>MKSI US Equity</t>
  </si>
  <si>
    <t>MKS Instruments Inc</t>
  </si>
  <si>
    <t>PLXS US Equity</t>
  </si>
  <si>
    <t>Plexus Corp</t>
  </si>
  <si>
    <t>JBL US Equity</t>
  </si>
  <si>
    <t>Jabil Inc</t>
  </si>
  <si>
    <t>028100 KS Equity</t>
  </si>
  <si>
    <t>Dong-Ah Geological Engineering Co Ltd</t>
  </si>
  <si>
    <t>0911101D CH Equity</t>
  </si>
  <si>
    <t>Xe-Pian Xe-Namnoy Power Co Ltd</t>
  </si>
  <si>
    <t>LA</t>
  </si>
  <si>
    <t>MROZKZ KS Equity</t>
  </si>
  <si>
    <t>HappyNarae Co Ltd</t>
  </si>
  <si>
    <t>1381292D KS Equity</t>
  </si>
  <si>
    <t>Smartrail Co Ltd</t>
  </si>
  <si>
    <t>ATCOA SS Equity</t>
  </si>
  <si>
    <t>Atlas Copco AB</t>
  </si>
  <si>
    <t>LYB US Equity</t>
  </si>
  <si>
    <t>LyondellBasell Industries NV</t>
  </si>
  <si>
    <t>SE</t>
  </si>
  <si>
    <t>6622 JP Equity</t>
  </si>
  <si>
    <t>Daihen Corp</t>
  </si>
  <si>
    <t>3374 JP Equity</t>
  </si>
  <si>
    <t>Naigai Tec Corp</t>
  </si>
  <si>
    <t>VACN SW Equity</t>
  </si>
  <si>
    <t>VAT Group AG</t>
  </si>
  <si>
    <t>CH</t>
  </si>
  <si>
    <t>6742 JP Equity</t>
  </si>
  <si>
    <t>Kyosan Electric Manufacturing Co Ltd</t>
  </si>
  <si>
    <t>FLEX US Equity</t>
  </si>
  <si>
    <t>Flex Ltd</t>
  </si>
  <si>
    <t>CLS CN Equity</t>
  </si>
  <si>
    <t>Celestica Inc</t>
  </si>
  <si>
    <t>CA</t>
  </si>
  <si>
    <t>6502 JP Equity</t>
  </si>
  <si>
    <t>Toshiba Corp</t>
  </si>
  <si>
    <t>1701392Z GR Equity</t>
  </si>
  <si>
    <t>Carl Zeiss SMT AG</t>
  </si>
  <si>
    <t>BHE US Equity</t>
  </si>
  <si>
    <t>Benchmark Electronics Inc</t>
  </si>
  <si>
    <t>6971 JP Equity</t>
  </si>
  <si>
    <t>Kyocera Corp</t>
  </si>
  <si>
    <t>LITE US Equity</t>
  </si>
  <si>
    <t>Lumentum Holdings Inc</t>
  </si>
  <si>
    <t>BRKS US Equity</t>
  </si>
  <si>
    <t>Brooks Automation Inc</t>
  </si>
  <si>
    <t>OLN US Equity</t>
  </si>
  <si>
    <t>Olin Corp</t>
  </si>
  <si>
    <t>TSE US Equity</t>
  </si>
  <si>
    <t>Trinseo SA</t>
  </si>
  <si>
    <t>ENLC US Equity</t>
  </si>
  <si>
    <t>EnLink Midstream LLC</t>
  </si>
  <si>
    <t>AKZA NA Equity</t>
  </si>
  <si>
    <t>Akzo Nobel NV</t>
  </si>
  <si>
    <t>AKE FP Equity</t>
  </si>
  <si>
    <t>Arkema SA</t>
  </si>
  <si>
    <t>FR</t>
  </si>
  <si>
    <t>HD US Equity</t>
  </si>
  <si>
    <t>Home Depot Inc/The</t>
  </si>
  <si>
    <t>GBF GR Equity</t>
  </si>
  <si>
    <t>Bilfinger SE</t>
  </si>
  <si>
    <t>NESN SW Equity</t>
  </si>
  <si>
    <t>Nestle SA</t>
  </si>
  <si>
    <t>Commercial &amp; Professional Serv</t>
  </si>
  <si>
    <t>Food, Beverage &amp; Tobacco</t>
  </si>
  <si>
    <t>ORCL US Equity</t>
  </si>
  <si>
    <t>Oracle Corp</t>
  </si>
  <si>
    <t>SAP GR Equity</t>
  </si>
  <si>
    <t>SAP SE</t>
  </si>
  <si>
    <t>000810 KS Equity</t>
  </si>
  <si>
    <t>Samsung Fire &amp; Marine Insurance Co Ltd</t>
  </si>
  <si>
    <t>Insurance</t>
  </si>
  <si>
    <t>032830 KS Equity</t>
  </si>
  <si>
    <t>Samsung Life Insurance Co Ltd</t>
  </si>
  <si>
    <t>006400 KS Equity</t>
  </si>
  <si>
    <t>Samsung SDI Co Ltd</t>
  </si>
  <si>
    <t>IBM US Equity</t>
  </si>
  <si>
    <t>International Business Machines Corp</t>
  </si>
  <si>
    <t>076610 KS Equity</t>
  </si>
  <si>
    <t>Haesung Optics Co Ltd</t>
  </si>
  <si>
    <t>028050 KS Equity</t>
  </si>
  <si>
    <t>Samsung Engineering Co Ltd</t>
  </si>
  <si>
    <t>3402 JP Equity</t>
  </si>
  <si>
    <t>Toray Industries Inc</t>
  </si>
  <si>
    <t>AVT US Equity</t>
  </si>
  <si>
    <t>Avnet Inc</t>
  </si>
  <si>
    <t>082210 KS Equity</t>
  </si>
  <si>
    <t>OPTRON-TEC Inc</t>
  </si>
  <si>
    <t>ARW US Equity</t>
  </si>
  <si>
    <t>Arrow Electronics Inc</t>
  </si>
  <si>
    <t>981 HK Equity</t>
  </si>
  <si>
    <t>Semiconductor Manufacturing International Corp</t>
  </si>
  <si>
    <t>AMKR US Equity</t>
  </si>
  <si>
    <t>Amkor Technology Inc</t>
  </si>
  <si>
    <t>600584 CH Equity</t>
  </si>
  <si>
    <t>Jiangsu Changjiang Electronics Technology Co Ltd</t>
  </si>
  <si>
    <t>2382 TT Equity</t>
  </si>
  <si>
    <t>Quanta Computer Inc</t>
  </si>
  <si>
    <t>2303 TT Equity</t>
  </si>
  <si>
    <t>United Microelectronics Corp</t>
  </si>
  <si>
    <t>001230 KS Equity</t>
  </si>
  <si>
    <t>Dongkuk Steel Mill Co Ltd</t>
  </si>
  <si>
    <t>1628399D KS Equity</t>
  </si>
  <si>
    <t>Gangneung Eco Power Co Ltd</t>
  </si>
  <si>
    <t>5444 JP Equity</t>
  </si>
  <si>
    <t>Yamato Kogyo Co Ltd</t>
  </si>
  <si>
    <t>NIKL IJ Equity</t>
  </si>
  <si>
    <t>Pelat Timah Nusantara Tbk PT</t>
  </si>
  <si>
    <t>ID</t>
  </si>
  <si>
    <t>006380 KS Equity</t>
  </si>
  <si>
    <t>Capro Corp</t>
  </si>
  <si>
    <t>010140 KS Equity</t>
  </si>
  <si>
    <t>Samsung Heavy Industries Co Ltd</t>
  </si>
  <si>
    <t>4938 TT Equity</t>
  </si>
  <si>
    <t>Pegatron Corp</t>
  </si>
  <si>
    <t>TMUS US Equity</t>
  </si>
  <si>
    <t>T-Mobile US Inc</t>
  </si>
  <si>
    <t>4063 JP Equity</t>
  </si>
  <si>
    <t>Shin-Etsu Chemical Co Ltd</t>
  </si>
  <si>
    <t>4005 JP Equity</t>
  </si>
  <si>
    <t>Sumitomo Chemical Co Ltd</t>
  </si>
  <si>
    <t>WDC US Equity</t>
  </si>
  <si>
    <t>Western Digital Corp</t>
  </si>
  <si>
    <t>HEN3 GR Equity</t>
  </si>
  <si>
    <t>Henkel AG &amp; Co KGaA</t>
  </si>
  <si>
    <t>Household &amp; Personal Products</t>
  </si>
  <si>
    <t>002024 CH Equity</t>
  </si>
  <si>
    <t>Suning.com Co Ltd</t>
  </si>
  <si>
    <t>788 HK Equity</t>
  </si>
  <si>
    <t>China Tower Corp Ltd</t>
  </si>
  <si>
    <t>TRUE TB Equity</t>
  </si>
  <si>
    <t>True Corp PCL</t>
  </si>
  <si>
    <t>TH</t>
  </si>
  <si>
    <t>000063 CH Equity</t>
  </si>
  <si>
    <t>ZTE Corp</t>
  </si>
  <si>
    <t>002230 CH Equity</t>
  </si>
  <si>
    <t>Iflytek Co Ltd</t>
  </si>
  <si>
    <t>000066 CH Equity</t>
  </si>
  <si>
    <t>China Greatwall Technology Group Co Ltd</t>
  </si>
  <si>
    <t>BRQS US Equity</t>
  </si>
  <si>
    <t>Borqs Technologies Inc</t>
  </si>
  <si>
    <t>552 HK Equity</t>
  </si>
  <si>
    <t>China Communications Services Corp Ltd</t>
  </si>
  <si>
    <t>000971 CH Equity</t>
  </si>
  <si>
    <t>Gosun Holding Co Ltd</t>
  </si>
  <si>
    <t>002238 CH Equity</t>
  </si>
  <si>
    <t>Shenzhen Topway Video Communication Co Ltd</t>
  </si>
  <si>
    <t>Media &amp; Entertainment</t>
  </si>
  <si>
    <t>300310 CH Equity</t>
  </si>
  <si>
    <t>Eastone Century Technology Co Ltd</t>
  </si>
  <si>
    <t>CNTELZ CH Equity</t>
  </si>
  <si>
    <t>China Telecommunications Corp</t>
  </si>
  <si>
    <t>82 HK Equity</t>
  </si>
  <si>
    <t>V1 Group Ltd</t>
  </si>
  <si>
    <t>8 HK Equity</t>
  </si>
  <si>
    <t>PCCW Ltd</t>
  </si>
  <si>
    <t>KPN NA Equity</t>
  </si>
  <si>
    <t>Koninklijke KPN NV</t>
  </si>
  <si>
    <t>RIPLEY CI Equity</t>
  </si>
  <si>
    <t>Ripley Corp SA</t>
  </si>
  <si>
    <t>CL</t>
  </si>
  <si>
    <t>ERICB SS Equity</t>
  </si>
  <si>
    <t>Telefonaktiebolaget LM Ericsson</t>
  </si>
  <si>
    <t>002306 CH Equity</t>
  </si>
  <si>
    <t>Cloud Live Technology Group Co Ltd</t>
  </si>
  <si>
    <t>Consumer Services</t>
  </si>
  <si>
    <t>DLC VN Equity</t>
  </si>
  <si>
    <t>Can Tho Tourist JSC</t>
  </si>
  <si>
    <t>VN</t>
  </si>
  <si>
    <t>RBOS GR Equity</t>
  </si>
  <si>
    <t>Robert Bosch GmbH</t>
  </si>
  <si>
    <t>900938 CH Equity</t>
  </si>
  <si>
    <t>HNA Technology Co Ltd</t>
  </si>
  <si>
    <t>VMW US Equity</t>
  </si>
  <si>
    <t>VMware Inc</t>
  </si>
  <si>
    <t>CDW US Equity</t>
  </si>
  <si>
    <t>CDW Corp/DE</t>
  </si>
  <si>
    <t>WMT US Equity</t>
  </si>
  <si>
    <t>Walmart Inc</t>
  </si>
  <si>
    <t>Food &amp; Staples Retailing</t>
  </si>
  <si>
    <t>VIOT US Equity</t>
  </si>
  <si>
    <t>Viomi Technology Co Ltd</t>
  </si>
  <si>
    <t>JD US Equity</t>
  </si>
  <si>
    <t>JD.com Inc</t>
  </si>
  <si>
    <t>TVSEL IN Equity</t>
  </si>
  <si>
    <t>TVS Electronics Ltd</t>
  </si>
  <si>
    <t>IN</t>
  </si>
  <si>
    <t>002456 CH Equity</t>
  </si>
  <si>
    <t>OFILM Group Co Ltd</t>
  </si>
  <si>
    <t>AMZN US Equity</t>
  </si>
  <si>
    <t>Amazon.com Inc</t>
  </si>
  <si>
    <t>2038 HK Equity</t>
  </si>
  <si>
    <t>FIH Mobile Ltd</t>
  </si>
  <si>
    <t>VOD LN Equity</t>
  </si>
  <si>
    <t>Vodafone Group PLC</t>
  </si>
  <si>
    <t>DTC SJ Equity</t>
  </si>
  <si>
    <t>DataTec Ltd</t>
  </si>
  <si>
    <t>ZA</t>
  </si>
  <si>
    <t>CSCO US Equity</t>
  </si>
  <si>
    <t>Cisco Systems Inc</t>
  </si>
  <si>
    <t>3706 TT Equity</t>
  </si>
  <si>
    <t>Mitac Holdings Corp</t>
  </si>
  <si>
    <t>GOOGL US Equity</t>
  </si>
  <si>
    <t>Alphabet Inc</t>
  </si>
  <si>
    <t>3036 TT Equity</t>
  </si>
  <si>
    <t>WT Microelectronics Co Ltd</t>
  </si>
  <si>
    <t>7537 JP Equity</t>
  </si>
  <si>
    <t>Marubun Corp</t>
  </si>
  <si>
    <t>SCSC US Equity</t>
  </si>
  <si>
    <t>ScanSource Inc</t>
  </si>
  <si>
    <t>NOKIA FH Equity</t>
  </si>
  <si>
    <t>Nokia Oyj</t>
  </si>
  <si>
    <t>FI</t>
  </si>
  <si>
    <t>CCI US Equity</t>
  </si>
  <si>
    <t>Crown Castle International Corp</t>
  </si>
  <si>
    <t>Real Estate</t>
  </si>
  <si>
    <t>BT/A LN Equity</t>
  </si>
  <si>
    <t>BT Group PLC</t>
  </si>
  <si>
    <t>B4B GR Equity</t>
  </si>
  <si>
    <t>METRO AG</t>
  </si>
  <si>
    <t>RDSA LN Equity</t>
  </si>
  <si>
    <t>Royal Dutch Shell PLC</t>
  </si>
  <si>
    <t>CMCSA US Equity</t>
  </si>
  <si>
    <t>Comcast Corp</t>
  </si>
  <si>
    <t>VOW GR Equity</t>
  </si>
  <si>
    <t>Volkswagen AG</t>
  </si>
  <si>
    <t>Automobiles &amp; Components</t>
  </si>
  <si>
    <t>MC FP Equity</t>
  </si>
  <si>
    <t>LVMH Moet Hennessy Louis Vuitton SE</t>
  </si>
  <si>
    <t>700 HK Equity</t>
  </si>
  <si>
    <t>Tencent Holdings Ltd</t>
  </si>
  <si>
    <t>MTZ US Equity</t>
  </si>
  <si>
    <t>MasTec Inc</t>
  </si>
  <si>
    <t>#N/A Invalid Override</t>
  </si>
  <si>
    <t>066570 KS Equity</t>
  </si>
  <si>
    <t>LG Electronics Inc</t>
  </si>
  <si>
    <t>2408 TT Equity</t>
  </si>
  <si>
    <t>Nanya Technology Corp</t>
  </si>
  <si>
    <t>6862 JP Equity</t>
  </si>
  <si>
    <t>Minato Holdings Inc</t>
  </si>
  <si>
    <t>2395 TT Equity</t>
  </si>
  <si>
    <t>Advantech Co Ltd</t>
  </si>
  <si>
    <t>000810 CH Equity</t>
  </si>
  <si>
    <t>Skyworth Digital Co Ltd</t>
  </si>
  <si>
    <t>TXN US Equity</t>
  </si>
  <si>
    <t>Texas Instruments Inc</t>
  </si>
  <si>
    <t>603986 CH Equity</t>
  </si>
  <si>
    <t>Gigadevice Semiconductor Beijing Inc</t>
  </si>
  <si>
    <t>002848 CH Equity</t>
  </si>
  <si>
    <t>Gospell Digital Technology Co Ltd</t>
  </si>
  <si>
    <t>002851 CH Equity</t>
  </si>
  <si>
    <t>Shenzhen Megmeet Electrical Co Ltd</t>
  </si>
  <si>
    <t>600050 CH Equity</t>
  </si>
  <si>
    <t>China United Network Communications Ltd</t>
  </si>
  <si>
    <t>1300 HK Equity</t>
  </si>
  <si>
    <t>Trigiant Group Ltd</t>
  </si>
  <si>
    <t>000070 CH Equity</t>
  </si>
  <si>
    <t>Shenzhen SDG Information Co Ltd</t>
  </si>
  <si>
    <t>002463 CH Equity</t>
  </si>
  <si>
    <t>WUS Printed Circuit Kunshan Co Ltd</t>
  </si>
  <si>
    <t>BABA US Equity</t>
  </si>
  <si>
    <t>Alibaba Group Holding Ltd</t>
  </si>
  <si>
    <t>603118 CH Equity</t>
  </si>
  <si>
    <t>Shenzhen Gongjin Electronics Co Ltd</t>
  </si>
  <si>
    <t>9984 JP Equity</t>
  </si>
  <si>
    <t>SoftBank Group Corp</t>
  </si>
  <si>
    <t>300414 CH Equity</t>
  </si>
  <si>
    <t>Sichuan Zhongguang Lightning Protection Technologies Co Ltd</t>
  </si>
  <si>
    <t>CHMOBZ CH Equity</t>
  </si>
  <si>
    <t>China Mobile Communications Group Co Ltd</t>
  </si>
  <si>
    <t>300560 CH Equity</t>
  </si>
  <si>
    <t>Zhong Fu Tong Group Co Ltd</t>
  </si>
  <si>
    <t>000498 CH Equity</t>
  </si>
  <si>
    <t>Shandong Hi-Speed Road &amp; Bridge Co Ltd</t>
  </si>
  <si>
    <t>600101 CH Equity</t>
  </si>
  <si>
    <t>Sichuan Mingxing Electric Power Co</t>
  </si>
  <si>
    <t>Utilities</t>
  </si>
  <si>
    <t>2342 HK Equity</t>
  </si>
  <si>
    <t>Comba Telecom Systems Holdings Ltd</t>
  </si>
  <si>
    <t>603322 CH Equity</t>
  </si>
  <si>
    <t>GuangDong Super Telecom Co Ltd</t>
  </si>
  <si>
    <t>947 HK Equity</t>
  </si>
  <si>
    <t>MOBI Development Co Ltd</t>
  </si>
  <si>
    <t>EA US Equity</t>
  </si>
  <si>
    <t>Electronic Arts Inc</t>
  </si>
  <si>
    <t>AMD US Equity</t>
  </si>
  <si>
    <t>Advanced Micro Devices Inc</t>
  </si>
  <si>
    <t>GME US Equity</t>
  </si>
  <si>
    <t>GameStop Corp</t>
  </si>
  <si>
    <t>ATVI US Equity</t>
  </si>
  <si>
    <t>Activision Blizzard Inc</t>
  </si>
  <si>
    <t>TTWO US Equity</t>
  </si>
  <si>
    <t>Take-Two Interactive Software Inc</t>
  </si>
  <si>
    <t>S US Equity</t>
  </si>
  <si>
    <t>Sprint Corp</t>
  </si>
  <si>
    <t>TEF SM Equity</t>
  </si>
  <si>
    <t>Telefonica SA</t>
  </si>
  <si>
    <t>ES</t>
  </si>
  <si>
    <t>2324 TT Equity</t>
  </si>
  <si>
    <t>Compal Electronics Inc</t>
  </si>
  <si>
    <t>PCAR US Equity</t>
  </si>
  <si>
    <t>PACCAR Inc</t>
  </si>
  <si>
    <t>MT NA Equity</t>
  </si>
  <si>
    <t>ArcelorMittal</t>
  </si>
  <si>
    <t>LU</t>
  </si>
  <si>
    <t>STM IM Equity</t>
  </si>
  <si>
    <t>STMicroelectronics NV</t>
  </si>
  <si>
    <t>IFX GR Equity</t>
  </si>
  <si>
    <t>Infineon Technologies AG</t>
  </si>
  <si>
    <t>NXPI US Equity</t>
  </si>
  <si>
    <t>NXP Semiconductors NV</t>
  </si>
  <si>
    <t>CA FP Equity</t>
  </si>
  <si>
    <t>Carrefour SA</t>
  </si>
  <si>
    <t>000333 CH Equity</t>
  </si>
  <si>
    <t>Midea Group Co Ltd</t>
  </si>
  <si>
    <t>0745753D CH Equity</t>
  </si>
  <si>
    <t>Suning Real Estate Group Co Ltd</t>
  </si>
  <si>
    <t>1412735D CH Equity</t>
  </si>
  <si>
    <t>Suning Holdings Group Co Ltd</t>
  </si>
  <si>
    <t>1368748D CH Equity</t>
  </si>
  <si>
    <t>Suning Appliance Group Co Ltd</t>
  </si>
  <si>
    <t>1044Z TB Equity</t>
  </si>
  <si>
    <t>Charoen Pokphand Group Co Ltd</t>
  </si>
  <si>
    <t>041510 KS Equity</t>
  </si>
  <si>
    <t>SM Entertainment Co Ltd</t>
  </si>
  <si>
    <t>CPALL TB Equity</t>
  </si>
  <si>
    <t>CP ALL PCL</t>
  </si>
  <si>
    <t>DIF TB Equity</t>
  </si>
  <si>
    <t>Digital Telecommunications Infrastructure Fund</t>
  </si>
  <si>
    <t>000977 CH Equity</t>
  </si>
  <si>
    <t>Inspur Electronic Information Industry Co Ltd</t>
  </si>
  <si>
    <t>NVDA US Equity</t>
  </si>
  <si>
    <t>NVIDIA Corp</t>
  </si>
  <si>
    <t>354 HK Equity</t>
  </si>
  <si>
    <t>Chinasoft International Ltd</t>
  </si>
  <si>
    <t>CHELEZ CH Equity</t>
  </si>
  <si>
    <t>China Electronics Corp</t>
  </si>
  <si>
    <t>PHIA NA Equity</t>
  </si>
  <si>
    <t>Koninklijke Philips NV</t>
  </si>
  <si>
    <t>Health Care Equipment &amp; Servic</t>
  </si>
  <si>
    <t>002416 CH Equity</t>
  </si>
  <si>
    <t>Shenzhen Aisidi Co Ltd</t>
  </si>
  <si>
    <t>PG US Equity</t>
  </si>
  <si>
    <t>Procter &amp; Gamble Co/The</t>
  </si>
  <si>
    <t>000829 CH Equity</t>
  </si>
  <si>
    <t>Telling Telecommunication Holding Co Ltd</t>
  </si>
  <si>
    <t>601398 CH Equity</t>
  </si>
  <si>
    <t>Industrial &amp; Commercial Bank of China Ltd</t>
  </si>
  <si>
    <t>Banks</t>
  </si>
  <si>
    <t>1497616D CH Equity</t>
  </si>
  <si>
    <t>Tianjin Phytium Information Technology Co Ltd</t>
  </si>
  <si>
    <t>RIL IN Equity</t>
  </si>
  <si>
    <t>Reliance Industries Ltd</t>
  </si>
  <si>
    <t>3380 TT Equity</t>
  </si>
  <si>
    <t>Alpha Networks Inc</t>
  </si>
  <si>
    <t>DIN US Equity</t>
  </si>
  <si>
    <t>Dine Brands Global Inc</t>
  </si>
  <si>
    <t>FOSL US Equity</t>
  </si>
  <si>
    <t>Fossil Group Inc</t>
  </si>
  <si>
    <t>BEI GR Equity</t>
  </si>
  <si>
    <t>Beiersdorf AG</t>
  </si>
  <si>
    <t>002072 CH Equity</t>
  </si>
  <si>
    <t>Kairuide Holding Co Ltd</t>
  </si>
  <si>
    <t>0918757D CH Equity</t>
  </si>
  <si>
    <t>Hubei Langding Textile Co Ltd</t>
  </si>
  <si>
    <t>SZMEGZ CH Equity</t>
  </si>
  <si>
    <t>Shenzhen Media Group</t>
  </si>
  <si>
    <t>SJIUZZ CH Equity</t>
  </si>
  <si>
    <t>Shenzhen Jiuzhou Electronic Co Ltd</t>
  </si>
  <si>
    <t>268 HK Equity</t>
  </si>
  <si>
    <t>Kingdee International Software Group Co Ltd</t>
  </si>
  <si>
    <t>002384 CH Equity</t>
  </si>
  <si>
    <t>Suzhou Dongshan Precision Manufacturing Co Ltd</t>
  </si>
  <si>
    <t>CHTZ CH Equity</t>
  </si>
  <si>
    <t>China United Network Communications Group Co Ltd</t>
  </si>
  <si>
    <t>ST SP Equity</t>
  </si>
  <si>
    <t>Singapore Telecommunications Ltd</t>
  </si>
  <si>
    <t>SG</t>
  </si>
  <si>
    <t>OR FP Equity</t>
  </si>
  <si>
    <t>L'Oreal SA</t>
  </si>
  <si>
    <t>BN FP Equity</t>
  </si>
  <si>
    <t>Danone SA</t>
  </si>
  <si>
    <t>ARRS US Equity</t>
  </si>
  <si>
    <t>ARRIS International PLC</t>
  </si>
  <si>
    <t>NKE US Equity</t>
  </si>
  <si>
    <t>NIKE Inc</t>
  </si>
  <si>
    <t>PUM GR Equity</t>
  </si>
  <si>
    <t>Puma SE</t>
  </si>
  <si>
    <t>1366222D CH Equity</t>
  </si>
  <si>
    <t>Taikang Asset Management Co Ltd</t>
  </si>
  <si>
    <t>000572 CH Equity</t>
  </si>
  <si>
    <t>Haima Automobile Co Ltd</t>
  </si>
  <si>
    <t>0858968D CH Equity</t>
  </si>
  <si>
    <t>Cancer Hospital &amp; Cancer Institute Chinese Academy of Medical Sciences</t>
  </si>
  <si>
    <t>600061 CH Equity</t>
  </si>
  <si>
    <t>SDIC Capital Co Ltd</t>
  </si>
  <si>
    <t>Diversified Financials</t>
  </si>
  <si>
    <t>HVN VN Equity</t>
  </si>
  <si>
    <t>Vietnam Airlines JSC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</si>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</sst>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56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e">
        <f ca="1">IF(ISBLANK(A2),"",BDP(A2, "LONG_COMP_NAME",""))</f>
        <v>#NAME?</v>
      </c>
      <c r="C2" s="1" t="e">
        <f ca="1">BDS(A2,"SUPPLY_CHAIN_SUPPLIERS","SUPPLY_CHAIN_SUM_COUNT_OVERRIDE=5,QUANTIFIED_OVERRIDE=Y,SUP_CHAIN_RELATIONSHIP_SORT_OVR=C","cols=1;rows=5")</f>
        <v>#NAME?</v>
      </c>
      <c r="D2" s="1" t="e">
        <f ca="1">IF(ISBLANK(C2),"",BDP(C2, "LONG_COMP_NAME",""))</f>
        <v>#NAME?</v>
      </c>
      <c r="E2" s="1" t="e">
        <f ca="1">BDS(A2,"SUPPLY_CHAIN_CUSTOMERS","SUPPLY_CHAIN_SUM_COUNT_OVERRIDE=5,QUANTIFIED_OVERRIDE=Y,SUP_CHAIN_RELATIONSHIP_SORT_OVR=C","cols=1;rows=5")</f>
        <v>#NAME?</v>
      </c>
      <c r="F2" s="1" t="e">
        <f ca="1">IF(ISBLANK(E2),"",BDP(E2, "LONG_COMP_NAME",""))</f>
        <v>#NAME?</v>
      </c>
      <c r="G2" s="1" t="e">
        <f ca="1">IF(ISBLANK(C2),"",BDP(A2, "RELATIONSHIP_AMOUNT","RELATIONSHIP_OVERRIDE=S,QUANTIFIED_OVERRIDE=Y,EQY_FUND_CRNCY=USD,RELATED_COMPANY_OVERRIDE="&amp;C2))</f>
        <v>#NAME?</v>
      </c>
      <c r="H2" s="1" t="e">
        <f ca="1">IF(ISBLANK(E2),"",BDP(A2, "RELATIONSHIP_AMOUNT","RELATIONSHIP_OVERRIDE=C,QUANTIFIED_OVERRIDE=Y,EQY_FUND_CRNCY=USD,RELATED_COMPANY_OVERRIDE="&amp;E2))</f>
        <v>#NAME?</v>
      </c>
      <c r="I2" s="1" t="e">
        <f ca="1">IF(ISBLANK(C2),"",BDP(C2, "CNTRY_OF_DOMICILE",""))</f>
        <v>#NAME?</v>
      </c>
      <c r="J2" s="1" t="e">
        <f ca="1">IF(ISBLANK(C2),"",BDP(C2, "GICS_INDUSTRY_GROUP_NAME",""))</f>
        <v>#NAME?</v>
      </c>
      <c r="K2" s="1" t="e">
        <f ca="1">IF(ISBLANK(E2),"",BDP(E2, "CNTRY_OF_DOMICILE",""))</f>
        <v>#NAME?</v>
      </c>
      <c r="L2" s="1" t="e">
        <f ca="1">IF(ISBLANK(E2),"",BDP(E2, "GICS_INDUSTRY_GROUP_NAME",""))</f>
        <v>#NAME?</v>
      </c>
    </row>
    <row r="3" spans="1:12" x14ac:dyDescent="0.2">
      <c r="A3" s="1" t="str">
        <f>A2</f>
        <v>KMCACZ CH Equity</v>
      </c>
      <c r="B3" s="1" t="e">
        <f ca="1">IF(ISBLANK(A2),"",BDP(A2, "LONG_COMP_NAME",""))</f>
        <v>#NAME?</v>
      </c>
      <c r="C3" s="1"/>
      <c r="D3" s="1" t="str">
        <f>IF(ISBLANK(C3),"",BDP(C3, "LONG_COMP_NAME",""))</f>
        <v/>
      </c>
      <c r="E3" s="1"/>
      <c r="F3" s="1" t="str">
        <f>IF(ISBLANK(E3),"",BDP(E3, "LONG_COMP_NAME",""))</f>
        <v/>
      </c>
      <c r="G3" s="1" t="str">
        <f>IF(ISBLANK(C3),"",BDP(A3, "RELATIONSHIP_AMOUNT","RELATIONSHIP_OVERRIDE=S,QUANTIFIED_OVERRIDE=Y,EQY_FUND_CRNCY=USD,RELATED_COMPANY_OVERRIDE="&amp;C3))</f>
        <v/>
      </c>
      <c r="H3" s="1" t="str">
        <f>IF(ISBLANK(E3),"",BDP(A3, "RELATIONSHIP_AMOUNT","RELATIONSHIP_OVERRIDE=C,QUANTIFIED_OVERRIDE=Y,EQY_FUND_CRNCY=USD,RELATED_COMPANY_OVERRIDE="&amp;E3))</f>
        <v/>
      </c>
      <c r="I3" s="1" t="str">
        <f>IF(ISBLANK(C3),"",BDP(C3, "CNTRY_OF_DOMICILE",""))</f>
        <v/>
      </c>
      <c r="J3" s="1" t="str">
        <f>IF(ISBLANK(C3),"",BDP(C3, "GICS_INDUSTRY_GROUP_NAME",""))</f>
        <v/>
      </c>
      <c r="K3" s="1" t="str">
        <f>IF(ISBLANK(E3),"",BDP(E3, "CNTRY_OF_DOMICILE",""))</f>
        <v/>
      </c>
      <c r="L3" s="1" t="str">
        <f>IF(ISBLANK(E3),"",BDP(E3, "GICS_INDUSTRY_GROUP_NAME",""))</f>
        <v/>
      </c>
    </row>
    <row r="4" spans="1:12" x14ac:dyDescent="0.2">
      <c r="A4" s="1" t="str">
        <f>A2</f>
        <v>KMCACZ CH Equity</v>
      </c>
      <c r="B4" s="1" t="e">
        <f ca="1">IF(ISBLANK(A2),"",BDP(A2, "LONG_COMP_NAME",""))</f>
        <v>#NAME?</v>
      </c>
      <c r="C4" s="1"/>
      <c r="D4" s="1" t="str">
        <f>IF(ISBLANK(C4),"",BDP(C4, "LONG_COMP_NAME",""))</f>
        <v/>
      </c>
      <c r="E4" s="1"/>
      <c r="F4" s="1" t="str">
        <f>IF(ISBLANK(E4),"",BDP(E4, "LONG_COMP_NAME",""))</f>
        <v/>
      </c>
      <c r="G4" s="1" t="str">
        <f>IF(ISBLANK(C4),"",BDP(A4, "RELATIONSHIP_AMOUNT","RELATIONSHIP_OVERRIDE=S,QUANTIFIED_OVERRIDE=Y,EQY_FUND_CRNCY=USD,RELATED_COMPANY_OVERRIDE="&amp;C4))</f>
        <v/>
      </c>
      <c r="H4" s="1" t="str">
        <f>IF(ISBLANK(E4),"",BDP(A4, "RELATIONSHIP_AMOUNT","RELATIONSHIP_OVERRIDE=C,QUANTIFIED_OVERRIDE=Y,EQY_FUND_CRNCY=USD,RELATED_COMPANY_OVERRIDE="&amp;E4))</f>
        <v/>
      </c>
      <c r="I4" s="1" t="str">
        <f>IF(ISBLANK(C4),"",BDP(C4, "CNTRY_OF_DOMICILE",""))</f>
        <v/>
      </c>
      <c r="J4" s="1" t="str">
        <f>IF(ISBLANK(C4),"",BDP(C4, "GICS_INDUSTRY_GROUP_NAME",""))</f>
        <v/>
      </c>
      <c r="K4" s="1" t="str">
        <f>IF(ISBLANK(E4),"",BDP(E4, "CNTRY_OF_DOMICILE",""))</f>
        <v/>
      </c>
      <c r="L4" s="1" t="str">
        <f>IF(ISBLANK(E4),"",BDP(E4, "GICS_INDUSTRY_GROUP_NAME",""))</f>
        <v/>
      </c>
    </row>
    <row r="5" spans="1:12" x14ac:dyDescent="0.2">
      <c r="A5" s="1" t="str">
        <f>A2</f>
        <v>KMCACZ CH Equity</v>
      </c>
      <c r="B5" s="1" t="e">
        <f ca="1">IF(ISBLANK(A2),"",BDP(A2, "LONG_COMP_NAME",""))</f>
        <v>#NAME?</v>
      </c>
      <c r="C5" s="1"/>
      <c r="D5" s="1" t="str">
        <f>IF(ISBLANK(C5),"",BDP(C5, "LONG_COMP_NAME",""))</f>
        <v/>
      </c>
      <c r="E5" s="1"/>
      <c r="F5" s="1" t="str">
        <f>IF(ISBLANK(E5),"",BDP(E5, "LONG_COMP_NAME",""))</f>
        <v/>
      </c>
      <c r="G5" s="1" t="str">
        <f>IF(ISBLANK(C5),"",BDP(A5, "RELATIONSHIP_AMOUNT","RELATIONSHIP_OVERRIDE=S,QUANTIFIED_OVERRIDE=Y,EQY_FUND_CRNCY=USD,RELATED_COMPANY_OVERRIDE="&amp;C5))</f>
        <v/>
      </c>
      <c r="H5" s="1" t="str">
        <f>IF(ISBLANK(E5),"",BDP(A5, "RELATIONSHIP_AMOUNT","RELATIONSHIP_OVERRIDE=C,QUANTIFIED_OVERRIDE=Y,EQY_FUND_CRNCY=USD,RELATED_COMPANY_OVERRIDE="&amp;E5))</f>
        <v/>
      </c>
      <c r="I5" s="1" t="str">
        <f>IF(ISBLANK(C5),"",BDP(C5, "CNTRY_OF_DOMICILE",""))</f>
        <v/>
      </c>
      <c r="J5" s="1" t="str">
        <f>IF(ISBLANK(C5),"",BDP(C5, "GICS_INDUSTRY_GROUP_NAME",""))</f>
        <v/>
      </c>
      <c r="K5" s="1" t="str">
        <f>IF(ISBLANK(E5),"",BDP(E5, "CNTRY_OF_DOMICILE",""))</f>
        <v/>
      </c>
      <c r="L5" s="1" t="str">
        <f>IF(ISBLANK(E5),"",BDP(E5, "GICS_INDUSTRY_GROUP_NAME",""))</f>
        <v/>
      </c>
    </row>
    <row r="6" spans="1:12" x14ac:dyDescent="0.2">
      <c r="A6" s="1" t="str">
        <f>A2</f>
        <v>KMCACZ CH Equity</v>
      </c>
      <c r="B6" s="1" t="e">
        <f ca="1">IF(ISBLANK(A2),"",BDP(A2, "LONG_COMP_NAME",""))</f>
        <v>#NAME?</v>
      </c>
      <c r="C6" s="1"/>
      <c r="D6" s="1" t="str">
        <f>IF(ISBLANK(C6),"",BDP(C6, "LONG_COMP_NAME",""))</f>
        <v/>
      </c>
      <c r="E6" s="1"/>
      <c r="F6" s="1" t="str">
        <f>IF(ISBLANK(E6),"",BDP(E6, "LONG_COMP_NAME",""))</f>
        <v/>
      </c>
      <c r="G6" s="1" t="str">
        <f>IF(ISBLANK(C6),"",BDP(A6, "RELATIONSHIP_AMOUNT","RELATIONSHIP_OVERRIDE=S,QUANTIFIED_OVERRIDE=Y,EQY_FUND_CRNCY=USD,RELATED_COMPANY_OVERRIDE="&amp;C6))</f>
        <v/>
      </c>
      <c r="H6" s="1" t="str">
        <f>IF(ISBLANK(E6),"",BDP(A6, "RELATIONSHIP_AMOUNT","RELATIONSHIP_OVERRIDE=C,QUANTIFIED_OVERRIDE=Y,EQY_FUND_CRNCY=USD,RELATED_COMPANY_OVERRIDE="&amp;E6))</f>
        <v/>
      </c>
      <c r="I6" s="1" t="str">
        <f>IF(ISBLANK(C6),"",BDP(C6, "CNTRY_OF_DOMICILE",""))</f>
        <v/>
      </c>
      <c r="J6" s="1" t="str">
        <f>IF(ISBLANK(C6),"",BDP(C6, "GICS_INDUSTRY_GROUP_NAME",""))</f>
        <v/>
      </c>
      <c r="K6" s="1" t="str">
        <f>IF(ISBLANK(E6),"",BDP(E6, "CNTRY_OF_DOMICILE",""))</f>
        <v/>
      </c>
      <c r="L6" s="1" t="str">
        <f>IF(ISBLANK(E6),"",BDP(E6, "GICS_INDUSTRY_GROUP_NAME",""))</f>
        <v/>
      </c>
    </row>
    <row r="7" spans="1:12" x14ac:dyDescent="0.2">
      <c r="A7" s="1" t="e">
        <f ca="1">C2</f>
        <v>#NAME?</v>
      </c>
      <c r="B7" s="1" t="e">
        <f ca="1">IF(ISBLANK(C2),"",BDP(C2, "LONG_COMP_NAME",""))</f>
        <v>#NAME?</v>
      </c>
      <c r="C7" s="1" t="e">
        <f ca="1">BDS(C2,"SUPPLY_CHAIN_SUPPLIERS","SUPPLY_CHAIN_SUM_COUNT_OVERRIDE=5,QUANTIFIED_OVERRIDE=Y,SUP_CHAIN_RELATIONSHIP_SORT_OVR=C","cols=1;rows=5")</f>
        <v>#NAME?</v>
      </c>
      <c r="D7" s="1" t="e">
        <f ca="1">IF(ISBLANK(C7),"",BDP(C7, "LONG_COMP_NAME",""))</f>
        <v>#NAME?</v>
      </c>
      <c r="E7" s="1" t="e">
        <f ca="1">BDS(C2,"SUPPLY_CHAIN_CUSTOMERS","SUPPLY_CHAIN_SUM_COUNT_OVERRIDE=5,QUANTIFIED_OVERRIDE=Y,SUP_CHAIN_RELATIONSHIP_SORT_OVR=C","cols=1;rows=5")</f>
        <v>#NAME?</v>
      </c>
      <c r="F7" s="1" t="e">
        <f ca="1">IF(ISBLANK(E7),"",BDP(E7, "LONG_COMP_NAME",""))</f>
        <v>#NAME?</v>
      </c>
      <c r="G7" s="1" t="e">
        <f ca="1">IF(ISBLANK(C7),"",BDP(A7, "RELATIONSHIP_AMOUNT","RELATIONSHIP_OVERRIDE=S,QUANTIFIED_OVERRIDE=Y,EQY_FUND_CRNCY=USD,RELATED_COMPANY_OVERRIDE="&amp;C7))</f>
        <v>#NAME?</v>
      </c>
      <c r="H7" s="1" t="e">
        <f ca="1">IF(ISBLANK(E7),"",BDP(A7, "RELATIONSHIP_AMOUNT","RELATIONSHIP_OVERRIDE=C,QUANTIFIED_OVERRIDE=Y,EQY_FUND_CRNCY=USD,RELATED_COMPANY_OVERRIDE="&amp;E7))</f>
        <v>#NAME?</v>
      </c>
      <c r="I7" s="1" t="e">
        <f ca="1">IF(ISBLANK(C7),"",BDP(C7, "CNTRY_OF_DOMICILE",""))</f>
        <v>#NAME?</v>
      </c>
      <c r="J7" s="1" t="e">
        <f ca="1">IF(ISBLANK(C7),"",BDP(C7, "GICS_INDUSTRY_GROUP_NAME",""))</f>
        <v>#NAME?</v>
      </c>
      <c r="K7" s="1" t="e">
        <f ca="1">IF(ISBLANK(E7),"",BDP(E7, "CNTRY_OF_DOMICILE",""))</f>
        <v>#NAME?</v>
      </c>
      <c r="L7" s="1" t="e">
        <f ca="1">IF(ISBLANK(E7),"",BDP(E7, "GICS_INDUSTRY_GROUP_NAME",""))</f>
        <v>#NAME?</v>
      </c>
    </row>
    <row r="8" spans="1:12" x14ac:dyDescent="0.2">
      <c r="A8" s="1" t="e">
        <f ca="1">C2</f>
        <v>#NAME?</v>
      </c>
      <c r="B8" s="1" t="e">
        <f ca="1">IF(ISBLANK(C2),"",BDP(C2, "LONG_COMP_NAME",""))</f>
        <v>#NAME?</v>
      </c>
      <c r="C8" s="1"/>
      <c r="D8" s="1" t="str">
        <f>IF(ISBLANK(C8),"",BDP(C8, "LONG_COMP_NAME",""))</f>
        <v/>
      </c>
      <c r="E8" s="1"/>
      <c r="F8" s="1" t="str">
        <f>IF(ISBLANK(E8),"",BDP(E8, "LONG_COMP_NAME",""))</f>
        <v/>
      </c>
      <c r="G8" s="1" t="str">
        <f>IF(ISBLANK(C8),"",BDP(A8, "RELATIONSHIP_AMOUNT","RELATIONSHIP_OVERRIDE=S,QUANTIFIED_OVERRIDE=Y,EQY_FUND_CRNCY=USD,RELATED_COMPANY_OVERRIDE="&amp;C8))</f>
        <v/>
      </c>
      <c r="H8" s="1" t="str">
        <f>IF(ISBLANK(E8),"",BDP(A8, "RELATIONSHIP_AMOUNT","RELATIONSHIP_OVERRIDE=C,QUANTIFIED_OVERRIDE=Y,EQY_FUND_CRNCY=USD,RELATED_COMPANY_OVERRIDE="&amp;E8))</f>
        <v/>
      </c>
      <c r="I8" s="1" t="str">
        <f>IF(ISBLANK(C8),"",BDP(C8, "CNTRY_OF_DOMICILE",""))</f>
        <v/>
      </c>
      <c r="J8" s="1" t="str">
        <f>IF(ISBLANK(C8),"",BDP(C8, "GICS_INDUSTRY_GROUP_NAME",""))</f>
        <v/>
      </c>
      <c r="K8" s="1" t="str">
        <f>IF(ISBLANK(E8),"",BDP(E8, "CNTRY_OF_DOMICILE",""))</f>
        <v/>
      </c>
      <c r="L8" s="1" t="str">
        <f>IF(ISBLANK(E8),"",BDP(E8, "GICS_INDUSTRY_GROUP_NAME",""))</f>
        <v/>
      </c>
    </row>
    <row r="9" spans="1:12" x14ac:dyDescent="0.2">
      <c r="A9" s="1" t="e">
        <f ca="1">C2</f>
        <v>#NAME?</v>
      </c>
      <c r="B9" s="1" t="e">
        <f ca="1">IF(ISBLANK(C2),"",BDP(C2, "LONG_COMP_NAME",""))</f>
        <v>#NAME?</v>
      </c>
      <c r="C9" s="1"/>
      <c r="D9" s="1" t="str">
        <f>IF(ISBLANK(C9),"",BDP(C9, "LONG_COMP_NAME",""))</f>
        <v/>
      </c>
      <c r="E9" s="1"/>
      <c r="F9" s="1" t="str">
        <f>IF(ISBLANK(E9),"",BDP(E9, "LONG_COMP_NAME",""))</f>
        <v/>
      </c>
      <c r="G9" s="1" t="str">
        <f>IF(ISBLANK(C9),"",BDP(A9, "RELATIONSHIP_AMOUNT","RELATIONSHIP_OVERRIDE=S,QUANTIFIED_OVERRIDE=Y,EQY_FUND_CRNCY=USD,RELATED_COMPANY_OVERRIDE="&amp;C9))</f>
        <v/>
      </c>
      <c r="H9" s="1" t="str">
        <f>IF(ISBLANK(E9),"",BDP(A9, "RELATIONSHIP_AMOUNT","RELATIONSHIP_OVERRIDE=C,QUANTIFIED_OVERRIDE=Y,EQY_FUND_CRNCY=USD,RELATED_COMPANY_OVERRIDE="&amp;E9))</f>
        <v/>
      </c>
      <c r="I9" s="1" t="str">
        <f>IF(ISBLANK(C9),"",BDP(C9, "CNTRY_OF_DOMICILE",""))</f>
        <v/>
      </c>
      <c r="J9" s="1" t="str">
        <f>IF(ISBLANK(C9),"",BDP(C9, "GICS_INDUSTRY_GROUP_NAME",""))</f>
        <v/>
      </c>
      <c r="K9" s="1" t="str">
        <f>IF(ISBLANK(E9),"",BDP(E9, "CNTRY_OF_DOMICILE",""))</f>
        <v/>
      </c>
      <c r="L9" s="1" t="str">
        <f>IF(ISBLANK(E9),"",BDP(E9, "GICS_INDUSTRY_GROUP_NAME",""))</f>
        <v/>
      </c>
    </row>
    <row r="10" spans="1:12" x14ac:dyDescent="0.2">
      <c r="A10" s="1" t="e">
        <f ca="1">C2</f>
        <v>#NAME?</v>
      </c>
      <c r="B10" s="1" t="e">
        <f ca="1">IF(ISBLANK(C2),"",BDP(C2, "LONG_COMP_NAME",""))</f>
        <v>#NAME?</v>
      </c>
      <c r="C10" s="1"/>
      <c r="D10" s="1" t="str">
        <f>IF(ISBLANK(C10),"",BDP(C10, "LONG_COMP_NAME",""))</f>
        <v/>
      </c>
      <c r="E10" s="1"/>
      <c r="F10" s="1" t="str">
        <f>IF(ISBLANK(E10),"",BDP(E10, "LONG_COMP_NAME",""))</f>
        <v/>
      </c>
      <c r="G10" s="1" t="str">
        <f>IF(ISBLANK(C10),"",BDP(A10, "RELATIONSHIP_AMOUNT","RELATIONSHIP_OVERRIDE=S,QUANTIFIED_OVERRIDE=Y,EQY_FUND_CRNCY=USD,RELATED_COMPANY_OVERRIDE="&amp;C10))</f>
        <v/>
      </c>
      <c r="H10" s="1" t="str">
        <f>IF(ISBLANK(E10),"",BDP(A10, "RELATIONSHIP_AMOUNT","RELATIONSHIP_OVERRIDE=C,QUANTIFIED_OVERRIDE=Y,EQY_FUND_CRNCY=USD,RELATED_COMPANY_OVERRIDE="&amp;E10))</f>
        <v/>
      </c>
      <c r="I10" s="1" t="str">
        <f>IF(ISBLANK(C10),"",BDP(C10, "CNTRY_OF_DOMICILE",""))</f>
        <v/>
      </c>
      <c r="J10" s="1" t="str">
        <f>IF(ISBLANK(C10),"",BDP(C10, "GICS_INDUSTRY_GROUP_NAME",""))</f>
        <v/>
      </c>
      <c r="K10" s="1" t="str">
        <f>IF(ISBLANK(E10),"",BDP(E10, "CNTRY_OF_DOMICILE",""))</f>
        <v/>
      </c>
      <c r="L10" s="1" t="str">
        <f>IF(ISBLANK(E10),"",BDP(E10, "GICS_INDUSTRY_GROUP_NAME",""))</f>
        <v/>
      </c>
    </row>
    <row r="11" spans="1:12" x14ac:dyDescent="0.2">
      <c r="A11" s="1" t="e">
        <f ca="1">C2</f>
        <v>#NAME?</v>
      </c>
      <c r="B11" s="1" t="e">
        <f ca="1">IF(ISBLANK(C2),"",BDP(C2, "LONG_COMP_NAME",""))</f>
        <v>#NAME?</v>
      </c>
      <c r="C11" s="1"/>
      <c r="D11" s="1" t="str">
        <f>IF(ISBLANK(C11),"",BDP(C11, "LONG_COMP_NAME",""))</f>
        <v/>
      </c>
      <c r="E11" s="1"/>
      <c r="F11" s="1" t="str">
        <f>IF(ISBLANK(E11),"",BDP(E11, "LONG_COMP_NAME",""))</f>
        <v/>
      </c>
      <c r="G11" s="1" t="str">
        <f>IF(ISBLANK(C11),"",BDP(A11, "RELATIONSHIP_AMOUNT","RELATIONSHIP_OVERRIDE=S,QUANTIFIED_OVERRIDE=Y,EQY_FUND_CRNCY=USD,RELATED_COMPANY_OVERRIDE="&amp;C11))</f>
        <v/>
      </c>
      <c r="H11" s="1" t="str">
        <f>IF(ISBLANK(E11),"",BDP(A11, "RELATIONSHIP_AMOUNT","RELATIONSHIP_OVERRIDE=C,QUANTIFIED_OVERRIDE=Y,EQY_FUND_CRNCY=USD,RELATED_COMPANY_OVERRIDE="&amp;E11))</f>
        <v/>
      </c>
      <c r="I11" s="1" t="str">
        <f>IF(ISBLANK(C11),"",BDP(C11, "CNTRY_OF_DOMICILE",""))</f>
        <v/>
      </c>
      <c r="J11" s="1" t="str">
        <f>IF(ISBLANK(C11),"",BDP(C11, "GICS_INDUSTRY_GROUP_NAME",""))</f>
        <v/>
      </c>
      <c r="K11" s="1" t="str">
        <f>IF(ISBLANK(E11),"",BDP(E11, "CNTRY_OF_DOMICILE",""))</f>
        <v/>
      </c>
      <c r="L11" s="1" t="str">
        <f>IF(ISBLANK(E11),"",BDP(E11, "GICS_INDUSTRY_GROUP_NAME",""))</f>
        <v/>
      </c>
    </row>
    <row r="12" spans="1:12" x14ac:dyDescent="0.2">
      <c r="A12" s="1">
        <f>C3</f>
        <v>0</v>
      </c>
      <c r="B12" s="1" t="str">
        <f>IF(ISBLANK(C3),"",BDP(C3, "LONG_COMP_NAME",""))</f>
        <v/>
      </c>
      <c r="C12" s="1" t="e">
        <f ca="1">BDS(C3,"SUPPLY_CHAIN_SUPPLIERS","SUPPLY_CHAIN_SUM_COUNT_OVERRIDE=5,QUANTIFIED_OVERRIDE=Y,SUP_CHAIN_RELATIONSHIP_SORT_OVR=C","cols=1;rows=5")</f>
        <v>#NAME?</v>
      </c>
      <c r="D12" s="1" t="e">
        <f ca="1">IF(ISBLANK(C12),"",BDP(C12, "LONG_COMP_NAME",""))</f>
        <v>#NAME?</v>
      </c>
      <c r="E12" s="1" t="e">
        <f ca="1">BDS(C3,"SUPPLY_CHAIN_CUSTOMERS","SUPPLY_CHAIN_SUM_COUNT_OVERRIDE=5,QUANTIFIED_OVERRIDE=Y,SUP_CHAIN_RELATIONSHIP_SORT_OVR=C","cols=1;rows=5")</f>
        <v>#NAME?</v>
      </c>
      <c r="F12" s="1" t="e">
        <f ca="1">IF(ISBLANK(E12),"",BDP(E12, "LONG_COMP_NAME",""))</f>
        <v>#NAME?</v>
      </c>
      <c r="G12" s="1" t="e">
        <f ca="1">IF(ISBLANK(C12),"",BDP(A12, "RELATIONSHIP_AMOUNT","RELATIONSHIP_OVERRIDE=S,QUANTIFIED_OVERRIDE=Y,EQY_FUND_CRNCY=USD,RELATED_COMPANY_OVERRIDE="&amp;C12))</f>
        <v>#NAME?</v>
      </c>
      <c r="H12" s="1" t="e">
        <f ca="1">IF(ISBLANK(E12),"",BDP(A12, "RELATIONSHIP_AMOUNT","RELATIONSHIP_OVERRIDE=C,QUANTIFIED_OVERRIDE=Y,EQY_FUND_CRNCY=USD,RELATED_COMPANY_OVERRIDE="&amp;E12))</f>
        <v>#NAME?</v>
      </c>
      <c r="I12" s="1" t="e">
        <f ca="1">IF(ISBLANK(C12),"",BDP(C12, "CNTRY_OF_DOMICILE",""))</f>
        <v>#NAME?</v>
      </c>
      <c r="J12" s="1" t="e">
        <f ca="1">IF(ISBLANK(C12),"",BDP(C12, "GICS_INDUSTRY_GROUP_NAME",""))</f>
        <v>#NAME?</v>
      </c>
      <c r="K12" s="1" t="e">
        <f ca="1">IF(ISBLANK(E12),"",BDP(E12, "CNTRY_OF_DOMICILE",""))</f>
        <v>#NAME?</v>
      </c>
      <c r="L12" s="1" t="e">
        <f ca="1">IF(ISBLANK(E12),"",BDP(E12, "GICS_INDUSTRY_GROUP_NAME",""))</f>
        <v>#NAME?</v>
      </c>
    </row>
    <row r="13" spans="1:12" x14ac:dyDescent="0.2">
      <c r="A13" s="1">
        <f>C3</f>
        <v>0</v>
      </c>
      <c r="B13" s="1" t="str">
        <f>IF(ISBLANK(C3),"",BDP(C3, "LONG_COMP_NAME",""))</f>
        <v/>
      </c>
      <c r="C13" s="1"/>
      <c r="D13" s="1" t="str">
        <f>IF(ISBLANK(C13),"",BDP(C13, "LONG_COMP_NAME",""))</f>
        <v/>
      </c>
      <c r="E13" s="1"/>
      <c r="F13" s="1" t="str">
        <f>IF(ISBLANK(E13),"",BDP(E13, "LONG_COMP_NAME",""))</f>
        <v/>
      </c>
      <c r="G13" s="1" t="str">
        <f>IF(ISBLANK(C13),"",BDP(A13, "RELATIONSHIP_AMOUNT","RELATIONSHIP_OVERRIDE=S,QUANTIFIED_OVERRIDE=Y,EQY_FUND_CRNCY=USD,RELATED_COMPANY_OVERRIDE="&amp;C13))</f>
        <v/>
      </c>
      <c r="H13" s="1" t="str">
        <f>IF(ISBLANK(E13),"",BDP(A13, "RELATIONSHIP_AMOUNT","RELATIONSHIP_OVERRIDE=C,QUANTIFIED_OVERRIDE=Y,EQY_FUND_CRNCY=USD,RELATED_COMPANY_OVERRIDE="&amp;E13))</f>
        <v/>
      </c>
      <c r="I13" s="1" t="str">
        <f>IF(ISBLANK(C13),"",BDP(C13, "CNTRY_OF_DOMICILE",""))</f>
        <v/>
      </c>
      <c r="J13" s="1" t="str">
        <f>IF(ISBLANK(C13),"",BDP(C13, "GICS_INDUSTRY_GROUP_NAME",""))</f>
        <v/>
      </c>
      <c r="K13" s="1" t="str">
        <f>IF(ISBLANK(E13),"",BDP(E13, "CNTRY_OF_DOMICILE",""))</f>
        <v/>
      </c>
      <c r="L13" s="1" t="str">
        <f>IF(ISBLANK(E13),"",BDP(E13, "GICS_INDUSTRY_GROUP_NAME",""))</f>
        <v/>
      </c>
    </row>
    <row r="14" spans="1:12" x14ac:dyDescent="0.2">
      <c r="A14" s="1">
        <f>C3</f>
        <v>0</v>
      </c>
      <c r="B14" s="1" t="str">
        <f>IF(ISBLANK(C3),"",BDP(C3, "LONG_COMP_NAME",""))</f>
        <v/>
      </c>
      <c r="C14" s="1"/>
      <c r="D14" s="1" t="str">
        <f>IF(ISBLANK(C14),"",BDP(C14, "LONG_COMP_NAME",""))</f>
        <v/>
      </c>
      <c r="E14" s="1"/>
      <c r="F14" s="1" t="str">
        <f>IF(ISBLANK(E14),"",BDP(E14, "LONG_COMP_NAME",""))</f>
        <v/>
      </c>
      <c r="G14" s="1" t="str">
        <f>IF(ISBLANK(C14),"",BDP(A14, "RELATIONSHIP_AMOUNT","RELATIONSHIP_OVERRIDE=S,QUANTIFIED_OVERRIDE=Y,EQY_FUND_CRNCY=USD,RELATED_COMPANY_OVERRIDE="&amp;C14))</f>
        <v/>
      </c>
      <c r="H14" s="1" t="str">
        <f>IF(ISBLANK(E14),"",BDP(A14, "RELATIONSHIP_AMOUNT","RELATIONSHIP_OVERRIDE=C,QUANTIFIED_OVERRIDE=Y,EQY_FUND_CRNCY=USD,RELATED_COMPANY_OVERRIDE="&amp;E14))</f>
        <v/>
      </c>
      <c r="I14" s="1" t="str">
        <f>IF(ISBLANK(C14),"",BDP(C14, "CNTRY_OF_DOMICILE",""))</f>
        <v/>
      </c>
      <c r="J14" s="1" t="str">
        <f>IF(ISBLANK(C14),"",BDP(C14, "GICS_INDUSTRY_GROUP_NAME",""))</f>
        <v/>
      </c>
      <c r="K14" s="1" t="str">
        <f>IF(ISBLANK(E14),"",BDP(E14, "CNTRY_OF_DOMICILE",""))</f>
        <v/>
      </c>
      <c r="L14" s="1" t="str">
        <f>IF(ISBLANK(E14),"",BDP(E14, "GICS_INDUSTRY_GROUP_NAME",""))</f>
        <v/>
      </c>
    </row>
    <row r="15" spans="1:12" x14ac:dyDescent="0.2">
      <c r="A15" s="1">
        <f>C3</f>
        <v>0</v>
      </c>
      <c r="B15" s="1" t="str">
        <f>IF(ISBLANK(C3),"",BDP(C3, "LONG_COMP_NAME",""))</f>
        <v/>
      </c>
      <c r="C15" s="1"/>
      <c r="D15" s="1" t="str">
        <f>IF(ISBLANK(C15),"",BDP(C15, "LONG_COMP_NAME",""))</f>
        <v/>
      </c>
      <c r="E15" s="1"/>
      <c r="F15" s="1" t="str">
        <f>IF(ISBLANK(E15),"",BDP(E15, "LONG_COMP_NAME",""))</f>
        <v/>
      </c>
      <c r="G15" s="1" t="str">
        <f>IF(ISBLANK(C15),"",BDP(A15, "RELATIONSHIP_AMOUNT","RELATIONSHIP_OVERRIDE=S,QUANTIFIED_OVERRIDE=Y,EQY_FUND_CRNCY=USD,RELATED_COMPANY_OVERRIDE="&amp;C15))</f>
        <v/>
      </c>
      <c r="H15" s="1" t="str">
        <f>IF(ISBLANK(E15),"",BDP(A15, "RELATIONSHIP_AMOUNT","RELATIONSHIP_OVERRIDE=C,QUANTIFIED_OVERRIDE=Y,EQY_FUND_CRNCY=USD,RELATED_COMPANY_OVERRIDE="&amp;E15))</f>
        <v/>
      </c>
      <c r="I15" s="1" t="str">
        <f>IF(ISBLANK(C15),"",BDP(C15, "CNTRY_OF_DOMICILE",""))</f>
        <v/>
      </c>
      <c r="J15" s="1" t="str">
        <f>IF(ISBLANK(C15),"",BDP(C15, "GICS_INDUSTRY_GROUP_NAME",""))</f>
        <v/>
      </c>
      <c r="K15" s="1" t="str">
        <f>IF(ISBLANK(E15),"",BDP(E15, "CNTRY_OF_DOMICILE",""))</f>
        <v/>
      </c>
      <c r="L15" s="1" t="str">
        <f>IF(ISBLANK(E15),"",BDP(E15, "GICS_INDUSTRY_GROUP_NAME",""))</f>
        <v/>
      </c>
    </row>
    <row r="16" spans="1:12" x14ac:dyDescent="0.2">
      <c r="A16" s="1">
        <f>C3</f>
        <v>0</v>
      </c>
      <c r="B16" s="1" t="str">
        <f>IF(ISBLANK(C3),"",BDP(C3, "LONG_COMP_NAME",""))</f>
        <v/>
      </c>
      <c r="C16" s="1"/>
      <c r="D16" s="1" t="str">
        <f>IF(ISBLANK(C16),"",BDP(C16, "LONG_COMP_NAME",""))</f>
        <v/>
      </c>
      <c r="E16" s="1"/>
      <c r="F16" s="1" t="str">
        <f>IF(ISBLANK(E16),"",BDP(E16, "LONG_COMP_NAME",""))</f>
        <v/>
      </c>
      <c r="G16" s="1" t="str">
        <f>IF(ISBLANK(C16),"",BDP(A16, "RELATIONSHIP_AMOUNT","RELATIONSHIP_OVERRIDE=S,QUANTIFIED_OVERRIDE=Y,EQY_FUND_CRNCY=USD,RELATED_COMPANY_OVERRIDE="&amp;C16))</f>
        <v/>
      </c>
      <c r="H16" s="1" t="str">
        <f>IF(ISBLANK(E16),"",BDP(A16, "RELATIONSHIP_AMOUNT","RELATIONSHIP_OVERRIDE=C,QUANTIFIED_OVERRIDE=Y,EQY_FUND_CRNCY=USD,RELATED_COMPANY_OVERRIDE="&amp;E16))</f>
        <v/>
      </c>
      <c r="I16" s="1" t="str">
        <f>IF(ISBLANK(C16),"",BDP(C16, "CNTRY_OF_DOMICILE",""))</f>
        <v/>
      </c>
      <c r="J16" s="1" t="str">
        <f>IF(ISBLANK(C16),"",BDP(C16, "GICS_INDUSTRY_GROUP_NAME",""))</f>
        <v/>
      </c>
      <c r="K16" s="1" t="str">
        <f>IF(ISBLANK(E16),"",BDP(E16, "CNTRY_OF_DOMICILE",""))</f>
        <v/>
      </c>
      <c r="L16" s="1" t="str">
        <f>IF(ISBLANK(E16),"",BDP(E16, "GICS_INDUSTRY_GROUP_NAME",""))</f>
        <v/>
      </c>
    </row>
    <row r="17" spans="1:12" x14ac:dyDescent="0.2">
      <c r="A17" s="1">
        <f>C4</f>
        <v>0</v>
      </c>
      <c r="B17" s="1" t="str">
        <f>IF(ISBLANK(C4),"",BDP(C4, "LONG_COMP_NAME",""))</f>
        <v/>
      </c>
      <c r="C17" s="1" t="e">
        <f ca="1">BDS(C4,"SUPPLY_CHAIN_SUPPLIERS","SUPPLY_CHAIN_SUM_COUNT_OVERRIDE=5,QUANTIFIED_OVERRIDE=Y,SUP_CHAIN_RELATIONSHIP_SORT_OVR=C","cols=1;rows=5")</f>
        <v>#NAME?</v>
      </c>
      <c r="D17" s="1" t="e">
        <f ca="1">IF(ISBLANK(C17),"",BDP(C17, "LONG_COMP_NAME",""))</f>
        <v>#NAME?</v>
      </c>
      <c r="E17" s="1" t="e">
        <f ca="1">BDS(C4,"SUPPLY_CHAIN_CUSTOMERS","SUPPLY_CHAIN_SUM_COUNT_OVERRIDE=5,QUANTIFIED_OVERRIDE=Y,SUP_CHAIN_RELATIONSHIP_SORT_OVR=C","cols=1;rows=5")</f>
        <v>#NAME?</v>
      </c>
      <c r="F17" s="1" t="e">
        <f ca="1">IF(ISBLANK(E17),"",BDP(E17, "LONG_COMP_NAME",""))</f>
        <v>#NAME?</v>
      </c>
      <c r="G17" s="1" t="e">
        <f ca="1">IF(ISBLANK(C17),"",BDP(A17, "RELATIONSHIP_AMOUNT","RELATIONSHIP_OVERRIDE=S,QUANTIFIED_OVERRIDE=Y,EQY_FUND_CRNCY=USD,RELATED_COMPANY_OVERRIDE="&amp;C17))</f>
        <v>#NAME?</v>
      </c>
      <c r="H17" s="1" t="e">
        <f ca="1">IF(ISBLANK(E17),"",BDP(A17, "RELATIONSHIP_AMOUNT","RELATIONSHIP_OVERRIDE=C,QUANTIFIED_OVERRIDE=Y,EQY_FUND_CRNCY=USD,RELATED_COMPANY_OVERRIDE="&amp;E17))</f>
        <v>#NAME?</v>
      </c>
      <c r="I17" s="1" t="e">
        <f ca="1">IF(ISBLANK(C17),"",BDP(C17, "CNTRY_OF_DOMICILE",""))</f>
        <v>#NAME?</v>
      </c>
      <c r="J17" s="1" t="e">
        <f ca="1">IF(ISBLANK(C17),"",BDP(C17, "GICS_INDUSTRY_GROUP_NAME",""))</f>
        <v>#NAME?</v>
      </c>
      <c r="K17" s="1" t="e">
        <f ca="1">IF(ISBLANK(E17),"",BDP(E17, "CNTRY_OF_DOMICILE",""))</f>
        <v>#NAME?</v>
      </c>
      <c r="L17" s="1" t="e">
        <f ca="1">IF(ISBLANK(E17),"",BDP(E17, "GICS_INDUSTRY_GROUP_NAME",""))</f>
        <v>#NAME?</v>
      </c>
    </row>
    <row r="18" spans="1:12" x14ac:dyDescent="0.2">
      <c r="A18" s="1">
        <f>C4</f>
        <v>0</v>
      </c>
      <c r="B18" s="1" t="str">
        <f>IF(ISBLANK(C4),"",BDP(C4, "LONG_COMP_NAME",""))</f>
        <v/>
      </c>
      <c r="C18" s="1"/>
      <c r="D18" s="1" t="str">
        <f>IF(ISBLANK(C18),"",BDP(C18, "LONG_COMP_NAME",""))</f>
        <v/>
      </c>
      <c r="E18" s="1"/>
      <c r="F18" s="1" t="str">
        <f>IF(ISBLANK(E18),"",BDP(E18, "LONG_COMP_NAME",""))</f>
        <v/>
      </c>
      <c r="G18" s="1" t="str">
        <f>IF(ISBLANK(C18),"",BDP(A18, "RELATIONSHIP_AMOUNT","RELATIONSHIP_OVERRIDE=S,QUANTIFIED_OVERRIDE=Y,EQY_FUND_CRNCY=USD,RELATED_COMPANY_OVERRIDE="&amp;C18))</f>
        <v/>
      </c>
      <c r="H18" s="1" t="str">
        <f>IF(ISBLANK(E18),"",BDP(A18, "RELATIONSHIP_AMOUNT","RELATIONSHIP_OVERRIDE=C,QUANTIFIED_OVERRIDE=Y,EQY_FUND_CRNCY=USD,RELATED_COMPANY_OVERRIDE="&amp;E18))</f>
        <v/>
      </c>
      <c r="I18" s="1" t="str">
        <f>IF(ISBLANK(C18),"",BDP(C18, "CNTRY_OF_DOMICILE",""))</f>
        <v/>
      </c>
      <c r="J18" s="1" t="str">
        <f>IF(ISBLANK(C18),"",BDP(C18, "GICS_INDUSTRY_GROUP_NAME",""))</f>
        <v/>
      </c>
      <c r="K18" s="1" t="str">
        <f>IF(ISBLANK(E18),"",BDP(E18, "CNTRY_OF_DOMICILE",""))</f>
        <v/>
      </c>
      <c r="L18" s="1" t="str">
        <f>IF(ISBLANK(E18),"",BDP(E18, "GICS_INDUSTRY_GROUP_NAME",""))</f>
        <v/>
      </c>
    </row>
    <row r="19" spans="1:12" x14ac:dyDescent="0.2">
      <c r="A19" s="1">
        <f>C4</f>
        <v>0</v>
      </c>
      <c r="B19" s="1" t="str">
        <f>IF(ISBLANK(C4),"",BDP(C4, "LONG_COMP_NAME",""))</f>
        <v/>
      </c>
      <c r="C19" s="1"/>
      <c r="D19" s="1" t="str">
        <f>IF(ISBLANK(C19),"",BDP(C19, "LONG_COMP_NAME",""))</f>
        <v/>
      </c>
      <c r="E19" s="1"/>
      <c r="F19" s="1" t="str">
        <f>IF(ISBLANK(E19),"",BDP(E19, "LONG_COMP_NAME",""))</f>
        <v/>
      </c>
      <c r="G19" s="1" t="str">
        <f>IF(ISBLANK(C19),"",BDP(A19, "RELATIONSHIP_AMOUNT","RELATIONSHIP_OVERRIDE=S,QUANTIFIED_OVERRIDE=Y,EQY_FUND_CRNCY=USD,RELATED_COMPANY_OVERRIDE="&amp;C19))</f>
        <v/>
      </c>
      <c r="H19" s="1" t="str">
        <f>IF(ISBLANK(E19),"",BDP(A19, "RELATIONSHIP_AMOUNT","RELATIONSHIP_OVERRIDE=C,QUANTIFIED_OVERRIDE=Y,EQY_FUND_CRNCY=USD,RELATED_COMPANY_OVERRIDE="&amp;E19))</f>
        <v/>
      </c>
      <c r="I19" s="1" t="str">
        <f>IF(ISBLANK(C19),"",BDP(C19, "CNTRY_OF_DOMICILE",""))</f>
        <v/>
      </c>
      <c r="J19" s="1" t="str">
        <f>IF(ISBLANK(C19),"",BDP(C19, "GICS_INDUSTRY_GROUP_NAME",""))</f>
        <v/>
      </c>
      <c r="K19" s="1" t="str">
        <f>IF(ISBLANK(E19),"",BDP(E19, "CNTRY_OF_DOMICILE",""))</f>
        <v/>
      </c>
      <c r="L19" s="1" t="str">
        <f>IF(ISBLANK(E19),"",BDP(E19, "GICS_INDUSTRY_GROUP_NAME",""))</f>
        <v/>
      </c>
    </row>
    <row r="20" spans="1:12" x14ac:dyDescent="0.2">
      <c r="A20" s="1">
        <f>C4</f>
        <v>0</v>
      </c>
      <c r="B20" s="1" t="str">
        <f>IF(ISBLANK(C4),"",BDP(C4, "LONG_COMP_NAME",""))</f>
        <v/>
      </c>
      <c r="C20" s="1"/>
      <c r="D20" s="1" t="str">
        <f>IF(ISBLANK(C20),"",BDP(C20, "LONG_COMP_NAME",""))</f>
        <v/>
      </c>
      <c r="E20" s="1"/>
      <c r="F20" s="1" t="str">
        <f>IF(ISBLANK(E20),"",BDP(E20, "LONG_COMP_NAME",""))</f>
        <v/>
      </c>
      <c r="G20" s="1" t="str">
        <f>IF(ISBLANK(C20),"",BDP(A20, "RELATIONSHIP_AMOUNT","RELATIONSHIP_OVERRIDE=S,QUANTIFIED_OVERRIDE=Y,EQY_FUND_CRNCY=USD,RELATED_COMPANY_OVERRIDE="&amp;C20))</f>
        <v/>
      </c>
      <c r="H20" s="1" t="str">
        <f>IF(ISBLANK(E20),"",BDP(A20, "RELATIONSHIP_AMOUNT","RELATIONSHIP_OVERRIDE=C,QUANTIFIED_OVERRIDE=Y,EQY_FUND_CRNCY=USD,RELATED_COMPANY_OVERRIDE="&amp;E20))</f>
        <v/>
      </c>
      <c r="I20" s="1" t="str">
        <f>IF(ISBLANK(C20),"",BDP(C20, "CNTRY_OF_DOMICILE",""))</f>
        <v/>
      </c>
      <c r="J20" s="1" t="str">
        <f>IF(ISBLANK(C20),"",BDP(C20, "GICS_INDUSTRY_GROUP_NAME",""))</f>
        <v/>
      </c>
      <c r="K20" s="1" t="str">
        <f>IF(ISBLANK(E20),"",BDP(E20, "CNTRY_OF_DOMICILE",""))</f>
        <v/>
      </c>
      <c r="L20" s="1" t="str">
        <f>IF(ISBLANK(E20),"",BDP(E20, "GICS_INDUSTRY_GROUP_NAME",""))</f>
        <v/>
      </c>
    </row>
    <row r="21" spans="1:12" x14ac:dyDescent="0.2">
      <c r="A21" s="1">
        <f>C4</f>
        <v>0</v>
      </c>
      <c r="B21" s="1" t="str">
        <f>IF(ISBLANK(C4),"",BDP(C4, "LONG_COMP_NAME",""))</f>
        <v/>
      </c>
      <c r="C21" s="1"/>
      <c r="D21" s="1" t="str">
        <f>IF(ISBLANK(C21),"",BDP(C21, "LONG_COMP_NAME",""))</f>
        <v/>
      </c>
      <c r="E21" s="1"/>
      <c r="F21" s="1" t="str">
        <f>IF(ISBLANK(E21),"",BDP(E21, "LONG_COMP_NAME",""))</f>
        <v/>
      </c>
      <c r="G21" s="1" t="str">
        <f>IF(ISBLANK(C21),"",BDP(A21, "RELATIONSHIP_AMOUNT","RELATIONSHIP_OVERRIDE=S,QUANTIFIED_OVERRIDE=Y,EQY_FUND_CRNCY=USD,RELATED_COMPANY_OVERRIDE="&amp;C21))</f>
        <v/>
      </c>
      <c r="H21" s="1" t="str">
        <f>IF(ISBLANK(E21),"",BDP(A21, "RELATIONSHIP_AMOUNT","RELATIONSHIP_OVERRIDE=C,QUANTIFIED_OVERRIDE=Y,EQY_FUND_CRNCY=USD,RELATED_COMPANY_OVERRIDE="&amp;E21))</f>
        <v/>
      </c>
      <c r="I21" s="1" t="str">
        <f>IF(ISBLANK(C21),"",BDP(C21, "CNTRY_OF_DOMICILE",""))</f>
        <v/>
      </c>
      <c r="J21" s="1" t="str">
        <f>IF(ISBLANK(C21),"",BDP(C21, "GICS_INDUSTRY_GROUP_NAME",""))</f>
        <v/>
      </c>
      <c r="K21" s="1" t="str">
        <f>IF(ISBLANK(E21),"",BDP(E21, "CNTRY_OF_DOMICILE",""))</f>
        <v/>
      </c>
      <c r="L21" s="1" t="str">
        <f>IF(ISBLANK(E21),"",BDP(E21, "GICS_INDUSTRY_GROUP_NAME",""))</f>
        <v/>
      </c>
    </row>
    <row r="22" spans="1:12" x14ac:dyDescent="0.2">
      <c r="A22" s="1">
        <f>C5</f>
        <v>0</v>
      </c>
      <c r="B22" s="1" t="str">
        <f>IF(ISBLANK(C5),"",BDP(C5, "LONG_COMP_NAME",""))</f>
        <v/>
      </c>
      <c r="C22" s="1" t="e">
        <f ca="1">BDS(C5,"SUPPLY_CHAIN_SUPPLIERS","SUPPLY_CHAIN_SUM_COUNT_OVERRIDE=5,QUANTIFIED_OVERRIDE=Y,SUP_CHAIN_RELATIONSHIP_SORT_OVR=C","cols=1;rows=5")</f>
        <v>#NAME?</v>
      </c>
      <c r="D22" s="1" t="e">
        <f ca="1">IF(ISBLANK(C22),"",BDP(C22, "LONG_COMP_NAME",""))</f>
        <v>#NAME?</v>
      </c>
      <c r="E22" s="1" t="e">
        <f ca="1">BDS(C5,"SUPPLY_CHAIN_CUSTOMERS","SUPPLY_CHAIN_SUM_COUNT_OVERRIDE=5,QUANTIFIED_OVERRIDE=Y,SUP_CHAIN_RELATIONSHIP_SORT_OVR=C","cols=1;rows=5")</f>
        <v>#NAME?</v>
      </c>
      <c r="F22" s="1" t="e">
        <f ca="1">IF(ISBLANK(E22),"",BDP(E22, "LONG_COMP_NAME",""))</f>
        <v>#NAME?</v>
      </c>
      <c r="G22" s="1" t="e">
        <f ca="1">IF(ISBLANK(C22),"",BDP(A22, "RELATIONSHIP_AMOUNT","RELATIONSHIP_OVERRIDE=S,QUANTIFIED_OVERRIDE=Y,EQY_FUND_CRNCY=USD,RELATED_COMPANY_OVERRIDE="&amp;C22))</f>
        <v>#NAME?</v>
      </c>
      <c r="H22" s="1" t="e">
        <f ca="1">IF(ISBLANK(E22),"",BDP(A22, "RELATIONSHIP_AMOUNT","RELATIONSHIP_OVERRIDE=C,QUANTIFIED_OVERRIDE=Y,EQY_FUND_CRNCY=USD,RELATED_COMPANY_OVERRIDE="&amp;E22))</f>
        <v>#NAME?</v>
      </c>
      <c r="I22" s="1" t="e">
        <f ca="1">IF(ISBLANK(C22),"",BDP(C22, "CNTRY_OF_DOMICILE",""))</f>
        <v>#NAME?</v>
      </c>
      <c r="J22" s="1" t="e">
        <f ca="1">IF(ISBLANK(C22),"",BDP(C22, "GICS_INDUSTRY_GROUP_NAME",""))</f>
        <v>#NAME?</v>
      </c>
      <c r="K22" s="1" t="e">
        <f ca="1">IF(ISBLANK(E22),"",BDP(E22, "CNTRY_OF_DOMICILE",""))</f>
        <v>#NAME?</v>
      </c>
      <c r="L22" s="1" t="e">
        <f ca="1">IF(ISBLANK(E22),"",BDP(E22, "GICS_INDUSTRY_GROUP_NAME",""))</f>
        <v>#NAME?</v>
      </c>
    </row>
    <row r="23" spans="1:12" x14ac:dyDescent="0.2">
      <c r="A23" s="1">
        <f>C5</f>
        <v>0</v>
      </c>
      <c r="B23" s="1" t="str">
        <f>IF(ISBLANK(C5),"",BDP(C5, "LONG_COMP_NAME",""))</f>
        <v/>
      </c>
      <c r="C23" s="1"/>
      <c r="D23" s="1" t="str">
        <f>IF(ISBLANK(C23),"",BDP(C23, "LONG_COMP_NAME",""))</f>
        <v/>
      </c>
      <c r="E23" s="1"/>
      <c r="F23" s="1" t="str">
        <f>IF(ISBLANK(E23),"",BDP(E23, "LONG_COMP_NAME",""))</f>
        <v/>
      </c>
      <c r="G23" s="1" t="str">
        <f>IF(ISBLANK(C23),"",BDP(A23, "RELATIONSHIP_AMOUNT","RELATIONSHIP_OVERRIDE=S,QUANTIFIED_OVERRIDE=Y,EQY_FUND_CRNCY=USD,RELATED_COMPANY_OVERRIDE="&amp;C23))</f>
        <v/>
      </c>
      <c r="H23" s="1" t="str">
        <f>IF(ISBLANK(E23),"",BDP(A23, "RELATIONSHIP_AMOUNT","RELATIONSHIP_OVERRIDE=C,QUANTIFIED_OVERRIDE=Y,EQY_FUND_CRNCY=USD,RELATED_COMPANY_OVERRIDE="&amp;E23))</f>
        <v/>
      </c>
      <c r="I23" s="1" t="str">
        <f>IF(ISBLANK(C23),"",BDP(C23, "CNTRY_OF_DOMICILE",""))</f>
        <v/>
      </c>
      <c r="J23" s="1" t="str">
        <f>IF(ISBLANK(C23),"",BDP(C23, "GICS_INDUSTRY_GROUP_NAME",""))</f>
        <v/>
      </c>
      <c r="K23" s="1" t="str">
        <f>IF(ISBLANK(E23),"",BDP(E23, "CNTRY_OF_DOMICILE",""))</f>
        <v/>
      </c>
      <c r="L23" s="1" t="str">
        <f>IF(ISBLANK(E23),"",BDP(E23, "GICS_INDUSTRY_GROUP_NAME",""))</f>
        <v/>
      </c>
    </row>
    <row r="24" spans="1:12" x14ac:dyDescent="0.2">
      <c r="A24" s="1">
        <f>C5</f>
        <v>0</v>
      </c>
      <c r="B24" s="1" t="str">
        <f>IF(ISBLANK(C5),"",BDP(C5, "LONG_COMP_NAME",""))</f>
        <v/>
      </c>
      <c r="C24" s="1"/>
      <c r="D24" s="1" t="str">
        <f>IF(ISBLANK(C24),"",BDP(C24, "LONG_COMP_NAME",""))</f>
        <v/>
      </c>
      <c r="E24" s="1"/>
      <c r="F24" s="1" t="str">
        <f>IF(ISBLANK(E24),"",BDP(E24, "LONG_COMP_NAME",""))</f>
        <v/>
      </c>
      <c r="G24" s="1" t="str">
        <f>IF(ISBLANK(C24),"",BDP(A24, "RELATIONSHIP_AMOUNT","RELATIONSHIP_OVERRIDE=S,QUANTIFIED_OVERRIDE=Y,EQY_FUND_CRNCY=USD,RELATED_COMPANY_OVERRIDE="&amp;C24))</f>
        <v/>
      </c>
      <c r="H24" s="1" t="str">
        <f>IF(ISBLANK(E24),"",BDP(A24, "RELATIONSHIP_AMOUNT","RELATIONSHIP_OVERRIDE=C,QUANTIFIED_OVERRIDE=Y,EQY_FUND_CRNCY=USD,RELATED_COMPANY_OVERRIDE="&amp;E24))</f>
        <v/>
      </c>
      <c r="I24" s="1" t="str">
        <f>IF(ISBLANK(C24),"",BDP(C24, "CNTRY_OF_DOMICILE",""))</f>
        <v/>
      </c>
      <c r="J24" s="1" t="str">
        <f>IF(ISBLANK(C24),"",BDP(C24, "GICS_INDUSTRY_GROUP_NAME",""))</f>
        <v/>
      </c>
      <c r="K24" s="1" t="str">
        <f>IF(ISBLANK(E24),"",BDP(E24, "CNTRY_OF_DOMICILE",""))</f>
        <v/>
      </c>
      <c r="L24" s="1" t="str">
        <f>IF(ISBLANK(E24),"",BDP(E24, "GICS_INDUSTRY_GROUP_NAME",""))</f>
        <v/>
      </c>
    </row>
    <row r="25" spans="1:12" x14ac:dyDescent="0.2">
      <c r="A25" s="1">
        <f>C5</f>
        <v>0</v>
      </c>
      <c r="B25" s="1" t="str">
        <f>IF(ISBLANK(C5),"",BDP(C5, "LONG_COMP_NAME",""))</f>
        <v/>
      </c>
      <c r="C25" s="1"/>
      <c r="D25" s="1" t="str">
        <f>IF(ISBLANK(C25),"",BDP(C25, "LONG_COMP_NAME",""))</f>
        <v/>
      </c>
      <c r="E25" s="1"/>
      <c r="F25" s="1" t="str">
        <f>IF(ISBLANK(E25),"",BDP(E25, "LONG_COMP_NAME",""))</f>
        <v/>
      </c>
      <c r="G25" s="1" t="str">
        <f>IF(ISBLANK(C25),"",BDP(A25, "RELATIONSHIP_AMOUNT","RELATIONSHIP_OVERRIDE=S,QUANTIFIED_OVERRIDE=Y,EQY_FUND_CRNCY=USD,RELATED_COMPANY_OVERRIDE="&amp;C25))</f>
        <v/>
      </c>
      <c r="H25" s="1" t="str">
        <f>IF(ISBLANK(E25),"",BDP(A25, "RELATIONSHIP_AMOUNT","RELATIONSHIP_OVERRIDE=C,QUANTIFIED_OVERRIDE=Y,EQY_FUND_CRNCY=USD,RELATED_COMPANY_OVERRIDE="&amp;E25))</f>
        <v/>
      </c>
      <c r="I25" s="1" t="str">
        <f>IF(ISBLANK(C25),"",BDP(C25, "CNTRY_OF_DOMICILE",""))</f>
        <v/>
      </c>
      <c r="J25" s="1" t="str">
        <f>IF(ISBLANK(C25),"",BDP(C25, "GICS_INDUSTRY_GROUP_NAME",""))</f>
        <v/>
      </c>
      <c r="K25" s="1" t="str">
        <f>IF(ISBLANK(E25),"",BDP(E25, "CNTRY_OF_DOMICILE",""))</f>
        <v/>
      </c>
      <c r="L25" s="1" t="str">
        <f>IF(ISBLANK(E25),"",BDP(E25, "GICS_INDUSTRY_GROUP_NAME",""))</f>
        <v/>
      </c>
    </row>
    <row r="26" spans="1:12" x14ac:dyDescent="0.2">
      <c r="A26" s="1">
        <f>C5</f>
        <v>0</v>
      </c>
      <c r="B26" s="1" t="str">
        <f>IF(ISBLANK(C5),"",BDP(C5, "LONG_COMP_NAME",""))</f>
        <v/>
      </c>
      <c r="C26" s="1"/>
      <c r="D26" s="1" t="str">
        <f>IF(ISBLANK(C26),"",BDP(C26, "LONG_COMP_NAME",""))</f>
        <v/>
      </c>
      <c r="E26" s="1"/>
      <c r="F26" s="1" t="str">
        <f>IF(ISBLANK(E26),"",BDP(E26, "LONG_COMP_NAME",""))</f>
        <v/>
      </c>
      <c r="G26" s="1" t="str">
        <f>IF(ISBLANK(C26),"",BDP(A26, "RELATIONSHIP_AMOUNT","RELATIONSHIP_OVERRIDE=S,QUANTIFIED_OVERRIDE=Y,EQY_FUND_CRNCY=USD,RELATED_COMPANY_OVERRIDE="&amp;C26))</f>
        <v/>
      </c>
      <c r="H26" s="1" t="str">
        <f>IF(ISBLANK(E26),"",BDP(A26, "RELATIONSHIP_AMOUNT","RELATIONSHIP_OVERRIDE=C,QUANTIFIED_OVERRIDE=Y,EQY_FUND_CRNCY=USD,RELATED_COMPANY_OVERRIDE="&amp;E26))</f>
        <v/>
      </c>
      <c r="I26" s="1" t="str">
        <f>IF(ISBLANK(C26),"",BDP(C26, "CNTRY_OF_DOMICILE",""))</f>
        <v/>
      </c>
      <c r="J26" s="1" t="str">
        <f>IF(ISBLANK(C26),"",BDP(C26, "GICS_INDUSTRY_GROUP_NAME",""))</f>
        <v/>
      </c>
      <c r="K26" s="1" t="str">
        <f>IF(ISBLANK(E26),"",BDP(E26, "CNTRY_OF_DOMICILE",""))</f>
        <v/>
      </c>
      <c r="L26" s="1" t="str">
        <f>IF(ISBLANK(E26),"",BDP(E26, "GICS_INDUSTRY_GROUP_NAME",""))</f>
        <v/>
      </c>
    </row>
    <row r="27" spans="1:12" x14ac:dyDescent="0.2">
      <c r="A27" s="1">
        <f>C6</f>
        <v>0</v>
      </c>
      <c r="B27" s="1" t="str">
        <f>IF(ISBLANK(C6),"",BDP(C6, "LONG_COMP_NAME",""))</f>
        <v/>
      </c>
      <c r="C27" s="1" t="e">
        <f ca="1">BDS(C6,"SUPPLY_CHAIN_SUPPLIERS","SUPPLY_CHAIN_SUM_COUNT_OVERRIDE=5,QUANTIFIED_OVERRIDE=Y,SUP_CHAIN_RELATIONSHIP_SORT_OVR=C","cols=1;rows=5")</f>
        <v>#NAME?</v>
      </c>
      <c r="D27" s="1" t="e">
        <f ca="1">IF(ISBLANK(C27),"",BDP(C27, "LONG_COMP_NAME",""))</f>
        <v>#NAME?</v>
      </c>
      <c r="E27" s="1" t="e">
        <f ca="1">BDS(C6,"SUPPLY_CHAIN_CUSTOMERS","SUPPLY_CHAIN_SUM_COUNT_OVERRIDE=5,QUANTIFIED_OVERRIDE=Y,SUP_CHAIN_RELATIONSHIP_SORT_OVR=C","cols=1;rows=5")</f>
        <v>#NAME?</v>
      </c>
      <c r="F27" s="1" t="e">
        <f ca="1">IF(ISBLANK(E27),"",BDP(E27, "LONG_COMP_NAME",""))</f>
        <v>#NAME?</v>
      </c>
      <c r="G27" s="1" t="e">
        <f ca="1">IF(ISBLANK(C27),"",BDP(A27, "RELATIONSHIP_AMOUNT","RELATIONSHIP_OVERRIDE=S,QUANTIFIED_OVERRIDE=Y,EQY_FUND_CRNCY=USD,RELATED_COMPANY_OVERRIDE="&amp;C27))</f>
        <v>#NAME?</v>
      </c>
      <c r="H27" s="1" t="e">
        <f ca="1">IF(ISBLANK(E27),"",BDP(A27, "RELATIONSHIP_AMOUNT","RELATIONSHIP_OVERRIDE=C,QUANTIFIED_OVERRIDE=Y,EQY_FUND_CRNCY=USD,RELATED_COMPANY_OVERRIDE="&amp;E27))</f>
        <v>#NAME?</v>
      </c>
      <c r="I27" s="1" t="e">
        <f ca="1">IF(ISBLANK(C27),"",BDP(C27, "CNTRY_OF_DOMICILE",""))</f>
        <v>#NAME?</v>
      </c>
      <c r="J27" s="1" t="e">
        <f ca="1">IF(ISBLANK(C27),"",BDP(C27, "GICS_INDUSTRY_GROUP_NAME",""))</f>
        <v>#NAME?</v>
      </c>
      <c r="K27" s="1" t="e">
        <f ca="1">IF(ISBLANK(E27),"",BDP(E27, "CNTRY_OF_DOMICILE",""))</f>
        <v>#NAME?</v>
      </c>
      <c r="L27" s="1" t="e">
        <f ca="1">IF(ISBLANK(E27),"",BDP(E27, "GICS_INDUSTRY_GROUP_NAME",""))</f>
        <v>#NAME?</v>
      </c>
    </row>
    <row r="28" spans="1:12" x14ac:dyDescent="0.2">
      <c r="A28" s="1">
        <f>C6</f>
        <v>0</v>
      </c>
      <c r="B28" s="1" t="str">
        <f>IF(ISBLANK(C6),"",BDP(C6, "LONG_COMP_NAME",""))</f>
        <v/>
      </c>
      <c r="C28" s="1"/>
      <c r="D28" s="1" t="str">
        <f>IF(ISBLANK(C28),"",BDP(C28, "LONG_COMP_NAME",""))</f>
        <v/>
      </c>
      <c r="E28" s="1"/>
      <c r="F28" s="1" t="str">
        <f>IF(ISBLANK(E28),"",BDP(E28, "LONG_COMP_NAME",""))</f>
        <v/>
      </c>
      <c r="G28" s="1" t="str">
        <f>IF(ISBLANK(C28),"",BDP(A28, "RELATIONSHIP_AMOUNT","RELATIONSHIP_OVERRIDE=S,QUANTIFIED_OVERRIDE=Y,EQY_FUND_CRNCY=USD,RELATED_COMPANY_OVERRIDE="&amp;C28))</f>
        <v/>
      </c>
      <c r="H28" s="1" t="str">
        <f>IF(ISBLANK(E28),"",BDP(A28, "RELATIONSHIP_AMOUNT","RELATIONSHIP_OVERRIDE=C,QUANTIFIED_OVERRIDE=Y,EQY_FUND_CRNCY=USD,RELATED_COMPANY_OVERRIDE="&amp;E28))</f>
        <v/>
      </c>
      <c r="I28" s="1" t="str">
        <f>IF(ISBLANK(C28),"",BDP(C28, "CNTRY_OF_DOMICILE",""))</f>
        <v/>
      </c>
      <c r="J28" s="1" t="str">
        <f>IF(ISBLANK(C28),"",BDP(C28, "GICS_INDUSTRY_GROUP_NAME",""))</f>
        <v/>
      </c>
      <c r="K28" s="1" t="str">
        <f>IF(ISBLANK(E28),"",BDP(E28, "CNTRY_OF_DOMICILE",""))</f>
        <v/>
      </c>
      <c r="L28" s="1" t="str">
        <f>IF(ISBLANK(E28),"",BDP(E28, "GICS_INDUSTRY_GROUP_NAME",""))</f>
        <v/>
      </c>
    </row>
    <row r="29" spans="1:12" x14ac:dyDescent="0.2">
      <c r="A29" s="1">
        <f>C6</f>
        <v>0</v>
      </c>
      <c r="B29" s="1" t="str">
        <f>IF(ISBLANK(C6),"",BDP(C6, "LONG_COMP_NAME",""))</f>
        <v/>
      </c>
      <c r="C29" s="1"/>
      <c r="D29" s="1" t="str">
        <f>IF(ISBLANK(C29),"",BDP(C29, "LONG_COMP_NAME",""))</f>
        <v/>
      </c>
      <c r="E29" s="1"/>
      <c r="F29" s="1" t="str">
        <f>IF(ISBLANK(E29),"",BDP(E29, "LONG_COMP_NAME",""))</f>
        <v/>
      </c>
      <c r="G29" s="1" t="str">
        <f>IF(ISBLANK(C29),"",BDP(A29, "RELATIONSHIP_AMOUNT","RELATIONSHIP_OVERRIDE=S,QUANTIFIED_OVERRIDE=Y,EQY_FUND_CRNCY=USD,RELATED_COMPANY_OVERRIDE="&amp;C29))</f>
        <v/>
      </c>
      <c r="H29" s="1" t="str">
        <f>IF(ISBLANK(E29),"",BDP(A29, "RELATIONSHIP_AMOUNT","RELATIONSHIP_OVERRIDE=C,QUANTIFIED_OVERRIDE=Y,EQY_FUND_CRNCY=USD,RELATED_COMPANY_OVERRIDE="&amp;E29))</f>
        <v/>
      </c>
      <c r="I29" s="1" t="str">
        <f>IF(ISBLANK(C29),"",BDP(C29, "CNTRY_OF_DOMICILE",""))</f>
        <v/>
      </c>
      <c r="J29" s="1" t="str">
        <f>IF(ISBLANK(C29),"",BDP(C29, "GICS_INDUSTRY_GROUP_NAME",""))</f>
        <v/>
      </c>
      <c r="K29" s="1" t="str">
        <f>IF(ISBLANK(E29),"",BDP(E29, "CNTRY_OF_DOMICILE",""))</f>
        <v/>
      </c>
      <c r="L29" s="1" t="str">
        <f>IF(ISBLANK(E29),"",BDP(E29, "GICS_INDUSTRY_GROUP_NAME",""))</f>
        <v/>
      </c>
    </row>
    <row r="30" spans="1:12" x14ac:dyDescent="0.2">
      <c r="A30" s="1">
        <f>C6</f>
        <v>0</v>
      </c>
      <c r="B30" s="1" t="str">
        <f>IF(ISBLANK(C6),"",BDP(C6, "LONG_COMP_NAME",""))</f>
        <v/>
      </c>
      <c r="C30" s="1"/>
      <c r="D30" s="1" t="str">
        <f>IF(ISBLANK(C30),"",BDP(C30, "LONG_COMP_NAME",""))</f>
        <v/>
      </c>
      <c r="E30" s="1"/>
      <c r="F30" s="1" t="str">
        <f>IF(ISBLANK(E30),"",BDP(E30, "LONG_COMP_NAME",""))</f>
        <v/>
      </c>
      <c r="G30" s="1" t="str">
        <f>IF(ISBLANK(C30),"",BDP(A30, "RELATIONSHIP_AMOUNT","RELATIONSHIP_OVERRIDE=S,QUANTIFIED_OVERRIDE=Y,EQY_FUND_CRNCY=USD,RELATED_COMPANY_OVERRIDE="&amp;C30))</f>
        <v/>
      </c>
      <c r="H30" s="1" t="str">
        <f>IF(ISBLANK(E30),"",BDP(A30, "RELATIONSHIP_AMOUNT","RELATIONSHIP_OVERRIDE=C,QUANTIFIED_OVERRIDE=Y,EQY_FUND_CRNCY=USD,RELATED_COMPANY_OVERRIDE="&amp;E30))</f>
        <v/>
      </c>
      <c r="I30" s="1" t="str">
        <f>IF(ISBLANK(C30),"",BDP(C30, "CNTRY_OF_DOMICILE",""))</f>
        <v/>
      </c>
      <c r="J30" s="1" t="str">
        <f>IF(ISBLANK(C30),"",BDP(C30, "GICS_INDUSTRY_GROUP_NAME",""))</f>
        <v/>
      </c>
      <c r="K30" s="1" t="str">
        <f>IF(ISBLANK(E30),"",BDP(E30, "CNTRY_OF_DOMICILE",""))</f>
        <v/>
      </c>
      <c r="L30" s="1" t="str">
        <f>IF(ISBLANK(E30),"",BDP(E30, "GICS_INDUSTRY_GROUP_NAME",""))</f>
        <v/>
      </c>
    </row>
    <row r="31" spans="1:12" x14ac:dyDescent="0.2">
      <c r="A31" s="1">
        <f>C6</f>
        <v>0</v>
      </c>
      <c r="B31" s="1" t="str">
        <f>IF(ISBLANK(C6),"",BDP(C6, "LONG_COMP_NAME",""))</f>
        <v/>
      </c>
      <c r="C31" s="1"/>
      <c r="D31" s="1" t="str">
        <f>IF(ISBLANK(C31),"",BDP(C31, "LONG_COMP_NAME",""))</f>
        <v/>
      </c>
      <c r="E31" s="1"/>
      <c r="F31" s="1" t="str">
        <f>IF(ISBLANK(E31),"",BDP(E31, "LONG_COMP_NAME",""))</f>
        <v/>
      </c>
      <c r="G31" s="1" t="str">
        <f>IF(ISBLANK(C31),"",BDP(A31, "RELATIONSHIP_AMOUNT","RELATIONSHIP_OVERRIDE=S,QUANTIFIED_OVERRIDE=Y,EQY_FUND_CRNCY=USD,RELATED_COMPANY_OVERRIDE="&amp;C31))</f>
        <v/>
      </c>
      <c r="H31" s="1" t="str">
        <f>IF(ISBLANK(E31),"",BDP(A31, "RELATIONSHIP_AMOUNT","RELATIONSHIP_OVERRIDE=C,QUANTIFIED_OVERRIDE=Y,EQY_FUND_CRNCY=USD,RELATED_COMPANY_OVERRIDE="&amp;E31))</f>
        <v/>
      </c>
      <c r="I31" s="1" t="str">
        <f>IF(ISBLANK(C31),"",BDP(C31, "CNTRY_OF_DOMICILE",""))</f>
        <v/>
      </c>
      <c r="J31" s="1" t="str">
        <f>IF(ISBLANK(C31),"",BDP(C31, "GICS_INDUSTRY_GROUP_NAME",""))</f>
        <v/>
      </c>
      <c r="K31" s="1" t="str">
        <f>IF(ISBLANK(E31),"",BDP(E31, "CNTRY_OF_DOMICILE",""))</f>
        <v/>
      </c>
      <c r="L31" s="1" t="str">
        <f>IF(ISBLANK(E31),"",BDP(E31, "GICS_INDUSTRY_GROUP_NAME",""))</f>
        <v/>
      </c>
    </row>
    <row r="32" spans="1:12" x14ac:dyDescent="0.2">
      <c r="A32" s="1" t="e">
        <f ca="1">C7</f>
        <v>#NAME?</v>
      </c>
      <c r="B32" s="1" t="e">
        <f ca="1">IF(ISBLANK(C7),"",BDP(C7, "LONG_COMP_NAME",""))</f>
        <v>#NAME?</v>
      </c>
      <c r="C32" s="1" t="e">
        <f ca="1">BDS(C7,"SUPPLY_CHAIN_SUPPLIERS","SUPPLY_CHAIN_SUM_COUNT_OVERRIDE=5,QUANTIFIED_OVERRIDE=Y,SUP_CHAIN_RELATIONSHIP_SORT_OVR=C","cols=1;rows=5")</f>
        <v>#NAME?</v>
      </c>
      <c r="D32" s="1" t="e">
        <f ca="1">IF(ISBLANK(C32),"",BDP(C32, "LONG_COMP_NAME",""))</f>
        <v>#NAME?</v>
      </c>
      <c r="E32" s="1" t="e">
        <f ca="1">BDS(C7,"SUPPLY_CHAIN_CUSTOMERS","SUPPLY_CHAIN_SUM_COUNT_OVERRIDE=5,QUANTIFIED_OVERRIDE=Y,SUP_CHAIN_RELATIONSHIP_SORT_OVR=C","cols=1;rows=5")</f>
        <v>#NAME?</v>
      </c>
      <c r="F32" s="1" t="e">
        <f ca="1">IF(ISBLANK(E32),"",BDP(E32, "LONG_COMP_NAME",""))</f>
        <v>#NAME?</v>
      </c>
      <c r="G32" s="1" t="e">
        <f ca="1">IF(ISBLANK(C32),"",BDP(A32, "RELATIONSHIP_AMOUNT","RELATIONSHIP_OVERRIDE=S,QUANTIFIED_OVERRIDE=Y,EQY_FUND_CRNCY=USD,RELATED_COMPANY_OVERRIDE="&amp;C32))</f>
        <v>#NAME?</v>
      </c>
      <c r="H32" s="1" t="e">
        <f ca="1">IF(ISBLANK(E32),"",BDP(A32, "RELATIONSHIP_AMOUNT","RELATIONSHIP_OVERRIDE=C,QUANTIFIED_OVERRIDE=Y,EQY_FUND_CRNCY=USD,RELATED_COMPANY_OVERRIDE="&amp;E32))</f>
        <v>#NAME?</v>
      </c>
      <c r="I32" s="1" t="e">
        <f ca="1">IF(ISBLANK(C32),"",BDP(C32, "CNTRY_OF_DOMICILE",""))</f>
        <v>#NAME?</v>
      </c>
      <c r="J32" s="1" t="e">
        <f ca="1">IF(ISBLANK(C32),"",BDP(C32, "GICS_INDUSTRY_GROUP_NAME",""))</f>
        <v>#NAME?</v>
      </c>
      <c r="K32" s="1" t="e">
        <f ca="1">IF(ISBLANK(E32),"",BDP(E32, "CNTRY_OF_DOMICILE",""))</f>
        <v>#NAME?</v>
      </c>
      <c r="L32" s="1" t="e">
        <f ca="1">IF(ISBLANK(E32),"",BDP(E32, "GICS_INDUSTRY_GROUP_NAME",""))</f>
        <v>#NAME?</v>
      </c>
    </row>
    <row r="33" spans="1:12" x14ac:dyDescent="0.2">
      <c r="A33" s="1" t="e">
        <f ca="1">C7</f>
        <v>#NAME?</v>
      </c>
      <c r="B33" s="1" t="e">
        <f ca="1">IF(ISBLANK(C7),"",BDP(C7, "LONG_COMP_NAME",""))</f>
        <v>#NAME?</v>
      </c>
      <c r="C33" s="1"/>
      <c r="D33" s="1" t="str">
        <f>IF(ISBLANK(C33),"",BDP(C33, "LONG_COMP_NAME",""))</f>
        <v/>
      </c>
      <c r="E33" s="1"/>
      <c r="F33" s="1" t="str">
        <f>IF(ISBLANK(E33),"",BDP(E33, "LONG_COMP_NAME",""))</f>
        <v/>
      </c>
      <c r="G33" s="1" t="str">
        <f>IF(ISBLANK(C33),"",BDP(A33, "RELATIONSHIP_AMOUNT","RELATIONSHIP_OVERRIDE=S,QUANTIFIED_OVERRIDE=Y,EQY_FUND_CRNCY=USD,RELATED_COMPANY_OVERRIDE="&amp;C33))</f>
        <v/>
      </c>
      <c r="H33" s="1" t="str">
        <f>IF(ISBLANK(E33),"",BDP(A33, "RELATIONSHIP_AMOUNT","RELATIONSHIP_OVERRIDE=C,QUANTIFIED_OVERRIDE=Y,EQY_FUND_CRNCY=USD,RELATED_COMPANY_OVERRIDE="&amp;E33))</f>
        <v/>
      </c>
      <c r="I33" s="1" t="str">
        <f>IF(ISBLANK(C33),"",BDP(C33, "CNTRY_OF_DOMICILE",""))</f>
        <v/>
      </c>
      <c r="J33" s="1" t="str">
        <f>IF(ISBLANK(C33),"",BDP(C33, "GICS_INDUSTRY_GROUP_NAME",""))</f>
        <v/>
      </c>
      <c r="K33" s="1" t="str">
        <f>IF(ISBLANK(E33),"",BDP(E33, "CNTRY_OF_DOMICILE",""))</f>
        <v/>
      </c>
      <c r="L33" s="1" t="str">
        <f>IF(ISBLANK(E33),"",BDP(E33, "GICS_INDUSTRY_GROUP_NAME",""))</f>
        <v/>
      </c>
    </row>
    <row r="34" spans="1:12" x14ac:dyDescent="0.2">
      <c r="A34" s="1" t="e">
        <f ca="1">C7</f>
        <v>#NAME?</v>
      </c>
      <c r="B34" s="1" t="e">
        <f ca="1">IF(ISBLANK(C7),"",BDP(C7, "LONG_COMP_NAME",""))</f>
        <v>#NAME?</v>
      </c>
      <c r="C34" s="1"/>
      <c r="D34" s="1" t="str">
        <f>IF(ISBLANK(C34),"",BDP(C34, "LONG_COMP_NAME",""))</f>
        <v/>
      </c>
      <c r="E34" s="1"/>
      <c r="F34" s="1" t="str">
        <f>IF(ISBLANK(E34),"",BDP(E34, "LONG_COMP_NAME",""))</f>
        <v/>
      </c>
      <c r="G34" s="1" t="str">
        <f>IF(ISBLANK(C34),"",BDP(A34, "RELATIONSHIP_AMOUNT","RELATIONSHIP_OVERRIDE=S,QUANTIFIED_OVERRIDE=Y,EQY_FUND_CRNCY=USD,RELATED_COMPANY_OVERRIDE="&amp;C34))</f>
        <v/>
      </c>
      <c r="H34" s="1" t="str">
        <f>IF(ISBLANK(E34),"",BDP(A34, "RELATIONSHIP_AMOUNT","RELATIONSHIP_OVERRIDE=C,QUANTIFIED_OVERRIDE=Y,EQY_FUND_CRNCY=USD,RELATED_COMPANY_OVERRIDE="&amp;E34))</f>
        <v/>
      </c>
      <c r="I34" s="1" t="str">
        <f>IF(ISBLANK(C34),"",BDP(C34, "CNTRY_OF_DOMICILE",""))</f>
        <v/>
      </c>
      <c r="J34" s="1" t="str">
        <f>IF(ISBLANK(C34),"",BDP(C34, "GICS_INDUSTRY_GROUP_NAME",""))</f>
        <v/>
      </c>
      <c r="K34" s="1" t="str">
        <f>IF(ISBLANK(E34),"",BDP(E34, "CNTRY_OF_DOMICILE",""))</f>
        <v/>
      </c>
      <c r="L34" s="1" t="str">
        <f>IF(ISBLANK(E34),"",BDP(E34, "GICS_INDUSTRY_GROUP_NAME",""))</f>
        <v/>
      </c>
    </row>
    <row r="35" spans="1:12" x14ac:dyDescent="0.2">
      <c r="A35" s="1" t="e">
        <f ca="1">C7</f>
        <v>#NAME?</v>
      </c>
      <c r="B35" s="1" t="e">
        <f ca="1">IF(ISBLANK(C7),"",BDP(C7, "LONG_COMP_NAME",""))</f>
        <v>#NAME?</v>
      </c>
      <c r="C35" s="1"/>
      <c r="D35" s="1" t="str">
        <f>IF(ISBLANK(C35),"",BDP(C35, "LONG_COMP_NAME",""))</f>
        <v/>
      </c>
      <c r="E35" s="1"/>
      <c r="F35" s="1" t="str">
        <f>IF(ISBLANK(E35),"",BDP(E35, "LONG_COMP_NAME",""))</f>
        <v/>
      </c>
      <c r="G35" s="1" t="str">
        <f>IF(ISBLANK(C35),"",BDP(A35, "RELATIONSHIP_AMOUNT","RELATIONSHIP_OVERRIDE=S,QUANTIFIED_OVERRIDE=Y,EQY_FUND_CRNCY=USD,RELATED_COMPANY_OVERRIDE="&amp;C35))</f>
        <v/>
      </c>
      <c r="H35" s="1" t="str">
        <f>IF(ISBLANK(E35),"",BDP(A35, "RELATIONSHIP_AMOUNT","RELATIONSHIP_OVERRIDE=C,QUANTIFIED_OVERRIDE=Y,EQY_FUND_CRNCY=USD,RELATED_COMPANY_OVERRIDE="&amp;E35))</f>
        <v/>
      </c>
      <c r="I35" s="1" t="str">
        <f>IF(ISBLANK(C35),"",BDP(C35, "CNTRY_OF_DOMICILE",""))</f>
        <v/>
      </c>
      <c r="J35" s="1" t="str">
        <f>IF(ISBLANK(C35),"",BDP(C35, "GICS_INDUSTRY_GROUP_NAME",""))</f>
        <v/>
      </c>
      <c r="K35" s="1" t="str">
        <f>IF(ISBLANK(E35),"",BDP(E35, "CNTRY_OF_DOMICILE",""))</f>
        <v/>
      </c>
      <c r="L35" s="1" t="str">
        <f>IF(ISBLANK(E35),"",BDP(E35, "GICS_INDUSTRY_GROUP_NAME",""))</f>
        <v/>
      </c>
    </row>
    <row r="36" spans="1:12" x14ac:dyDescent="0.2">
      <c r="A36" s="1" t="e">
        <f ca="1">C7</f>
        <v>#NAME?</v>
      </c>
      <c r="B36" s="1" t="e">
        <f ca="1">IF(ISBLANK(C7),"",BDP(C7, "LONG_COMP_NAME",""))</f>
        <v>#NAME?</v>
      </c>
      <c r="C36" s="1"/>
      <c r="D36" s="1" t="str">
        <f>IF(ISBLANK(C36),"",BDP(C36, "LONG_COMP_NAME",""))</f>
        <v/>
      </c>
      <c r="E36" s="1"/>
      <c r="F36" s="1" t="str">
        <f>IF(ISBLANK(E36),"",BDP(E36, "LONG_COMP_NAME",""))</f>
        <v/>
      </c>
      <c r="G36" s="1" t="str">
        <f>IF(ISBLANK(C36),"",BDP(A36, "RELATIONSHIP_AMOUNT","RELATIONSHIP_OVERRIDE=S,QUANTIFIED_OVERRIDE=Y,EQY_FUND_CRNCY=USD,RELATED_COMPANY_OVERRIDE="&amp;C36))</f>
        <v/>
      </c>
      <c r="H36" s="1" t="str">
        <f>IF(ISBLANK(E36),"",BDP(A36, "RELATIONSHIP_AMOUNT","RELATIONSHIP_OVERRIDE=C,QUANTIFIED_OVERRIDE=Y,EQY_FUND_CRNCY=USD,RELATED_COMPANY_OVERRIDE="&amp;E36))</f>
        <v/>
      </c>
      <c r="I36" s="1" t="str">
        <f>IF(ISBLANK(C36),"",BDP(C36, "CNTRY_OF_DOMICILE",""))</f>
        <v/>
      </c>
      <c r="J36" s="1" t="str">
        <f>IF(ISBLANK(C36),"",BDP(C36, "GICS_INDUSTRY_GROUP_NAME",""))</f>
        <v/>
      </c>
      <c r="K36" s="1" t="str">
        <f>IF(ISBLANK(E36),"",BDP(E36, "CNTRY_OF_DOMICILE",""))</f>
        <v/>
      </c>
      <c r="L36" s="1" t="str">
        <f>IF(ISBLANK(E36),"",BDP(E36, "GICS_INDUSTRY_GROUP_NAME",""))</f>
        <v/>
      </c>
    </row>
    <row r="37" spans="1:12" x14ac:dyDescent="0.2">
      <c r="A37" s="1">
        <f>C8</f>
        <v>0</v>
      </c>
      <c r="B37" s="1" t="str">
        <f>IF(ISBLANK(C8),"",BDP(C8, "LONG_COMP_NAME",""))</f>
        <v/>
      </c>
      <c r="C37" s="1" t="e">
        <f ca="1">BDS(C8,"SUPPLY_CHAIN_SUPPLIERS","SUPPLY_CHAIN_SUM_COUNT_OVERRIDE=5,QUANTIFIED_OVERRIDE=Y,SUP_CHAIN_RELATIONSHIP_SORT_OVR=C","cols=1;rows=5")</f>
        <v>#NAME?</v>
      </c>
      <c r="D37" s="1" t="e">
        <f ca="1">IF(ISBLANK(C37),"",BDP(C37, "LONG_COMP_NAME",""))</f>
        <v>#NAME?</v>
      </c>
      <c r="E37" s="1" t="e">
        <f ca="1">BDS(C8,"SUPPLY_CHAIN_CUSTOMERS","SUPPLY_CHAIN_SUM_COUNT_OVERRIDE=5,QUANTIFIED_OVERRIDE=Y,SUP_CHAIN_RELATIONSHIP_SORT_OVR=C","cols=1;rows=5")</f>
        <v>#NAME?</v>
      </c>
      <c r="F37" s="1" t="e">
        <f ca="1">IF(ISBLANK(E37),"",BDP(E37, "LONG_COMP_NAME",""))</f>
        <v>#NAME?</v>
      </c>
      <c r="G37" s="1" t="e">
        <f ca="1">IF(ISBLANK(C37),"",BDP(A37, "RELATIONSHIP_AMOUNT","RELATIONSHIP_OVERRIDE=S,QUANTIFIED_OVERRIDE=Y,EQY_FUND_CRNCY=USD,RELATED_COMPANY_OVERRIDE="&amp;C37))</f>
        <v>#NAME?</v>
      </c>
      <c r="H37" s="1" t="e">
        <f ca="1">IF(ISBLANK(E37),"",BDP(A37, "RELATIONSHIP_AMOUNT","RELATIONSHIP_OVERRIDE=C,QUANTIFIED_OVERRIDE=Y,EQY_FUND_CRNCY=USD,RELATED_COMPANY_OVERRIDE="&amp;E37))</f>
        <v>#NAME?</v>
      </c>
      <c r="I37" s="1" t="e">
        <f ca="1">IF(ISBLANK(C37),"",BDP(C37, "CNTRY_OF_DOMICILE",""))</f>
        <v>#NAME?</v>
      </c>
      <c r="J37" s="1" t="e">
        <f ca="1">IF(ISBLANK(C37),"",BDP(C37, "GICS_INDUSTRY_GROUP_NAME",""))</f>
        <v>#NAME?</v>
      </c>
      <c r="K37" s="1" t="e">
        <f ca="1">IF(ISBLANK(E37),"",BDP(E37, "CNTRY_OF_DOMICILE",""))</f>
        <v>#NAME?</v>
      </c>
      <c r="L37" s="1" t="e">
        <f ca="1">IF(ISBLANK(E37),"",BDP(E37, "GICS_INDUSTRY_GROUP_NAME",""))</f>
        <v>#NAME?</v>
      </c>
    </row>
    <row r="38" spans="1:12" x14ac:dyDescent="0.2">
      <c r="A38" s="1">
        <f>C8</f>
        <v>0</v>
      </c>
      <c r="B38" s="1" t="str">
        <f>IF(ISBLANK(C8),"",BDP(C8, "LONG_COMP_NAME",""))</f>
        <v/>
      </c>
      <c r="C38" s="1"/>
      <c r="D38" s="1" t="str">
        <f>IF(ISBLANK(C38),"",BDP(C38, "LONG_COMP_NAME",""))</f>
        <v/>
      </c>
      <c r="E38" s="1"/>
      <c r="F38" s="1" t="str">
        <f>IF(ISBLANK(E38),"",BDP(E38, "LONG_COMP_NAME",""))</f>
        <v/>
      </c>
      <c r="G38" s="1" t="str">
        <f>IF(ISBLANK(C38),"",BDP(A38, "RELATIONSHIP_AMOUNT","RELATIONSHIP_OVERRIDE=S,QUANTIFIED_OVERRIDE=Y,EQY_FUND_CRNCY=USD,RELATED_COMPANY_OVERRIDE="&amp;C38))</f>
        <v/>
      </c>
      <c r="H38" s="1" t="str">
        <f>IF(ISBLANK(E38),"",BDP(A38, "RELATIONSHIP_AMOUNT","RELATIONSHIP_OVERRIDE=C,QUANTIFIED_OVERRIDE=Y,EQY_FUND_CRNCY=USD,RELATED_COMPANY_OVERRIDE="&amp;E38))</f>
        <v/>
      </c>
      <c r="I38" s="1" t="str">
        <f>IF(ISBLANK(C38),"",BDP(C38, "CNTRY_OF_DOMICILE",""))</f>
        <v/>
      </c>
      <c r="J38" s="1" t="str">
        <f>IF(ISBLANK(C38),"",BDP(C38, "GICS_INDUSTRY_GROUP_NAME",""))</f>
        <v/>
      </c>
      <c r="K38" s="1" t="str">
        <f>IF(ISBLANK(E38),"",BDP(E38, "CNTRY_OF_DOMICILE",""))</f>
        <v/>
      </c>
      <c r="L38" s="1" t="str">
        <f>IF(ISBLANK(E38),"",BDP(E38, "GICS_INDUSTRY_GROUP_NAME",""))</f>
        <v/>
      </c>
    </row>
    <row r="39" spans="1:12" x14ac:dyDescent="0.2">
      <c r="A39" s="1">
        <f>C8</f>
        <v>0</v>
      </c>
      <c r="B39" s="1" t="str">
        <f>IF(ISBLANK(C8),"",BDP(C8, "LONG_COMP_NAME",""))</f>
        <v/>
      </c>
      <c r="C39" s="1"/>
      <c r="D39" s="1" t="str">
        <f>IF(ISBLANK(C39),"",BDP(C39, "LONG_COMP_NAME",""))</f>
        <v/>
      </c>
      <c r="E39" s="1"/>
      <c r="F39" s="1" t="str">
        <f>IF(ISBLANK(E39),"",BDP(E39, "LONG_COMP_NAME",""))</f>
        <v/>
      </c>
      <c r="G39" s="1" t="str">
        <f>IF(ISBLANK(C39),"",BDP(A39, "RELATIONSHIP_AMOUNT","RELATIONSHIP_OVERRIDE=S,QUANTIFIED_OVERRIDE=Y,EQY_FUND_CRNCY=USD,RELATED_COMPANY_OVERRIDE="&amp;C39))</f>
        <v/>
      </c>
      <c r="H39" s="1" t="str">
        <f>IF(ISBLANK(E39),"",BDP(A39, "RELATIONSHIP_AMOUNT","RELATIONSHIP_OVERRIDE=C,QUANTIFIED_OVERRIDE=Y,EQY_FUND_CRNCY=USD,RELATED_COMPANY_OVERRIDE="&amp;E39))</f>
        <v/>
      </c>
      <c r="I39" s="1" t="str">
        <f>IF(ISBLANK(C39),"",BDP(C39, "CNTRY_OF_DOMICILE",""))</f>
        <v/>
      </c>
      <c r="J39" s="1" t="str">
        <f>IF(ISBLANK(C39),"",BDP(C39, "GICS_INDUSTRY_GROUP_NAME",""))</f>
        <v/>
      </c>
      <c r="K39" s="1" t="str">
        <f>IF(ISBLANK(E39),"",BDP(E39, "CNTRY_OF_DOMICILE",""))</f>
        <v/>
      </c>
      <c r="L39" s="1" t="str">
        <f>IF(ISBLANK(E39),"",BDP(E39, "GICS_INDUSTRY_GROUP_NAME",""))</f>
        <v/>
      </c>
    </row>
    <row r="40" spans="1:12" x14ac:dyDescent="0.2">
      <c r="A40" s="1">
        <f>C8</f>
        <v>0</v>
      </c>
      <c r="B40" s="1" t="str">
        <f>IF(ISBLANK(C8),"",BDP(C8, "LONG_COMP_NAME",""))</f>
        <v/>
      </c>
      <c r="C40" s="1"/>
      <c r="D40" s="1" t="str">
        <f>IF(ISBLANK(C40),"",BDP(C40, "LONG_COMP_NAME",""))</f>
        <v/>
      </c>
      <c r="E40" s="1"/>
      <c r="F40" s="1" t="str">
        <f>IF(ISBLANK(E40),"",BDP(E40, "LONG_COMP_NAME",""))</f>
        <v/>
      </c>
      <c r="G40" s="1" t="str">
        <f>IF(ISBLANK(C40),"",BDP(A40, "RELATIONSHIP_AMOUNT","RELATIONSHIP_OVERRIDE=S,QUANTIFIED_OVERRIDE=Y,EQY_FUND_CRNCY=USD,RELATED_COMPANY_OVERRIDE="&amp;C40))</f>
        <v/>
      </c>
      <c r="H40" s="1" t="str">
        <f>IF(ISBLANK(E40),"",BDP(A40, "RELATIONSHIP_AMOUNT","RELATIONSHIP_OVERRIDE=C,QUANTIFIED_OVERRIDE=Y,EQY_FUND_CRNCY=USD,RELATED_COMPANY_OVERRIDE="&amp;E40))</f>
        <v/>
      </c>
      <c r="I40" s="1" t="str">
        <f>IF(ISBLANK(C40),"",BDP(C40, "CNTRY_OF_DOMICILE",""))</f>
        <v/>
      </c>
      <c r="J40" s="1" t="str">
        <f>IF(ISBLANK(C40),"",BDP(C40, "GICS_INDUSTRY_GROUP_NAME",""))</f>
        <v/>
      </c>
      <c r="K40" s="1" t="str">
        <f>IF(ISBLANK(E40),"",BDP(E40, "CNTRY_OF_DOMICILE",""))</f>
        <v/>
      </c>
      <c r="L40" s="1" t="str">
        <f>IF(ISBLANK(E40),"",BDP(E40, "GICS_INDUSTRY_GROUP_NAME",""))</f>
        <v/>
      </c>
    </row>
    <row r="41" spans="1:12" x14ac:dyDescent="0.2">
      <c r="A41" s="1">
        <f>C8</f>
        <v>0</v>
      </c>
      <c r="B41" s="1" t="str">
        <f>IF(ISBLANK(C8),"",BDP(C8, "LONG_COMP_NAME",""))</f>
        <v/>
      </c>
      <c r="C41" s="1"/>
      <c r="D41" s="1" t="str">
        <f>IF(ISBLANK(C41),"",BDP(C41, "LONG_COMP_NAME",""))</f>
        <v/>
      </c>
      <c r="E41" s="1"/>
      <c r="F41" s="1" t="str">
        <f>IF(ISBLANK(E41),"",BDP(E41, "LONG_COMP_NAME",""))</f>
        <v/>
      </c>
      <c r="G41" s="1" t="str">
        <f>IF(ISBLANK(C41),"",BDP(A41, "RELATIONSHIP_AMOUNT","RELATIONSHIP_OVERRIDE=S,QUANTIFIED_OVERRIDE=Y,EQY_FUND_CRNCY=USD,RELATED_COMPANY_OVERRIDE="&amp;C41))</f>
        <v/>
      </c>
      <c r="H41" s="1" t="str">
        <f>IF(ISBLANK(E41),"",BDP(A41, "RELATIONSHIP_AMOUNT","RELATIONSHIP_OVERRIDE=C,QUANTIFIED_OVERRIDE=Y,EQY_FUND_CRNCY=USD,RELATED_COMPANY_OVERRIDE="&amp;E41))</f>
        <v/>
      </c>
      <c r="I41" s="1" t="str">
        <f>IF(ISBLANK(C41),"",BDP(C41, "CNTRY_OF_DOMICILE",""))</f>
        <v/>
      </c>
      <c r="J41" s="1" t="str">
        <f>IF(ISBLANK(C41),"",BDP(C41, "GICS_INDUSTRY_GROUP_NAME",""))</f>
        <v/>
      </c>
      <c r="K41" s="1" t="str">
        <f>IF(ISBLANK(E41),"",BDP(E41, "CNTRY_OF_DOMICILE",""))</f>
        <v/>
      </c>
      <c r="L41" s="1" t="str">
        <f>IF(ISBLANK(E41),"",BDP(E41, "GICS_INDUSTRY_GROUP_NAME",""))</f>
        <v/>
      </c>
    </row>
    <row r="42" spans="1:12" x14ac:dyDescent="0.2">
      <c r="A42" s="1">
        <f>C9</f>
        <v>0</v>
      </c>
      <c r="B42" s="1" t="str">
        <f>IF(ISBLANK(C9),"",BDP(C9, "LONG_COMP_NAME",""))</f>
        <v/>
      </c>
      <c r="C42" s="1" t="e">
        <f ca="1">BDS(C9,"SUPPLY_CHAIN_SUPPLIERS","SUPPLY_CHAIN_SUM_COUNT_OVERRIDE=5,QUANTIFIED_OVERRIDE=Y,SUP_CHAIN_RELATIONSHIP_SORT_OVR=C","cols=1;rows=5")</f>
        <v>#NAME?</v>
      </c>
      <c r="D42" s="1" t="e">
        <f ca="1">IF(ISBLANK(C42),"",BDP(C42, "LONG_COMP_NAME",""))</f>
        <v>#NAME?</v>
      </c>
      <c r="E42" s="1" t="e">
        <f ca="1">BDS(C9,"SUPPLY_CHAIN_CUSTOMERS","SUPPLY_CHAIN_SUM_COUNT_OVERRIDE=5,QUANTIFIED_OVERRIDE=Y,SUP_CHAIN_RELATIONSHIP_SORT_OVR=C","cols=1;rows=5")</f>
        <v>#NAME?</v>
      </c>
      <c r="F42" s="1" t="e">
        <f ca="1">IF(ISBLANK(E42),"",BDP(E42, "LONG_COMP_NAME",""))</f>
        <v>#NAME?</v>
      </c>
      <c r="G42" s="1" t="e">
        <f ca="1">IF(ISBLANK(C42),"",BDP(A42, "RELATIONSHIP_AMOUNT","RELATIONSHIP_OVERRIDE=S,QUANTIFIED_OVERRIDE=Y,EQY_FUND_CRNCY=USD,RELATED_COMPANY_OVERRIDE="&amp;C42))</f>
        <v>#NAME?</v>
      </c>
      <c r="H42" s="1" t="e">
        <f ca="1">IF(ISBLANK(E42),"",BDP(A42, "RELATIONSHIP_AMOUNT","RELATIONSHIP_OVERRIDE=C,QUANTIFIED_OVERRIDE=Y,EQY_FUND_CRNCY=USD,RELATED_COMPANY_OVERRIDE="&amp;E42))</f>
        <v>#NAME?</v>
      </c>
      <c r="I42" s="1" t="e">
        <f ca="1">IF(ISBLANK(C42),"",BDP(C42, "CNTRY_OF_DOMICILE",""))</f>
        <v>#NAME?</v>
      </c>
      <c r="J42" s="1" t="e">
        <f ca="1">IF(ISBLANK(C42),"",BDP(C42, "GICS_INDUSTRY_GROUP_NAME",""))</f>
        <v>#NAME?</v>
      </c>
      <c r="K42" s="1" t="e">
        <f ca="1">IF(ISBLANK(E42),"",BDP(E42, "CNTRY_OF_DOMICILE",""))</f>
        <v>#NAME?</v>
      </c>
      <c r="L42" s="1" t="e">
        <f ca="1">IF(ISBLANK(E42),"",BDP(E42, "GICS_INDUSTRY_GROUP_NAME",""))</f>
        <v>#NAME?</v>
      </c>
    </row>
    <row r="43" spans="1:12" x14ac:dyDescent="0.2">
      <c r="A43" s="1">
        <f>C9</f>
        <v>0</v>
      </c>
      <c r="B43" s="1" t="str">
        <f>IF(ISBLANK(C9),"",BDP(C9, "LONG_COMP_NAME",""))</f>
        <v/>
      </c>
      <c r="C43" s="1"/>
      <c r="D43" s="1" t="str">
        <f>IF(ISBLANK(C43),"",BDP(C43, "LONG_COMP_NAME",""))</f>
        <v/>
      </c>
      <c r="E43" s="1"/>
      <c r="F43" s="1" t="str">
        <f>IF(ISBLANK(E43),"",BDP(E43, "LONG_COMP_NAME",""))</f>
        <v/>
      </c>
      <c r="G43" s="1" t="str">
        <f>IF(ISBLANK(C43),"",BDP(A43, "RELATIONSHIP_AMOUNT","RELATIONSHIP_OVERRIDE=S,QUANTIFIED_OVERRIDE=Y,EQY_FUND_CRNCY=USD,RELATED_COMPANY_OVERRIDE="&amp;C43))</f>
        <v/>
      </c>
      <c r="H43" s="1" t="str">
        <f>IF(ISBLANK(E43),"",BDP(A43, "RELATIONSHIP_AMOUNT","RELATIONSHIP_OVERRIDE=C,QUANTIFIED_OVERRIDE=Y,EQY_FUND_CRNCY=USD,RELATED_COMPANY_OVERRIDE="&amp;E43))</f>
        <v/>
      </c>
      <c r="I43" s="1" t="str">
        <f>IF(ISBLANK(C43),"",BDP(C43, "CNTRY_OF_DOMICILE",""))</f>
        <v/>
      </c>
      <c r="J43" s="1" t="str">
        <f>IF(ISBLANK(C43),"",BDP(C43, "GICS_INDUSTRY_GROUP_NAME",""))</f>
        <v/>
      </c>
      <c r="K43" s="1" t="str">
        <f>IF(ISBLANK(E43),"",BDP(E43, "CNTRY_OF_DOMICILE",""))</f>
        <v/>
      </c>
      <c r="L43" s="1" t="str">
        <f>IF(ISBLANK(E43),"",BDP(E43, "GICS_INDUSTRY_GROUP_NAME",""))</f>
        <v/>
      </c>
    </row>
    <row r="44" spans="1:12" x14ac:dyDescent="0.2">
      <c r="A44" s="1">
        <f>C9</f>
        <v>0</v>
      </c>
      <c r="B44" s="1" t="str">
        <f>IF(ISBLANK(C9),"",BDP(C9, "LONG_COMP_NAME",""))</f>
        <v/>
      </c>
      <c r="C44" s="1"/>
      <c r="D44" s="1" t="str">
        <f>IF(ISBLANK(C44),"",BDP(C44, "LONG_COMP_NAME",""))</f>
        <v/>
      </c>
      <c r="E44" s="1"/>
      <c r="F44" s="1" t="str">
        <f>IF(ISBLANK(E44),"",BDP(E44, "LONG_COMP_NAME",""))</f>
        <v/>
      </c>
      <c r="G44" s="1" t="str">
        <f>IF(ISBLANK(C44),"",BDP(A44, "RELATIONSHIP_AMOUNT","RELATIONSHIP_OVERRIDE=S,QUANTIFIED_OVERRIDE=Y,EQY_FUND_CRNCY=USD,RELATED_COMPANY_OVERRIDE="&amp;C44))</f>
        <v/>
      </c>
      <c r="H44" s="1" t="str">
        <f>IF(ISBLANK(E44),"",BDP(A44, "RELATIONSHIP_AMOUNT","RELATIONSHIP_OVERRIDE=C,QUANTIFIED_OVERRIDE=Y,EQY_FUND_CRNCY=USD,RELATED_COMPANY_OVERRIDE="&amp;E44))</f>
        <v/>
      </c>
      <c r="I44" s="1" t="str">
        <f>IF(ISBLANK(C44),"",BDP(C44, "CNTRY_OF_DOMICILE",""))</f>
        <v/>
      </c>
      <c r="J44" s="1" t="str">
        <f>IF(ISBLANK(C44),"",BDP(C44, "GICS_INDUSTRY_GROUP_NAME",""))</f>
        <v/>
      </c>
      <c r="K44" s="1" t="str">
        <f>IF(ISBLANK(E44),"",BDP(E44, "CNTRY_OF_DOMICILE",""))</f>
        <v/>
      </c>
      <c r="L44" s="1" t="str">
        <f>IF(ISBLANK(E44),"",BDP(E44, "GICS_INDUSTRY_GROUP_NAME",""))</f>
        <v/>
      </c>
    </row>
    <row r="45" spans="1:12" x14ac:dyDescent="0.2">
      <c r="A45" s="1">
        <f>C9</f>
        <v>0</v>
      </c>
      <c r="B45" s="1" t="str">
        <f>IF(ISBLANK(C9),"",BDP(C9, "LONG_COMP_NAME",""))</f>
        <v/>
      </c>
      <c r="C45" s="1"/>
      <c r="D45" s="1" t="str">
        <f>IF(ISBLANK(C45),"",BDP(C45, "LONG_COMP_NAME",""))</f>
        <v/>
      </c>
      <c r="E45" s="1"/>
      <c r="F45" s="1" t="str">
        <f>IF(ISBLANK(E45),"",BDP(E45, "LONG_COMP_NAME",""))</f>
        <v/>
      </c>
      <c r="G45" s="1" t="str">
        <f>IF(ISBLANK(C45),"",BDP(A45, "RELATIONSHIP_AMOUNT","RELATIONSHIP_OVERRIDE=S,QUANTIFIED_OVERRIDE=Y,EQY_FUND_CRNCY=USD,RELATED_COMPANY_OVERRIDE="&amp;C45))</f>
        <v/>
      </c>
      <c r="H45" s="1" t="str">
        <f>IF(ISBLANK(E45),"",BDP(A45, "RELATIONSHIP_AMOUNT","RELATIONSHIP_OVERRIDE=C,QUANTIFIED_OVERRIDE=Y,EQY_FUND_CRNCY=USD,RELATED_COMPANY_OVERRIDE="&amp;E45))</f>
        <v/>
      </c>
      <c r="I45" s="1" t="str">
        <f>IF(ISBLANK(C45),"",BDP(C45, "CNTRY_OF_DOMICILE",""))</f>
        <v/>
      </c>
      <c r="J45" s="1" t="str">
        <f>IF(ISBLANK(C45),"",BDP(C45, "GICS_INDUSTRY_GROUP_NAME",""))</f>
        <v/>
      </c>
      <c r="K45" s="1" t="str">
        <f>IF(ISBLANK(E45),"",BDP(E45, "CNTRY_OF_DOMICILE",""))</f>
        <v/>
      </c>
      <c r="L45" s="1" t="str">
        <f>IF(ISBLANK(E45),"",BDP(E45, "GICS_INDUSTRY_GROUP_NAME",""))</f>
        <v/>
      </c>
    </row>
    <row r="46" spans="1:12" x14ac:dyDescent="0.2">
      <c r="A46" s="1">
        <f>C9</f>
        <v>0</v>
      </c>
      <c r="B46" s="1" t="str">
        <f>IF(ISBLANK(C9),"",BDP(C9, "LONG_COMP_NAME",""))</f>
        <v/>
      </c>
      <c r="C46" s="1"/>
      <c r="D46" s="1" t="str">
        <f>IF(ISBLANK(C46),"",BDP(C46, "LONG_COMP_NAME",""))</f>
        <v/>
      </c>
      <c r="E46" s="1"/>
      <c r="F46" s="1" t="str">
        <f>IF(ISBLANK(E46),"",BDP(E46, "LONG_COMP_NAME",""))</f>
        <v/>
      </c>
      <c r="G46" s="1" t="str">
        <f>IF(ISBLANK(C46),"",BDP(A46, "RELATIONSHIP_AMOUNT","RELATIONSHIP_OVERRIDE=S,QUANTIFIED_OVERRIDE=Y,EQY_FUND_CRNCY=USD,RELATED_COMPANY_OVERRIDE="&amp;C46))</f>
        <v/>
      </c>
      <c r="H46" s="1" t="str">
        <f>IF(ISBLANK(E46),"",BDP(A46, "RELATIONSHIP_AMOUNT","RELATIONSHIP_OVERRIDE=C,QUANTIFIED_OVERRIDE=Y,EQY_FUND_CRNCY=USD,RELATED_COMPANY_OVERRIDE="&amp;E46))</f>
        <v/>
      </c>
      <c r="I46" s="1" t="str">
        <f>IF(ISBLANK(C46),"",BDP(C46, "CNTRY_OF_DOMICILE",""))</f>
        <v/>
      </c>
      <c r="J46" s="1" t="str">
        <f>IF(ISBLANK(C46),"",BDP(C46, "GICS_INDUSTRY_GROUP_NAME",""))</f>
        <v/>
      </c>
      <c r="K46" s="1" t="str">
        <f>IF(ISBLANK(E46),"",BDP(E46, "CNTRY_OF_DOMICILE",""))</f>
        <v/>
      </c>
      <c r="L46" s="1" t="str">
        <f>IF(ISBLANK(E46),"",BDP(E46, "GICS_INDUSTRY_GROUP_NAME",""))</f>
        <v/>
      </c>
    </row>
    <row r="47" spans="1:12" x14ac:dyDescent="0.2">
      <c r="A47" s="1">
        <f>C10</f>
        <v>0</v>
      </c>
      <c r="B47" s="1" t="str">
        <f>IF(ISBLANK(C10),"",BDP(C10, "LONG_COMP_NAME",""))</f>
        <v/>
      </c>
      <c r="C47" s="1" t="e">
        <f ca="1">BDS(C10,"SUPPLY_CHAIN_SUPPLIERS","SUPPLY_CHAIN_SUM_COUNT_OVERRIDE=5,QUANTIFIED_OVERRIDE=Y,SUP_CHAIN_RELATIONSHIP_SORT_OVR=C","cols=1;rows=5")</f>
        <v>#NAME?</v>
      </c>
      <c r="D47" s="1" t="e">
        <f ca="1">IF(ISBLANK(C47),"",BDP(C47, "LONG_COMP_NAME",""))</f>
        <v>#NAME?</v>
      </c>
      <c r="E47" s="1" t="e">
        <f ca="1">BDS(C10,"SUPPLY_CHAIN_CUSTOMERS","SUPPLY_CHAIN_SUM_COUNT_OVERRIDE=5,QUANTIFIED_OVERRIDE=Y,SUP_CHAIN_RELATIONSHIP_SORT_OVR=C","cols=1;rows=5")</f>
        <v>#NAME?</v>
      </c>
      <c r="F47" s="1" t="e">
        <f ca="1">IF(ISBLANK(E47),"",BDP(E47, "LONG_COMP_NAME",""))</f>
        <v>#NAME?</v>
      </c>
      <c r="G47" s="1" t="e">
        <f ca="1">IF(ISBLANK(C47),"",BDP(A47, "RELATIONSHIP_AMOUNT","RELATIONSHIP_OVERRIDE=S,QUANTIFIED_OVERRIDE=Y,EQY_FUND_CRNCY=USD,RELATED_COMPANY_OVERRIDE="&amp;C47))</f>
        <v>#NAME?</v>
      </c>
      <c r="H47" s="1" t="e">
        <f ca="1">IF(ISBLANK(E47),"",BDP(A47, "RELATIONSHIP_AMOUNT","RELATIONSHIP_OVERRIDE=C,QUANTIFIED_OVERRIDE=Y,EQY_FUND_CRNCY=USD,RELATED_COMPANY_OVERRIDE="&amp;E47))</f>
        <v>#NAME?</v>
      </c>
      <c r="I47" s="1" t="e">
        <f ca="1">IF(ISBLANK(C47),"",BDP(C47, "CNTRY_OF_DOMICILE",""))</f>
        <v>#NAME?</v>
      </c>
      <c r="J47" s="1" t="e">
        <f ca="1">IF(ISBLANK(C47),"",BDP(C47, "GICS_INDUSTRY_GROUP_NAME",""))</f>
        <v>#NAME?</v>
      </c>
      <c r="K47" s="1" t="e">
        <f ca="1">IF(ISBLANK(E47),"",BDP(E47, "CNTRY_OF_DOMICILE",""))</f>
        <v>#NAME?</v>
      </c>
      <c r="L47" s="1" t="e">
        <f ca="1">IF(ISBLANK(E47),"",BDP(E47, "GICS_INDUSTRY_GROUP_NAME",""))</f>
        <v>#NAME?</v>
      </c>
    </row>
    <row r="48" spans="1:12" x14ac:dyDescent="0.2">
      <c r="A48" s="1">
        <f>C10</f>
        <v>0</v>
      </c>
      <c r="B48" s="1" t="str">
        <f>IF(ISBLANK(C10),"",BDP(C10, "LONG_COMP_NAME",""))</f>
        <v/>
      </c>
      <c r="C48" s="1"/>
      <c r="D48" s="1" t="str">
        <f>IF(ISBLANK(C48),"",BDP(C48, "LONG_COMP_NAME",""))</f>
        <v/>
      </c>
      <c r="E48" s="1"/>
      <c r="F48" s="1" t="str">
        <f>IF(ISBLANK(E48),"",BDP(E48, "LONG_COMP_NAME",""))</f>
        <v/>
      </c>
      <c r="G48" s="1" t="str">
        <f>IF(ISBLANK(C48),"",BDP(A48, "RELATIONSHIP_AMOUNT","RELATIONSHIP_OVERRIDE=S,QUANTIFIED_OVERRIDE=Y,EQY_FUND_CRNCY=USD,RELATED_COMPANY_OVERRIDE="&amp;C48))</f>
        <v/>
      </c>
      <c r="H48" s="1" t="str">
        <f>IF(ISBLANK(E48),"",BDP(A48, "RELATIONSHIP_AMOUNT","RELATIONSHIP_OVERRIDE=C,QUANTIFIED_OVERRIDE=Y,EQY_FUND_CRNCY=USD,RELATED_COMPANY_OVERRIDE="&amp;E48))</f>
        <v/>
      </c>
      <c r="I48" s="1" t="str">
        <f>IF(ISBLANK(C48),"",BDP(C48, "CNTRY_OF_DOMICILE",""))</f>
        <v/>
      </c>
      <c r="J48" s="1" t="str">
        <f>IF(ISBLANK(C48),"",BDP(C48, "GICS_INDUSTRY_GROUP_NAME",""))</f>
        <v/>
      </c>
      <c r="K48" s="1" t="str">
        <f>IF(ISBLANK(E48),"",BDP(E48, "CNTRY_OF_DOMICILE",""))</f>
        <v/>
      </c>
      <c r="L48" s="1" t="str">
        <f>IF(ISBLANK(E48),"",BDP(E48, "GICS_INDUSTRY_GROUP_NAME",""))</f>
        <v/>
      </c>
    </row>
    <row r="49" spans="1:12" x14ac:dyDescent="0.2">
      <c r="A49" s="1">
        <f>C10</f>
        <v>0</v>
      </c>
      <c r="B49" s="1" t="str">
        <f>IF(ISBLANK(C10),"",BDP(C10, "LONG_COMP_NAME",""))</f>
        <v/>
      </c>
      <c r="C49" s="1"/>
      <c r="D49" s="1" t="str">
        <f>IF(ISBLANK(C49),"",BDP(C49, "LONG_COMP_NAME",""))</f>
        <v/>
      </c>
      <c r="E49" s="1"/>
      <c r="F49" s="1" t="str">
        <f>IF(ISBLANK(E49),"",BDP(E49, "LONG_COMP_NAME",""))</f>
        <v/>
      </c>
      <c r="G49" s="1" t="str">
        <f>IF(ISBLANK(C49),"",BDP(A49, "RELATIONSHIP_AMOUNT","RELATIONSHIP_OVERRIDE=S,QUANTIFIED_OVERRIDE=Y,EQY_FUND_CRNCY=USD,RELATED_COMPANY_OVERRIDE="&amp;C49))</f>
        <v/>
      </c>
      <c r="H49" s="1" t="str">
        <f>IF(ISBLANK(E49),"",BDP(A49, "RELATIONSHIP_AMOUNT","RELATIONSHIP_OVERRIDE=C,QUANTIFIED_OVERRIDE=Y,EQY_FUND_CRNCY=USD,RELATED_COMPANY_OVERRIDE="&amp;E49))</f>
        <v/>
      </c>
      <c r="I49" s="1" t="str">
        <f>IF(ISBLANK(C49),"",BDP(C49, "CNTRY_OF_DOMICILE",""))</f>
        <v/>
      </c>
      <c r="J49" s="1" t="str">
        <f>IF(ISBLANK(C49),"",BDP(C49, "GICS_INDUSTRY_GROUP_NAME",""))</f>
        <v/>
      </c>
      <c r="K49" s="1" t="str">
        <f>IF(ISBLANK(E49),"",BDP(E49, "CNTRY_OF_DOMICILE",""))</f>
        <v/>
      </c>
      <c r="L49" s="1" t="str">
        <f>IF(ISBLANK(E49),"",BDP(E49, "GICS_INDUSTRY_GROUP_NAME",""))</f>
        <v/>
      </c>
    </row>
    <row r="50" spans="1:12" x14ac:dyDescent="0.2">
      <c r="A50" s="1">
        <f>C10</f>
        <v>0</v>
      </c>
      <c r="B50" s="1" t="str">
        <f>IF(ISBLANK(C10),"",BDP(C10, "LONG_COMP_NAME",""))</f>
        <v/>
      </c>
      <c r="C50" s="1"/>
      <c r="D50" s="1" t="str">
        <f>IF(ISBLANK(C50),"",BDP(C50, "LONG_COMP_NAME",""))</f>
        <v/>
      </c>
      <c r="E50" s="1"/>
      <c r="F50" s="1" t="str">
        <f>IF(ISBLANK(E50),"",BDP(E50, "LONG_COMP_NAME",""))</f>
        <v/>
      </c>
      <c r="G50" s="1" t="str">
        <f>IF(ISBLANK(C50),"",BDP(A50, "RELATIONSHIP_AMOUNT","RELATIONSHIP_OVERRIDE=S,QUANTIFIED_OVERRIDE=Y,EQY_FUND_CRNCY=USD,RELATED_COMPANY_OVERRIDE="&amp;C50))</f>
        <v/>
      </c>
      <c r="H50" s="1" t="str">
        <f>IF(ISBLANK(E50),"",BDP(A50, "RELATIONSHIP_AMOUNT","RELATIONSHIP_OVERRIDE=C,QUANTIFIED_OVERRIDE=Y,EQY_FUND_CRNCY=USD,RELATED_COMPANY_OVERRIDE="&amp;E50))</f>
        <v/>
      </c>
      <c r="I50" s="1" t="str">
        <f>IF(ISBLANK(C50),"",BDP(C50, "CNTRY_OF_DOMICILE",""))</f>
        <v/>
      </c>
      <c r="J50" s="1" t="str">
        <f>IF(ISBLANK(C50),"",BDP(C50, "GICS_INDUSTRY_GROUP_NAME",""))</f>
        <v/>
      </c>
      <c r="K50" s="1" t="str">
        <f>IF(ISBLANK(E50),"",BDP(E50, "CNTRY_OF_DOMICILE",""))</f>
        <v/>
      </c>
      <c r="L50" s="1" t="str">
        <f>IF(ISBLANK(E50),"",BDP(E50, "GICS_INDUSTRY_GROUP_NAME",""))</f>
        <v/>
      </c>
    </row>
    <row r="51" spans="1:12" x14ac:dyDescent="0.2">
      <c r="A51" s="1">
        <f>C10</f>
        <v>0</v>
      </c>
      <c r="B51" s="1" t="str">
        <f>IF(ISBLANK(C10),"",BDP(C10, "LONG_COMP_NAME",""))</f>
        <v/>
      </c>
      <c r="C51" s="1"/>
      <c r="D51" s="1" t="str">
        <f>IF(ISBLANK(C51),"",BDP(C51, "LONG_COMP_NAME",""))</f>
        <v/>
      </c>
      <c r="E51" s="1"/>
      <c r="F51" s="1" t="str">
        <f>IF(ISBLANK(E51),"",BDP(E51, "LONG_COMP_NAME",""))</f>
        <v/>
      </c>
      <c r="G51" s="1" t="str">
        <f>IF(ISBLANK(C51),"",BDP(A51, "RELATIONSHIP_AMOUNT","RELATIONSHIP_OVERRIDE=S,QUANTIFIED_OVERRIDE=Y,EQY_FUND_CRNCY=USD,RELATED_COMPANY_OVERRIDE="&amp;C51))</f>
        <v/>
      </c>
      <c r="H51" s="1" t="str">
        <f>IF(ISBLANK(E51),"",BDP(A51, "RELATIONSHIP_AMOUNT","RELATIONSHIP_OVERRIDE=C,QUANTIFIED_OVERRIDE=Y,EQY_FUND_CRNCY=USD,RELATED_COMPANY_OVERRIDE="&amp;E51))</f>
        <v/>
      </c>
      <c r="I51" s="1" t="str">
        <f>IF(ISBLANK(C51),"",BDP(C51, "CNTRY_OF_DOMICILE",""))</f>
        <v/>
      </c>
      <c r="J51" s="1" t="str">
        <f>IF(ISBLANK(C51),"",BDP(C51, "GICS_INDUSTRY_GROUP_NAME",""))</f>
        <v/>
      </c>
      <c r="K51" s="1" t="str">
        <f>IF(ISBLANK(E51),"",BDP(E51, "CNTRY_OF_DOMICILE",""))</f>
        <v/>
      </c>
      <c r="L51" s="1" t="str">
        <f>IF(ISBLANK(E51),"",BDP(E51, "GICS_INDUSTRY_GROUP_NAME",""))</f>
        <v/>
      </c>
    </row>
    <row r="52" spans="1:12" x14ac:dyDescent="0.2">
      <c r="A52" s="1">
        <f>C11</f>
        <v>0</v>
      </c>
      <c r="B52" s="1" t="str">
        <f>IF(ISBLANK(C11),"",BDP(C11, "LONG_COMP_NAME",""))</f>
        <v/>
      </c>
      <c r="C52" s="1" t="e">
        <f ca="1">BDS(C11,"SUPPLY_CHAIN_SUPPLIERS","SUPPLY_CHAIN_SUM_COUNT_OVERRIDE=5,QUANTIFIED_OVERRIDE=Y,SUP_CHAIN_RELATIONSHIP_SORT_OVR=C","cols=1;rows=5")</f>
        <v>#NAME?</v>
      </c>
      <c r="D52" s="1" t="e">
        <f ca="1">IF(ISBLANK(C52),"",BDP(C52, "LONG_COMP_NAME",""))</f>
        <v>#NAME?</v>
      </c>
      <c r="E52" s="1" t="e">
        <f ca="1">BDS(C11,"SUPPLY_CHAIN_CUSTOMERS","SUPPLY_CHAIN_SUM_COUNT_OVERRIDE=5,QUANTIFIED_OVERRIDE=Y,SUP_CHAIN_RELATIONSHIP_SORT_OVR=C","cols=1;rows=5")</f>
        <v>#NAME?</v>
      </c>
      <c r="F52" s="1" t="e">
        <f ca="1">IF(ISBLANK(E52),"",BDP(E52, "LONG_COMP_NAME",""))</f>
        <v>#NAME?</v>
      </c>
      <c r="G52" s="1" t="e">
        <f ca="1">IF(ISBLANK(C52),"",BDP(A52, "RELATIONSHIP_AMOUNT","RELATIONSHIP_OVERRIDE=S,QUANTIFIED_OVERRIDE=Y,EQY_FUND_CRNCY=USD,RELATED_COMPANY_OVERRIDE="&amp;C52))</f>
        <v>#NAME?</v>
      </c>
      <c r="H52" s="1" t="e">
        <f ca="1">IF(ISBLANK(E52),"",BDP(A52, "RELATIONSHIP_AMOUNT","RELATIONSHIP_OVERRIDE=C,QUANTIFIED_OVERRIDE=Y,EQY_FUND_CRNCY=USD,RELATED_COMPANY_OVERRIDE="&amp;E52))</f>
        <v>#NAME?</v>
      </c>
      <c r="I52" s="1" t="e">
        <f ca="1">IF(ISBLANK(C52),"",BDP(C52, "CNTRY_OF_DOMICILE",""))</f>
        <v>#NAME?</v>
      </c>
      <c r="J52" s="1" t="e">
        <f ca="1">IF(ISBLANK(C52),"",BDP(C52, "GICS_INDUSTRY_GROUP_NAME",""))</f>
        <v>#NAME?</v>
      </c>
      <c r="K52" s="1" t="e">
        <f ca="1">IF(ISBLANK(E52),"",BDP(E52, "CNTRY_OF_DOMICILE",""))</f>
        <v>#NAME?</v>
      </c>
      <c r="L52" s="1" t="e">
        <f ca="1">IF(ISBLANK(E52),"",BDP(E52, "GICS_INDUSTRY_GROUP_NAME",""))</f>
        <v>#NAME?</v>
      </c>
    </row>
    <row r="53" spans="1:12" x14ac:dyDescent="0.2">
      <c r="A53" s="1">
        <f>C11</f>
        <v>0</v>
      </c>
      <c r="B53" s="1" t="str">
        <f>IF(ISBLANK(C11),"",BDP(C11, "LONG_COMP_NAME",""))</f>
        <v/>
      </c>
      <c r="C53" s="1"/>
      <c r="D53" s="1" t="str">
        <f>IF(ISBLANK(C53),"",BDP(C53, "LONG_COMP_NAME",""))</f>
        <v/>
      </c>
      <c r="E53" s="1"/>
      <c r="F53" s="1" t="str">
        <f>IF(ISBLANK(E53),"",BDP(E53, "LONG_COMP_NAME",""))</f>
        <v/>
      </c>
      <c r="G53" s="1" t="str">
        <f>IF(ISBLANK(C53),"",BDP(A53, "RELATIONSHIP_AMOUNT","RELATIONSHIP_OVERRIDE=S,QUANTIFIED_OVERRIDE=Y,EQY_FUND_CRNCY=USD,RELATED_COMPANY_OVERRIDE="&amp;C53))</f>
        <v/>
      </c>
      <c r="H53" s="1" t="str">
        <f>IF(ISBLANK(E53),"",BDP(A53, "RELATIONSHIP_AMOUNT","RELATIONSHIP_OVERRIDE=C,QUANTIFIED_OVERRIDE=Y,EQY_FUND_CRNCY=USD,RELATED_COMPANY_OVERRIDE="&amp;E53))</f>
        <v/>
      </c>
      <c r="I53" s="1" t="str">
        <f>IF(ISBLANK(C53),"",BDP(C53, "CNTRY_OF_DOMICILE",""))</f>
        <v/>
      </c>
      <c r="J53" s="1" t="str">
        <f>IF(ISBLANK(C53),"",BDP(C53, "GICS_INDUSTRY_GROUP_NAME",""))</f>
        <v/>
      </c>
      <c r="K53" s="1" t="str">
        <f>IF(ISBLANK(E53),"",BDP(E53, "CNTRY_OF_DOMICILE",""))</f>
        <v/>
      </c>
      <c r="L53" s="1" t="str">
        <f>IF(ISBLANK(E53),"",BDP(E53, "GICS_INDUSTRY_GROUP_NAME",""))</f>
        <v/>
      </c>
    </row>
    <row r="54" spans="1:12" x14ac:dyDescent="0.2">
      <c r="A54" s="1">
        <f>C11</f>
        <v>0</v>
      </c>
      <c r="B54" s="1" t="str">
        <f>IF(ISBLANK(C11),"",BDP(C11, "LONG_COMP_NAME",""))</f>
        <v/>
      </c>
      <c r="C54" s="1"/>
      <c r="D54" s="1" t="str">
        <f>IF(ISBLANK(C54),"",BDP(C54, "LONG_COMP_NAME",""))</f>
        <v/>
      </c>
      <c r="E54" s="1"/>
      <c r="F54" s="1" t="str">
        <f>IF(ISBLANK(E54),"",BDP(E54, "LONG_COMP_NAME",""))</f>
        <v/>
      </c>
      <c r="G54" s="1" t="str">
        <f>IF(ISBLANK(C54),"",BDP(A54, "RELATIONSHIP_AMOUNT","RELATIONSHIP_OVERRIDE=S,QUANTIFIED_OVERRIDE=Y,EQY_FUND_CRNCY=USD,RELATED_COMPANY_OVERRIDE="&amp;C54))</f>
        <v/>
      </c>
      <c r="H54" s="1" t="str">
        <f>IF(ISBLANK(E54),"",BDP(A54, "RELATIONSHIP_AMOUNT","RELATIONSHIP_OVERRIDE=C,QUANTIFIED_OVERRIDE=Y,EQY_FUND_CRNCY=USD,RELATED_COMPANY_OVERRIDE="&amp;E54))</f>
        <v/>
      </c>
      <c r="I54" s="1" t="str">
        <f>IF(ISBLANK(C54),"",BDP(C54, "CNTRY_OF_DOMICILE",""))</f>
        <v/>
      </c>
      <c r="J54" s="1" t="str">
        <f>IF(ISBLANK(C54),"",BDP(C54, "GICS_INDUSTRY_GROUP_NAME",""))</f>
        <v/>
      </c>
      <c r="K54" s="1" t="str">
        <f>IF(ISBLANK(E54),"",BDP(E54, "CNTRY_OF_DOMICILE",""))</f>
        <v/>
      </c>
      <c r="L54" s="1" t="str">
        <f>IF(ISBLANK(E54),"",BDP(E54, "GICS_INDUSTRY_GROUP_NAME",""))</f>
        <v/>
      </c>
    </row>
    <row r="55" spans="1:12" x14ac:dyDescent="0.2">
      <c r="A55" s="1">
        <f>C11</f>
        <v>0</v>
      </c>
      <c r="B55" s="1" t="str">
        <f>IF(ISBLANK(C11),"",BDP(C11, "LONG_COMP_NAME",""))</f>
        <v/>
      </c>
      <c r="C55" s="1"/>
      <c r="D55" s="1" t="str">
        <f>IF(ISBLANK(C55),"",BDP(C55, "LONG_COMP_NAME",""))</f>
        <v/>
      </c>
      <c r="E55" s="1"/>
      <c r="F55" s="1" t="str">
        <f>IF(ISBLANK(E55),"",BDP(E55, "LONG_COMP_NAME",""))</f>
        <v/>
      </c>
      <c r="G55" s="1" t="str">
        <f>IF(ISBLANK(C55),"",BDP(A55, "RELATIONSHIP_AMOUNT","RELATIONSHIP_OVERRIDE=S,QUANTIFIED_OVERRIDE=Y,EQY_FUND_CRNCY=USD,RELATED_COMPANY_OVERRIDE="&amp;C55))</f>
        <v/>
      </c>
      <c r="H55" s="1" t="str">
        <f>IF(ISBLANK(E55),"",BDP(A55, "RELATIONSHIP_AMOUNT","RELATIONSHIP_OVERRIDE=C,QUANTIFIED_OVERRIDE=Y,EQY_FUND_CRNCY=USD,RELATED_COMPANY_OVERRIDE="&amp;E55))</f>
        <v/>
      </c>
      <c r="I55" s="1" t="str">
        <f>IF(ISBLANK(C55),"",BDP(C55, "CNTRY_OF_DOMICILE",""))</f>
        <v/>
      </c>
      <c r="J55" s="1" t="str">
        <f>IF(ISBLANK(C55),"",BDP(C55, "GICS_INDUSTRY_GROUP_NAME",""))</f>
        <v/>
      </c>
      <c r="K55" s="1" t="str">
        <f>IF(ISBLANK(E55),"",BDP(E55, "CNTRY_OF_DOMICILE",""))</f>
        <v/>
      </c>
      <c r="L55" s="1" t="str">
        <f>IF(ISBLANK(E55),"",BDP(E55, "GICS_INDUSTRY_GROUP_NAME",""))</f>
        <v/>
      </c>
    </row>
    <row r="56" spans="1:12" x14ac:dyDescent="0.2">
      <c r="A56" s="1">
        <f>C11</f>
        <v>0</v>
      </c>
      <c r="B56" s="1" t="str">
        <f>IF(ISBLANK(C11),"",BDP(C11, "LONG_COMP_NAME",""))</f>
        <v/>
      </c>
      <c r="C56" s="1"/>
      <c r="D56" s="1" t="str">
        <f>IF(ISBLANK(C56),"",BDP(C56, "LONG_COMP_NAME",""))</f>
        <v/>
      </c>
      <c r="E56" s="1"/>
      <c r="F56" s="1" t="str">
        <f>IF(ISBLANK(E56),"",BDP(E56, "LONG_COMP_NAME",""))</f>
        <v/>
      </c>
      <c r="G56" s="1" t="str">
        <f>IF(ISBLANK(C56),"",BDP(A56, "RELATIONSHIP_AMOUNT","RELATIONSHIP_OVERRIDE=S,QUANTIFIED_OVERRIDE=Y,EQY_FUND_CRNCY=USD,RELATED_COMPANY_OVERRIDE="&amp;C56))</f>
        <v/>
      </c>
      <c r="H56" s="1" t="str">
        <f>IF(ISBLANK(E56),"",BDP(A56, "RELATIONSHIP_AMOUNT","RELATIONSHIP_OVERRIDE=C,QUANTIFIED_OVERRIDE=Y,EQY_FUND_CRNCY=USD,RELATED_COMPANY_OVERRIDE="&amp;E56))</f>
        <v/>
      </c>
      <c r="I56" s="1" t="str">
        <f>IF(ISBLANK(C56),"",BDP(C56, "CNTRY_OF_DOMICILE",""))</f>
        <v/>
      </c>
      <c r="J56" s="1" t="str">
        <f>IF(ISBLANK(C56),"",BDP(C56, "GICS_INDUSTRY_GROUP_NAME",""))</f>
        <v/>
      </c>
      <c r="K56" s="1" t="str">
        <f>IF(ISBLANK(E56),"",BDP(E56, "CNTRY_OF_DOMICILE",""))</f>
        <v/>
      </c>
      <c r="L56" s="1" t="str">
        <f>IF(ISBLANK(E56),"",BDP(E56, "GICS_INDUSTRY_GROUP_NAME",""))</f>
        <v/>
      </c>
    </row>
    <row r="57" spans="1:12" x14ac:dyDescent="0.2">
      <c r="A57" s="1" t="e">
        <f ca="1">C12</f>
        <v>#NAME?</v>
      </c>
      <c r="B57" s="1" t="e">
        <f ca="1">IF(ISBLANK(C12),"",BDP(C12, "LONG_COMP_NAME",""))</f>
        <v>#NAME?</v>
      </c>
      <c r="C57" s="1" t="e">
        <f ca="1">BDS(C12,"SUPPLY_CHAIN_SUPPLIERS","SUPPLY_CHAIN_SUM_COUNT_OVERRIDE=5,QUANTIFIED_OVERRIDE=Y,SUP_CHAIN_RELATIONSHIP_SORT_OVR=C","cols=1;rows=5")</f>
        <v>#NAME?</v>
      </c>
      <c r="D57" s="1" t="e">
        <f ca="1">IF(ISBLANK(C57),"",BDP(C57, "LONG_COMP_NAME",""))</f>
        <v>#NAME?</v>
      </c>
      <c r="E57" s="1" t="e">
        <f ca="1">BDS(C12,"SUPPLY_CHAIN_CUSTOMERS","SUPPLY_CHAIN_SUM_COUNT_OVERRIDE=5,QUANTIFIED_OVERRIDE=Y,SUP_CHAIN_RELATIONSHIP_SORT_OVR=C","cols=1;rows=5")</f>
        <v>#NAME?</v>
      </c>
      <c r="F57" s="1" t="e">
        <f ca="1">IF(ISBLANK(E57),"",BDP(E57, "LONG_COMP_NAME",""))</f>
        <v>#NAME?</v>
      </c>
      <c r="G57" s="1" t="e">
        <f ca="1">IF(ISBLANK(C57),"",BDP(A57, "RELATIONSHIP_AMOUNT","RELATIONSHIP_OVERRIDE=S,QUANTIFIED_OVERRIDE=Y,EQY_FUND_CRNCY=USD,RELATED_COMPANY_OVERRIDE="&amp;C57))</f>
        <v>#NAME?</v>
      </c>
      <c r="H57" s="1" t="e">
        <f ca="1">IF(ISBLANK(E57),"",BDP(A57, "RELATIONSHIP_AMOUNT","RELATIONSHIP_OVERRIDE=C,QUANTIFIED_OVERRIDE=Y,EQY_FUND_CRNCY=USD,RELATED_COMPANY_OVERRIDE="&amp;E57))</f>
        <v>#NAME?</v>
      </c>
      <c r="I57" s="1" t="e">
        <f ca="1">IF(ISBLANK(C57),"",BDP(C57, "CNTRY_OF_DOMICILE",""))</f>
        <v>#NAME?</v>
      </c>
      <c r="J57" s="1" t="e">
        <f ca="1">IF(ISBLANK(C57),"",BDP(C57, "GICS_INDUSTRY_GROUP_NAME",""))</f>
        <v>#NAME?</v>
      </c>
      <c r="K57" s="1" t="e">
        <f ca="1">IF(ISBLANK(E57),"",BDP(E57, "CNTRY_OF_DOMICILE",""))</f>
        <v>#NAME?</v>
      </c>
      <c r="L57" s="1" t="e">
        <f ca="1">IF(ISBLANK(E57),"",BDP(E57, "GICS_INDUSTRY_GROUP_NAME",""))</f>
        <v>#NAME?</v>
      </c>
    </row>
    <row r="58" spans="1:12" x14ac:dyDescent="0.2">
      <c r="A58" s="1" t="e">
        <f ca="1">C12</f>
        <v>#NAME?</v>
      </c>
      <c r="B58" s="1" t="e">
        <f ca="1">IF(ISBLANK(C12),"",BDP(C12, "LONG_COMP_NAME",""))</f>
        <v>#NAME?</v>
      </c>
      <c r="C58" s="1"/>
      <c r="D58" s="1" t="str">
        <f>IF(ISBLANK(C58),"",BDP(C58, "LONG_COMP_NAME",""))</f>
        <v/>
      </c>
      <c r="E58" s="1"/>
      <c r="F58" s="1" t="str">
        <f>IF(ISBLANK(E58),"",BDP(E58, "LONG_COMP_NAME",""))</f>
        <v/>
      </c>
      <c r="G58" s="1" t="str">
        <f>IF(ISBLANK(C58),"",BDP(A58, "RELATIONSHIP_AMOUNT","RELATIONSHIP_OVERRIDE=S,QUANTIFIED_OVERRIDE=Y,EQY_FUND_CRNCY=USD,RELATED_COMPANY_OVERRIDE="&amp;C58))</f>
        <v/>
      </c>
      <c r="H58" s="1" t="str">
        <f>IF(ISBLANK(E58),"",BDP(A58, "RELATIONSHIP_AMOUNT","RELATIONSHIP_OVERRIDE=C,QUANTIFIED_OVERRIDE=Y,EQY_FUND_CRNCY=USD,RELATED_COMPANY_OVERRIDE="&amp;E58))</f>
        <v/>
      </c>
      <c r="I58" s="1" t="str">
        <f>IF(ISBLANK(C58),"",BDP(C58, "CNTRY_OF_DOMICILE",""))</f>
        <v/>
      </c>
      <c r="J58" s="1" t="str">
        <f>IF(ISBLANK(C58),"",BDP(C58, "GICS_INDUSTRY_GROUP_NAME",""))</f>
        <v/>
      </c>
      <c r="K58" s="1" t="str">
        <f>IF(ISBLANK(E58),"",BDP(E58, "CNTRY_OF_DOMICILE",""))</f>
        <v/>
      </c>
      <c r="L58" s="1" t="str">
        <f>IF(ISBLANK(E58),"",BDP(E58, "GICS_INDUSTRY_GROUP_NAME",""))</f>
        <v/>
      </c>
    </row>
    <row r="59" spans="1:12" x14ac:dyDescent="0.2">
      <c r="A59" s="1" t="e">
        <f ca="1">C12</f>
        <v>#NAME?</v>
      </c>
      <c r="B59" s="1" t="e">
        <f ca="1">IF(ISBLANK(C12),"",BDP(C12, "LONG_COMP_NAME",""))</f>
        <v>#NAME?</v>
      </c>
      <c r="C59" s="1"/>
      <c r="D59" s="1" t="str">
        <f>IF(ISBLANK(C59),"",BDP(C59, "LONG_COMP_NAME",""))</f>
        <v/>
      </c>
      <c r="E59" s="1"/>
      <c r="F59" s="1" t="str">
        <f>IF(ISBLANK(E59),"",BDP(E59, "LONG_COMP_NAME",""))</f>
        <v/>
      </c>
      <c r="G59" s="1" t="str">
        <f>IF(ISBLANK(C59),"",BDP(A59, "RELATIONSHIP_AMOUNT","RELATIONSHIP_OVERRIDE=S,QUANTIFIED_OVERRIDE=Y,EQY_FUND_CRNCY=USD,RELATED_COMPANY_OVERRIDE="&amp;C59))</f>
        <v/>
      </c>
      <c r="H59" s="1" t="str">
        <f>IF(ISBLANK(E59),"",BDP(A59, "RELATIONSHIP_AMOUNT","RELATIONSHIP_OVERRIDE=C,QUANTIFIED_OVERRIDE=Y,EQY_FUND_CRNCY=USD,RELATED_COMPANY_OVERRIDE="&amp;E59))</f>
        <v/>
      </c>
      <c r="I59" s="1" t="str">
        <f>IF(ISBLANK(C59),"",BDP(C59, "CNTRY_OF_DOMICILE",""))</f>
        <v/>
      </c>
      <c r="J59" s="1" t="str">
        <f>IF(ISBLANK(C59),"",BDP(C59, "GICS_INDUSTRY_GROUP_NAME",""))</f>
        <v/>
      </c>
      <c r="K59" s="1" t="str">
        <f>IF(ISBLANK(E59),"",BDP(E59, "CNTRY_OF_DOMICILE",""))</f>
        <v/>
      </c>
      <c r="L59" s="1" t="str">
        <f>IF(ISBLANK(E59),"",BDP(E59, "GICS_INDUSTRY_GROUP_NAME",""))</f>
        <v/>
      </c>
    </row>
    <row r="60" spans="1:12" x14ac:dyDescent="0.2">
      <c r="A60" s="1" t="e">
        <f ca="1">C12</f>
        <v>#NAME?</v>
      </c>
      <c r="B60" s="1" t="e">
        <f ca="1">IF(ISBLANK(C12),"",BDP(C12, "LONG_COMP_NAME",""))</f>
        <v>#NAME?</v>
      </c>
      <c r="C60" s="1"/>
      <c r="D60" s="1" t="str">
        <f>IF(ISBLANK(C60),"",BDP(C60, "LONG_COMP_NAME",""))</f>
        <v/>
      </c>
      <c r="E60" s="1"/>
      <c r="F60" s="1" t="str">
        <f>IF(ISBLANK(E60),"",BDP(E60, "LONG_COMP_NAME",""))</f>
        <v/>
      </c>
      <c r="G60" s="1" t="str">
        <f>IF(ISBLANK(C60),"",BDP(A60, "RELATIONSHIP_AMOUNT","RELATIONSHIP_OVERRIDE=S,QUANTIFIED_OVERRIDE=Y,EQY_FUND_CRNCY=USD,RELATED_COMPANY_OVERRIDE="&amp;C60))</f>
        <v/>
      </c>
      <c r="H60" s="1" t="str">
        <f>IF(ISBLANK(E60),"",BDP(A60, "RELATIONSHIP_AMOUNT","RELATIONSHIP_OVERRIDE=C,QUANTIFIED_OVERRIDE=Y,EQY_FUND_CRNCY=USD,RELATED_COMPANY_OVERRIDE="&amp;E60))</f>
        <v/>
      </c>
      <c r="I60" s="1" t="str">
        <f>IF(ISBLANK(C60),"",BDP(C60, "CNTRY_OF_DOMICILE",""))</f>
        <v/>
      </c>
      <c r="J60" s="1" t="str">
        <f>IF(ISBLANK(C60),"",BDP(C60, "GICS_INDUSTRY_GROUP_NAME",""))</f>
        <v/>
      </c>
      <c r="K60" s="1" t="str">
        <f>IF(ISBLANK(E60),"",BDP(E60, "CNTRY_OF_DOMICILE",""))</f>
        <v/>
      </c>
      <c r="L60" s="1" t="str">
        <f>IF(ISBLANK(E60),"",BDP(E60, "GICS_INDUSTRY_GROUP_NAME",""))</f>
        <v/>
      </c>
    </row>
    <row r="61" spans="1:12" x14ac:dyDescent="0.2">
      <c r="A61" s="1" t="e">
        <f ca="1">C12</f>
        <v>#NAME?</v>
      </c>
      <c r="B61" s="1" t="e">
        <f ca="1">IF(ISBLANK(C12),"",BDP(C12, "LONG_COMP_NAME",""))</f>
        <v>#NAME?</v>
      </c>
      <c r="C61" s="1"/>
      <c r="D61" s="1" t="str">
        <f>IF(ISBLANK(C61),"",BDP(C61, "LONG_COMP_NAME",""))</f>
        <v/>
      </c>
      <c r="E61" s="1"/>
      <c r="F61" s="1" t="str">
        <f>IF(ISBLANK(E61),"",BDP(E61, "LONG_COMP_NAME",""))</f>
        <v/>
      </c>
      <c r="G61" s="1" t="str">
        <f>IF(ISBLANK(C61),"",BDP(A61, "RELATIONSHIP_AMOUNT","RELATIONSHIP_OVERRIDE=S,QUANTIFIED_OVERRIDE=Y,EQY_FUND_CRNCY=USD,RELATED_COMPANY_OVERRIDE="&amp;C61))</f>
        <v/>
      </c>
      <c r="H61" s="1" t="str">
        <f>IF(ISBLANK(E61),"",BDP(A61, "RELATIONSHIP_AMOUNT","RELATIONSHIP_OVERRIDE=C,QUANTIFIED_OVERRIDE=Y,EQY_FUND_CRNCY=USD,RELATED_COMPANY_OVERRIDE="&amp;E61))</f>
        <v/>
      </c>
      <c r="I61" s="1" t="str">
        <f>IF(ISBLANK(C61),"",BDP(C61, "CNTRY_OF_DOMICILE",""))</f>
        <v/>
      </c>
      <c r="J61" s="1" t="str">
        <f>IF(ISBLANK(C61),"",BDP(C61, "GICS_INDUSTRY_GROUP_NAME",""))</f>
        <v/>
      </c>
      <c r="K61" s="1" t="str">
        <f>IF(ISBLANK(E61),"",BDP(E61, "CNTRY_OF_DOMICILE",""))</f>
        <v/>
      </c>
      <c r="L61" s="1" t="str">
        <f>IF(ISBLANK(E61),"",BDP(E61, "GICS_INDUSTRY_GROUP_NAME",""))</f>
        <v/>
      </c>
    </row>
    <row r="62" spans="1:12" x14ac:dyDescent="0.2">
      <c r="A62" s="1">
        <f>C13</f>
        <v>0</v>
      </c>
      <c r="B62" s="1" t="str">
        <f>IF(ISBLANK(C13),"",BDP(C13, "LONG_COMP_NAME",""))</f>
        <v/>
      </c>
      <c r="C62" s="1" t="e">
        <f ca="1">BDS(C13,"SUPPLY_CHAIN_SUPPLIERS","SUPPLY_CHAIN_SUM_COUNT_OVERRIDE=5,QUANTIFIED_OVERRIDE=Y,SUP_CHAIN_RELATIONSHIP_SORT_OVR=C","cols=1;rows=5")</f>
        <v>#NAME?</v>
      </c>
      <c r="D62" s="1" t="e">
        <f ca="1">IF(ISBLANK(C62),"",BDP(C62, "LONG_COMP_NAME",""))</f>
        <v>#NAME?</v>
      </c>
      <c r="E62" s="1" t="e">
        <f ca="1">BDS(C13,"SUPPLY_CHAIN_CUSTOMERS","SUPPLY_CHAIN_SUM_COUNT_OVERRIDE=5,QUANTIFIED_OVERRIDE=Y,SUP_CHAIN_RELATIONSHIP_SORT_OVR=C","cols=1;rows=5")</f>
        <v>#NAME?</v>
      </c>
      <c r="F62" s="1" t="e">
        <f ca="1">IF(ISBLANK(E62),"",BDP(E62, "LONG_COMP_NAME",""))</f>
        <v>#NAME?</v>
      </c>
      <c r="G62" s="1" t="e">
        <f ca="1">IF(ISBLANK(C62),"",BDP(A62, "RELATIONSHIP_AMOUNT","RELATIONSHIP_OVERRIDE=S,QUANTIFIED_OVERRIDE=Y,EQY_FUND_CRNCY=USD,RELATED_COMPANY_OVERRIDE="&amp;C62))</f>
        <v>#NAME?</v>
      </c>
      <c r="H62" s="1" t="e">
        <f ca="1">IF(ISBLANK(E62),"",BDP(A62, "RELATIONSHIP_AMOUNT","RELATIONSHIP_OVERRIDE=C,QUANTIFIED_OVERRIDE=Y,EQY_FUND_CRNCY=USD,RELATED_COMPANY_OVERRIDE="&amp;E62))</f>
        <v>#NAME?</v>
      </c>
      <c r="I62" s="1" t="e">
        <f ca="1">IF(ISBLANK(C62),"",BDP(C62, "CNTRY_OF_DOMICILE",""))</f>
        <v>#NAME?</v>
      </c>
      <c r="J62" s="1" t="e">
        <f ca="1">IF(ISBLANK(C62),"",BDP(C62, "GICS_INDUSTRY_GROUP_NAME",""))</f>
        <v>#NAME?</v>
      </c>
      <c r="K62" s="1" t="e">
        <f ca="1">IF(ISBLANK(E62),"",BDP(E62, "CNTRY_OF_DOMICILE",""))</f>
        <v>#NAME?</v>
      </c>
      <c r="L62" s="1" t="e">
        <f ca="1">IF(ISBLANK(E62),"",BDP(E62, "GICS_INDUSTRY_GROUP_NAME",""))</f>
        <v>#NAME?</v>
      </c>
    </row>
    <row r="63" spans="1:12" x14ac:dyDescent="0.2">
      <c r="A63" s="1">
        <f>C13</f>
        <v>0</v>
      </c>
      <c r="B63" s="1" t="str">
        <f>IF(ISBLANK(C13),"",BDP(C13, "LONG_COMP_NAME",""))</f>
        <v/>
      </c>
      <c r="C63" s="1"/>
      <c r="D63" s="1" t="str">
        <f>IF(ISBLANK(C63),"",BDP(C63, "LONG_COMP_NAME",""))</f>
        <v/>
      </c>
      <c r="E63" s="1"/>
      <c r="F63" s="1" t="str">
        <f>IF(ISBLANK(E63),"",BDP(E63, "LONG_COMP_NAME",""))</f>
        <v/>
      </c>
      <c r="G63" s="1" t="str">
        <f>IF(ISBLANK(C63),"",BDP(A63, "RELATIONSHIP_AMOUNT","RELATIONSHIP_OVERRIDE=S,QUANTIFIED_OVERRIDE=Y,EQY_FUND_CRNCY=USD,RELATED_COMPANY_OVERRIDE="&amp;C63))</f>
        <v/>
      </c>
      <c r="H63" s="1" t="str">
        <f>IF(ISBLANK(E63),"",BDP(A63, "RELATIONSHIP_AMOUNT","RELATIONSHIP_OVERRIDE=C,QUANTIFIED_OVERRIDE=Y,EQY_FUND_CRNCY=USD,RELATED_COMPANY_OVERRIDE="&amp;E63))</f>
        <v/>
      </c>
      <c r="I63" s="1" t="str">
        <f>IF(ISBLANK(C63),"",BDP(C63, "CNTRY_OF_DOMICILE",""))</f>
        <v/>
      </c>
      <c r="J63" s="1" t="str">
        <f>IF(ISBLANK(C63),"",BDP(C63, "GICS_INDUSTRY_GROUP_NAME",""))</f>
        <v/>
      </c>
      <c r="K63" s="1" t="str">
        <f>IF(ISBLANK(E63),"",BDP(E63, "CNTRY_OF_DOMICILE",""))</f>
        <v/>
      </c>
      <c r="L63" s="1" t="str">
        <f>IF(ISBLANK(E63),"",BDP(E63, "GICS_INDUSTRY_GROUP_NAME",""))</f>
        <v/>
      </c>
    </row>
    <row r="64" spans="1:12" x14ac:dyDescent="0.2">
      <c r="A64" s="1">
        <f>C13</f>
        <v>0</v>
      </c>
      <c r="B64" s="1" t="str">
        <f>IF(ISBLANK(C13),"",BDP(C13, "LONG_COMP_NAME",""))</f>
        <v/>
      </c>
      <c r="C64" s="1"/>
      <c r="D64" s="1" t="str">
        <f>IF(ISBLANK(C64),"",BDP(C64, "LONG_COMP_NAME",""))</f>
        <v/>
      </c>
      <c r="E64" s="1"/>
      <c r="F64" s="1" t="str">
        <f>IF(ISBLANK(E64),"",BDP(E64, "LONG_COMP_NAME",""))</f>
        <v/>
      </c>
      <c r="G64" s="1" t="str">
        <f>IF(ISBLANK(C64),"",BDP(A64, "RELATIONSHIP_AMOUNT","RELATIONSHIP_OVERRIDE=S,QUANTIFIED_OVERRIDE=Y,EQY_FUND_CRNCY=USD,RELATED_COMPANY_OVERRIDE="&amp;C64))</f>
        <v/>
      </c>
      <c r="H64" s="1" t="str">
        <f>IF(ISBLANK(E64),"",BDP(A64, "RELATIONSHIP_AMOUNT","RELATIONSHIP_OVERRIDE=C,QUANTIFIED_OVERRIDE=Y,EQY_FUND_CRNCY=USD,RELATED_COMPANY_OVERRIDE="&amp;E64))</f>
        <v/>
      </c>
      <c r="I64" s="1" t="str">
        <f>IF(ISBLANK(C64),"",BDP(C64, "CNTRY_OF_DOMICILE",""))</f>
        <v/>
      </c>
      <c r="J64" s="1" t="str">
        <f>IF(ISBLANK(C64),"",BDP(C64, "GICS_INDUSTRY_GROUP_NAME",""))</f>
        <v/>
      </c>
      <c r="K64" s="1" t="str">
        <f>IF(ISBLANK(E64),"",BDP(E64, "CNTRY_OF_DOMICILE",""))</f>
        <v/>
      </c>
      <c r="L64" s="1" t="str">
        <f>IF(ISBLANK(E64),"",BDP(E64, "GICS_INDUSTRY_GROUP_NAME",""))</f>
        <v/>
      </c>
    </row>
    <row r="65" spans="1:12" x14ac:dyDescent="0.2">
      <c r="A65" s="1">
        <f>C13</f>
        <v>0</v>
      </c>
      <c r="B65" s="1" t="str">
        <f>IF(ISBLANK(C13),"",BDP(C13, "LONG_COMP_NAME",""))</f>
        <v/>
      </c>
      <c r="C65" s="1"/>
      <c r="D65" s="1" t="str">
        <f>IF(ISBLANK(C65),"",BDP(C65, "LONG_COMP_NAME",""))</f>
        <v/>
      </c>
      <c r="E65" s="1"/>
      <c r="F65" s="1" t="str">
        <f>IF(ISBLANK(E65),"",BDP(E65, "LONG_COMP_NAME",""))</f>
        <v/>
      </c>
      <c r="G65" s="1" t="str">
        <f>IF(ISBLANK(C65),"",BDP(A65, "RELATIONSHIP_AMOUNT","RELATIONSHIP_OVERRIDE=S,QUANTIFIED_OVERRIDE=Y,EQY_FUND_CRNCY=USD,RELATED_COMPANY_OVERRIDE="&amp;C65))</f>
        <v/>
      </c>
      <c r="H65" s="1" t="str">
        <f>IF(ISBLANK(E65),"",BDP(A65, "RELATIONSHIP_AMOUNT","RELATIONSHIP_OVERRIDE=C,QUANTIFIED_OVERRIDE=Y,EQY_FUND_CRNCY=USD,RELATED_COMPANY_OVERRIDE="&amp;E65))</f>
        <v/>
      </c>
      <c r="I65" s="1" t="str">
        <f>IF(ISBLANK(C65),"",BDP(C65, "CNTRY_OF_DOMICILE",""))</f>
        <v/>
      </c>
      <c r="J65" s="1" t="str">
        <f>IF(ISBLANK(C65),"",BDP(C65, "GICS_INDUSTRY_GROUP_NAME",""))</f>
        <v/>
      </c>
      <c r="K65" s="1" t="str">
        <f>IF(ISBLANK(E65),"",BDP(E65, "CNTRY_OF_DOMICILE",""))</f>
        <v/>
      </c>
      <c r="L65" s="1" t="str">
        <f>IF(ISBLANK(E65),"",BDP(E65, "GICS_INDUSTRY_GROUP_NAME",""))</f>
        <v/>
      </c>
    </row>
    <row r="66" spans="1:12" x14ac:dyDescent="0.2">
      <c r="A66" s="1">
        <f>C13</f>
        <v>0</v>
      </c>
      <c r="B66" s="1" t="str">
        <f>IF(ISBLANK(C13),"",BDP(C13, "LONG_COMP_NAME",""))</f>
        <v/>
      </c>
      <c r="C66" s="1"/>
      <c r="D66" s="1" t="str">
        <f>IF(ISBLANK(C66),"",BDP(C66, "LONG_COMP_NAME",""))</f>
        <v/>
      </c>
      <c r="E66" s="1"/>
      <c r="F66" s="1" t="str">
        <f>IF(ISBLANK(E66),"",BDP(E66, "LONG_COMP_NAME",""))</f>
        <v/>
      </c>
      <c r="G66" s="1" t="str">
        <f>IF(ISBLANK(C66),"",BDP(A66, "RELATIONSHIP_AMOUNT","RELATIONSHIP_OVERRIDE=S,QUANTIFIED_OVERRIDE=Y,EQY_FUND_CRNCY=USD,RELATED_COMPANY_OVERRIDE="&amp;C66))</f>
        <v/>
      </c>
      <c r="H66" s="1" t="str">
        <f>IF(ISBLANK(E66),"",BDP(A66, "RELATIONSHIP_AMOUNT","RELATIONSHIP_OVERRIDE=C,QUANTIFIED_OVERRIDE=Y,EQY_FUND_CRNCY=USD,RELATED_COMPANY_OVERRIDE="&amp;E66))</f>
        <v/>
      </c>
      <c r="I66" s="1" t="str">
        <f>IF(ISBLANK(C66),"",BDP(C66, "CNTRY_OF_DOMICILE",""))</f>
        <v/>
      </c>
      <c r="J66" s="1" t="str">
        <f>IF(ISBLANK(C66),"",BDP(C66, "GICS_INDUSTRY_GROUP_NAME",""))</f>
        <v/>
      </c>
      <c r="K66" s="1" t="str">
        <f>IF(ISBLANK(E66),"",BDP(E66, "CNTRY_OF_DOMICILE",""))</f>
        <v/>
      </c>
      <c r="L66" s="1" t="str">
        <f>IF(ISBLANK(E66),"",BDP(E66, "GICS_INDUSTRY_GROUP_NAME",""))</f>
        <v/>
      </c>
    </row>
    <row r="67" spans="1:12" x14ac:dyDescent="0.2">
      <c r="A67" s="1">
        <f>C14</f>
        <v>0</v>
      </c>
      <c r="B67" s="1" t="str">
        <f>IF(ISBLANK(C14),"",BDP(C14, "LONG_COMP_NAME",""))</f>
        <v/>
      </c>
      <c r="C67" s="1" t="e">
        <f ca="1">BDS(C14,"SUPPLY_CHAIN_SUPPLIERS","SUPPLY_CHAIN_SUM_COUNT_OVERRIDE=5,QUANTIFIED_OVERRIDE=Y,SUP_CHAIN_RELATIONSHIP_SORT_OVR=C","cols=1;rows=5")</f>
        <v>#NAME?</v>
      </c>
      <c r="D67" s="1" t="e">
        <f ca="1">IF(ISBLANK(C67),"",BDP(C67, "LONG_COMP_NAME",""))</f>
        <v>#NAME?</v>
      </c>
      <c r="E67" s="1" t="e">
        <f ca="1">BDS(C14,"SUPPLY_CHAIN_CUSTOMERS","SUPPLY_CHAIN_SUM_COUNT_OVERRIDE=5,QUANTIFIED_OVERRIDE=Y,SUP_CHAIN_RELATIONSHIP_SORT_OVR=C","cols=1;rows=5")</f>
        <v>#NAME?</v>
      </c>
      <c r="F67" s="1" t="e">
        <f ca="1">IF(ISBLANK(E67),"",BDP(E67, "LONG_COMP_NAME",""))</f>
        <v>#NAME?</v>
      </c>
      <c r="G67" s="1" t="e">
        <f ca="1">IF(ISBLANK(C67),"",BDP(A67, "RELATIONSHIP_AMOUNT","RELATIONSHIP_OVERRIDE=S,QUANTIFIED_OVERRIDE=Y,EQY_FUND_CRNCY=USD,RELATED_COMPANY_OVERRIDE="&amp;C67))</f>
        <v>#NAME?</v>
      </c>
      <c r="H67" s="1" t="e">
        <f ca="1">IF(ISBLANK(E67),"",BDP(A67, "RELATIONSHIP_AMOUNT","RELATIONSHIP_OVERRIDE=C,QUANTIFIED_OVERRIDE=Y,EQY_FUND_CRNCY=USD,RELATED_COMPANY_OVERRIDE="&amp;E67))</f>
        <v>#NAME?</v>
      </c>
      <c r="I67" s="1" t="e">
        <f ca="1">IF(ISBLANK(C67),"",BDP(C67, "CNTRY_OF_DOMICILE",""))</f>
        <v>#NAME?</v>
      </c>
      <c r="J67" s="1" t="e">
        <f ca="1">IF(ISBLANK(C67),"",BDP(C67, "GICS_INDUSTRY_GROUP_NAME",""))</f>
        <v>#NAME?</v>
      </c>
      <c r="K67" s="1" t="e">
        <f ca="1">IF(ISBLANK(E67),"",BDP(E67, "CNTRY_OF_DOMICILE",""))</f>
        <v>#NAME?</v>
      </c>
      <c r="L67" s="1" t="e">
        <f ca="1">IF(ISBLANK(E67),"",BDP(E67, "GICS_INDUSTRY_GROUP_NAME",""))</f>
        <v>#NAME?</v>
      </c>
    </row>
    <row r="68" spans="1:12" x14ac:dyDescent="0.2">
      <c r="A68" s="1">
        <f>C14</f>
        <v>0</v>
      </c>
      <c r="B68" s="1" t="str">
        <f>IF(ISBLANK(C14),"",BDP(C14, "LONG_COMP_NAME",""))</f>
        <v/>
      </c>
      <c r="C68" s="1"/>
      <c r="D68" s="1" t="str">
        <f>IF(ISBLANK(C68),"",BDP(C68, "LONG_COMP_NAME",""))</f>
        <v/>
      </c>
      <c r="E68" s="1"/>
      <c r="F68" s="1" t="str">
        <f>IF(ISBLANK(E68),"",BDP(E68, "LONG_COMP_NAME",""))</f>
        <v/>
      </c>
      <c r="G68" s="1" t="str">
        <f>IF(ISBLANK(C68),"",BDP(A68, "RELATIONSHIP_AMOUNT","RELATIONSHIP_OVERRIDE=S,QUANTIFIED_OVERRIDE=Y,EQY_FUND_CRNCY=USD,RELATED_COMPANY_OVERRIDE="&amp;C68))</f>
        <v/>
      </c>
      <c r="H68" s="1" t="str">
        <f>IF(ISBLANK(E68),"",BDP(A68, "RELATIONSHIP_AMOUNT","RELATIONSHIP_OVERRIDE=C,QUANTIFIED_OVERRIDE=Y,EQY_FUND_CRNCY=USD,RELATED_COMPANY_OVERRIDE="&amp;E68))</f>
        <v/>
      </c>
      <c r="I68" s="1" t="str">
        <f>IF(ISBLANK(C68),"",BDP(C68, "CNTRY_OF_DOMICILE",""))</f>
        <v/>
      </c>
      <c r="J68" s="1" t="str">
        <f>IF(ISBLANK(C68),"",BDP(C68, "GICS_INDUSTRY_GROUP_NAME",""))</f>
        <v/>
      </c>
      <c r="K68" s="1" t="str">
        <f>IF(ISBLANK(E68),"",BDP(E68, "CNTRY_OF_DOMICILE",""))</f>
        <v/>
      </c>
      <c r="L68" s="1" t="str">
        <f>IF(ISBLANK(E68),"",BDP(E68, "GICS_INDUSTRY_GROUP_NAME",""))</f>
        <v/>
      </c>
    </row>
    <row r="69" spans="1:12" x14ac:dyDescent="0.2">
      <c r="A69" s="1">
        <f>C14</f>
        <v>0</v>
      </c>
      <c r="B69" s="1" t="str">
        <f>IF(ISBLANK(C14),"",BDP(C14, "LONG_COMP_NAME",""))</f>
        <v/>
      </c>
      <c r="C69" s="1"/>
      <c r="D69" s="1" t="str">
        <f>IF(ISBLANK(C69),"",BDP(C69, "LONG_COMP_NAME",""))</f>
        <v/>
      </c>
      <c r="E69" s="1"/>
      <c r="F69" s="1" t="str">
        <f>IF(ISBLANK(E69),"",BDP(E69, "LONG_COMP_NAME",""))</f>
        <v/>
      </c>
      <c r="G69" s="1" t="str">
        <f>IF(ISBLANK(C69),"",BDP(A69, "RELATIONSHIP_AMOUNT","RELATIONSHIP_OVERRIDE=S,QUANTIFIED_OVERRIDE=Y,EQY_FUND_CRNCY=USD,RELATED_COMPANY_OVERRIDE="&amp;C69))</f>
        <v/>
      </c>
      <c r="H69" s="1" t="str">
        <f>IF(ISBLANK(E69),"",BDP(A69, "RELATIONSHIP_AMOUNT","RELATIONSHIP_OVERRIDE=C,QUANTIFIED_OVERRIDE=Y,EQY_FUND_CRNCY=USD,RELATED_COMPANY_OVERRIDE="&amp;E69))</f>
        <v/>
      </c>
      <c r="I69" s="1" t="str">
        <f>IF(ISBLANK(C69),"",BDP(C69, "CNTRY_OF_DOMICILE",""))</f>
        <v/>
      </c>
      <c r="J69" s="1" t="str">
        <f>IF(ISBLANK(C69),"",BDP(C69, "GICS_INDUSTRY_GROUP_NAME",""))</f>
        <v/>
      </c>
      <c r="K69" s="1" t="str">
        <f>IF(ISBLANK(E69),"",BDP(E69, "CNTRY_OF_DOMICILE",""))</f>
        <v/>
      </c>
      <c r="L69" s="1" t="str">
        <f>IF(ISBLANK(E69),"",BDP(E69, "GICS_INDUSTRY_GROUP_NAME",""))</f>
        <v/>
      </c>
    </row>
    <row r="70" spans="1:12" x14ac:dyDescent="0.2">
      <c r="A70" s="1">
        <f>C14</f>
        <v>0</v>
      </c>
      <c r="B70" s="1" t="str">
        <f>IF(ISBLANK(C14),"",BDP(C14, "LONG_COMP_NAME",""))</f>
        <v/>
      </c>
      <c r="C70" s="1"/>
      <c r="D70" s="1" t="str">
        <f>IF(ISBLANK(C70),"",BDP(C70, "LONG_COMP_NAME",""))</f>
        <v/>
      </c>
      <c r="E70" s="1"/>
      <c r="F70" s="1" t="str">
        <f>IF(ISBLANK(E70),"",BDP(E70, "LONG_COMP_NAME",""))</f>
        <v/>
      </c>
      <c r="G70" s="1" t="str">
        <f>IF(ISBLANK(C70),"",BDP(A70, "RELATIONSHIP_AMOUNT","RELATIONSHIP_OVERRIDE=S,QUANTIFIED_OVERRIDE=Y,EQY_FUND_CRNCY=USD,RELATED_COMPANY_OVERRIDE="&amp;C70))</f>
        <v/>
      </c>
      <c r="H70" s="1" t="str">
        <f>IF(ISBLANK(E70),"",BDP(A70, "RELATIONSHIP_AMOUNT","RELATIONSHIP_OVERRIDE=C,QUANTIFIED_OVERRIDE=Y,EQY_FUND_CRNCY=USD,RELATED_COMPANY_OVERRIDE="&amp;E70))</f>
        <v/>
      </c>
      <c r="I70" s="1" t="str">
        <f>IF(ISBLANK(C70),"",BDP(C70, "CNTRY_OF_DOMICILE",""))</f>
        <v/>
      </c>
      <c r="J70" s="1" t="str">
        <f>IF(ISBLANK(C70),"",BDP(C70, "GICS_INDUSTRY_GROUP_NAME",""))</f>
        <v/>
      </c>
      <c r="K70" s="1" t="str">
        <f>IF(ISBLANK(E70),"",BDP(E70, "CNTRY_OF_DOMICILE",""))</f>
        <v/>
      </c>
      <c r="L70" s="1" t="str">
        <f>IF(ISBLANK(E70),"",BDP(E70, "GICS_INDUSTRY_GROUP_NAME",""))</f>
        <v/>
      </c>
    </row>
    <row r="71" spans="1:12" x14ac:dyDescent="0.2">
      <c r="A71" s="1">
        <f>C14</f>
        <v>0</v>
      </c>
      <c r="B71" s="1" t="str">
        <f>IF(ISBLANK(C14),"",BDP(C14, "LONG_COMP_NAME",""))</f>
        <v/>
      </c>
      <c r="C71" s="1"/>
      <c r="D71" s="1" t="str">
        <f>IF(ISBLANK(C71),"",BDP(C71, "LONG_COMP_NAME",""))</f>
        <v/>
      </c>
      <c r="E71" s="1"/>
      <c r="F71" s="1" t="str">
        <f>IF(ISBLANK(E71),"",BDP(E71, "LONG_COMP_NAME",""))</f>
        <v/>
      </c>
      <c r="G71" s="1" t="str">
        <f>IF(ISBLANK(C71),"",BDP(A71, "RELATIONSHIP_AMOUNT","RELATIONSHIP_OVERRIDE=S,QUANTIFIED_OVERRIDE=Y,EQY_FUND_CRNCY=USD,RELATED_COMPANY_OVERRIDE="&amp;C71))</f>
        <v/>
      </c>
      <c r="H71" s="1" t="str">
        <f>IF(ISBLANK(E71),"",BDP(A71, "RELATIONSHIP_AMOUNT","RELATIONSHIP_OVERRIDE=C,QUANTIFIED_OVERRIDE=Y,EQY_FUND_CRNCY=USD,RELATED_COMPANY_OVERRIDE="&amp;E71))</f>
        <v/>
      </c>
      <c r="I71" s="1" t="str">
        <f>IF(ISBLANK(C71),"",BDP(C71, "CNTRY_OF_DOMICILE",""))</f>
        <v/>
      </c>
      <c r="J71" s="1" t="str">
        <f>IF(ISBLANK(C71),"",BDP(C71, "GICS_INDUSTRY_GROUP_NAME",""))</f>
        <v/>
      </c>
      <c r="K71" s="1" t="str">
        <f>IF(ISBLANK(E71),"",BDP(E71, "CNTRY_OF_DOMICILE",""))</f>
        <v/>
      </c>
      <c r="L71" s="1" t="str">
        <f>IF(ISBLANK(E71),"",BDP(E71, "GICS_INDUSTRY_GROUP_NAME",""))</f>
        <v/>
      </c>
    </row>
    <row r="72" spans="1:12" x14ac:dyDescent="0.2">
      <c r="A72" s="1">
        <f>C15</f>
        <v>0</v>
      </c>
      <c r="B72" s="1" t="str">
        <f>IF(ISBLANK(C15),"",BDP(C15, "LONG_COMP_NAME",""))</f>
        <v/>
      </c>
      <c r="C72" s="1" t="e">
        <f ca="1">BDS(C15,"SUPPLY_CHAIN_SUPPLIERS","SUPPLY_CHAIN_SUM_COUNT_OVERRIDE=5,QUANTIFIED_OVERRIDE=Y,SUP_CHAIN_RELATIONSHIP_SORT_OVR=C","cols=1;rows=5")</f>
        <v>#NAME?</v>
      </c>
      <c r="D72" s="1" t="e">
        <f ca="1">IF(ISBLANK(C72),"",BDP(C72, "LONG_COMP_NAME",""))</f>
        <v>#NAME?</v>
      </c>
      <c r="E72" s="1" t="e">
        <f ca="1">BDS(C15,"SUPPLY_CHAIN_CUSTOMERS","SUPPLY_CHAIN_SUM_COUNT_OVERRIDE=5,QUANTIFIED_OVERRIDE=Y,SUP_CHAIN_RELATIONSHIP_SORT_OVR=C","cols=1;rows=5")</f>
        <v>#NAME?</v>
      </c>
      <c r="F72" s="1" t="e">
        <f ca="1">IF(ISBLANK(E72),"",BDP(E72, "LONG_COMP_NAME",""))</f>
        <v>#NAME?</v>
      </c>
      <c r="G72" s="1" t="e">
        <f ca="1">IF(ISBLANK(C72),"",BDP(A72, "RELATIONSHIP_AMOUNT","RELATIONSHIP_OVERRIDE=S,QUANTIFIED_OVERRIDE=Y,EQY_FUND_CRNCY=USD,RELATED_COMPANY_OVERRIDE="&amp;C72))</f>
        <v>#NAME?</v>
      </c>
      <c r="H72" s="1" t="e">
        <f ca="1">IF(ISBLANK(E72),"",BDP(A72, "RELATIONSHIP_AMOUNT","RELATIONSHIP_OVERRIDE=C,QUANTIFIED_OVERRIDE=Y,EQY_FUND_CRNCY=USD,RELATED_COMPANY_OVERRIDE="&amp;E72))</f>
        <v>#NAME?</v>
      </c>
      <c r="I72" s="1" t="e">
        <f ca="1">IF(ISBLANK(C72),"",BDP(C72, "CNTRY_OF_DOMICILE",""))</f>
        <v>#NAME?</v>
      </c>
      <c r="J72" s="1" t="e">
        <f ca="1">IF(ISBLANK(C72),"",BDP(C72, "GICS_INDUSTRY_GROUP_NAME",""))</f>
        <v>#NAME?</v>
      </c>
      <c r="K72" s="1" t="e">
        <f ca="1">IF(ISBLANK(E72),"",BDP(E72, "CNTRY_OF_DOMICILE",""))</f>
        <v>#NAME?</v>
      </c>
      <c r="L72" s="1" t="e">
        <f ca="1">IF(ISBLANK(E72),"",BDP(E72, "GICS_INDUSTRY_GROUP_NAME",""))</f>
        <v>#NAME?</v>
      </c>
    </row>
    <row r="73" spans="1:12" x14ac:dyDescent="0.2">
      <c r="A73" s="1">
        <f>C15</f>
        <v>0</v>
      </c>
      <c r="B73" s="1" t="str">
        <f>IF(ISBLANK(C15),"",BDP(C15, "LONG_COMP_NAME",""))</f>
        <v/>
      </c>
      <c r="C73" s="1"/>
      <c r="D73" s="1" t="str">
        <f>IF(ISBLANK(C73),"",BDP(C73, "LONG_COMP_NAME",""))</f>
        <v/>
      </c>
      <c r="E73" s="1"/>
      <c r="F73" s="1" t="str">
        <f>IF(ISBLANK(E73),"",BDP(E73, "LONG_COMP_NAME",""))</f>
        <v/>
      </c>
      <c r="G73" s="1" t="str">
        <f>IF(ISBLANK(C73),"",BDP(A73, "RELATIONSHIP_AMOUNT","RELATIONSHIP_OVERRIDE=S,QUANTIFIED_OVERRIDE=Y,EQY_FUND_CRNCY=USD,RELATED_COMPANY_OVERRIDE="&amp;C73))</f>
        <v/>
      </c>
      <c r="H73" s="1" t="str">
        <f>IF(ISBLANK(E73),"",BDP(A73, "RELATIONSHIP_AMOUNT","RELATIONSHIP_OVERRIDE=C,QUANTIFIED_OVERRIDE=Y,EQY_FUND_CRNCY=USD,RELATED_COMPANY_OVERRIDE="&amp;E73))</f>
        <v/>
      </c>
      <c r="I73" s="1" t="str">
        <f>IF(ISBLANK(C73),"",BDP(C73, "CNTRY_OF_DOMICILE",""))</f>
        <v/>
      </c>
      <c r="J73" s="1" t="str">
        <f>IF(ISBLANK(C73),"",BDP(C73, "GICS_INDUSTRY_GROUP_NAME",""))</f>
        <v/>
      </c>
      <c r="K73" s="1" t="str">
        <f>IF(ISBLANK(E73),"",BDP(E73, "CNTRY_OF_DOMICILE",""))</f>
        <v/>
      </c>
      <c r="L73" s="1" t="str">
        <f>IF(ISBLANK(E73),"",BDP(E73, "GICS_INDUSTRY_GROUP_NAME",""))</f>
        <v/>
      </c>
    </row>
    <row r="74" spans="1:12" x14ac:dyDescent="0.2">
      <c r="A74" s="1">
        <f>C15</f>
        <v>0</v>
      </c>
      <c r="B74" s="1" t="str">
        <f>IF(ISBLANK(C15),"",BDP(C15, "LONG_COMP_NAME",""))</f>
        <v/>
      </c>
      <c r="C74" s="1"/>
      <c r="D74" s="1" t="str">
        <f>IF(ISBLANK(C74),"",BDP(C74, "LONG_COMP_NAME",""))</f>
        <v/>
      </c>
      <c r="E74" s="1"/>
      <c r="F74" s="1" t="str">
        <f>IF(ISBLANK(E74),"",BDP(E74, "LONG_COMP_NAME",""))</f>
        <v/>
      </c>
      <c r="G74" s="1" t="str">
        <f>IF(ISBLANK(C74),"",BDP(A74, "RELATIONSHIP_AMOUNT","RELATIONSHIP_OVERRIDE=S,QUANTIFIED_OVERRIDE=Y,EQY_FUND_CRNCY=USD,RELATED_COMPANY_OVERRIDE="&amp;C74))</f>
        <v/>
      </c>
      <c r="H74" s="1" t="str">
        <f>IF(ISBLANK(E74),"",BDP(A74, "RELATIONSHIP_AMOUNT","RELATIONSHIP_OVERRIDE=C,QUANTIFIED_OVERRIDE=Y,EQY_FUND_CRNCY=USD,RELATED_COMPANY_OVERRIDE="&amp;E74))</f>
        <v/>
      </c>
      <c r="I74" s="1" t="str">
        <f>IF(ISBLANK(C74),"",BDP(C74, "CNTRY_OF_DOMICILE",""))</f>
        <v/>
      </c>
      <c r="J74" s="1" t="str">
        <f>IF(ISBLANK(C74),"",BDP(C74, "GICS_INDUSTRY_GROUP_NAME",""))</f>
        <v/>
      </c>
      <c r="K74" s="1" t="str">
        <f>IF(ISBLANK(E74),"",BDP(E74, "CNTRY_OF_DOMICILE",""))</f>
        <v/>
      </c>
      <c r="L74" s="1" t="str">
        <f>IF(ISBLANK(E74),"",BDP(E74, "GICS_INDUSTRY_GROUP_NAME",""))</f>
        <v/>
      </c>
    </row>
    <row r="75" spans="1:12" x14ac:dyDescent="0.2">
      <c r="A75" s="1">
        <f>C15</f>
        <v>0</v>
      </c>
      <c r="B75" s="1" t="str">
        <f>IF(ISBLANK(C15),"",BDP(C15, "LONG_COMP_NAME",""))</f>
        <v/>
      </c>
      <c r="C75" s="1"/>
      <c r="D75" s="1" t="str">
        <f>IF(ISBLANK(C75),"",BDP(C75, "LONG_COMP_NAME",""))</f>
        <v/>
      </c>
      <c r="E75" s="1"/>
      <c r="F75" s="1" t="str">
        <f>IF(ISBLANK(E75),"",BDP(E75, "LONG_COMP_NAME",""))</f>
        <v/>
      </c>
      <c r="G75" s="1" t="str">
        <f>IF(ISBLANK(C75),"",BDP(A75, "RELATIONSHIP_AMOUNT","RELATIONSHIP_OVERRIDE=S,QUANTIFIED_OVERRIDE=Y,EQY_FUND_CRNCY=USD,RELATED_COMPANY_OVERRIDE="&amp;C75))</f>
        <v/>
      </c>
      <c r="H75" s="1" t="str">
        <f>IF(ISBLANK(E75),"",BDP(A75, "RELATIONSHIP_AMOUNT","RELATIONSHIP_OVERRIDE=C,QUANTIFIED_OVERRIDE=Y,EQY_FUND_CRNCY=USD,RELATED_COMPANY_OVERRIDE="&amp;E75))</f>
        <v/>
      </c>
      <c r="I75" s="1" t="str">
        <f>IF(ISBLANK(C75),"",BDP(C75, "CNTRY_OF_DOMICILE",""))</f>
        <v/>
      </c>
      <c r="J75" s="1" t="str">
        <f>IF(ISBLANK(C75),"",BDP(C75, "GICS_INDUSTRY_GROUP_NAME",""))</f>
        <v/>
      </c>
      <c r="K75" s="1" t="str">
        <f>IF(ISBLANK(E75),"",BDP(E75, "CNTRY_OF_DOMICILE",""))</f>
        <v/>
      </c>
      <c r="L75" s="1" t="str">
        <f>IF(ISBLANK(E75),"",BDP(E75, "GICS_INDUSTRY_GROUP_NAME",""))</f>
        <v/>
      </c>
    </row>
    <row r="76" spans="1:12" x14ac:dyDescent="0.2">
      <c r="A76" s="1">
        <f>C15</f>
        <v>0</v>
      </c>
      <c r="B76" s="1" t="str">
        <f>IF(ISBLANK(C15),"",BDP(C15, "LONG_COMP_NAME",""))</f>
        <v/>
      </c>
      <c r="C76" s="1"/>
      <c r="D76" s="1" t="str">
        <f>IF(ISBLANK(C76),"",BDP(C76, "LONG_COMP_NAME",""))</f>
        <v/>
      </c>
      <c r="E76" s="1"/>
      <c r="F76" s="1" t="str">
        <f>IF(ISBLANK(E76),"",BDP(E76, "LONG_COMP_NAME",""))</f>
        <v/>
      </c>
      <c r="G76" s="1" t="str">
        <f>IF(ISBLANK(C76),"",BDP(A76, "RELATIONSHIP_AMOUNT","RELATIONSHIP_OVERRIDE=S,QUANTIFIED_OVERRIDE=Y,EQY_FUND_CRNCY=USD,RELATED_COMPANY_OVERRIDE="&amp;C76))</f>
        <v/>
      </c>
      <c r="H76" s="1" t="str">
        <f>IF(ISBLANK(E76),"",BDP(A76, "RELATIONSHIP_AMOUNT","RELATIONSHIP_OVERRIDE=C,QUANTIFIED_OVERRIDE=Y,EQY_FUND_CRNCY=USD,RELATED_COMPANY_OVERRIDE="&amp;E76))</f>
        <v/>
      </c>
      <c r="I76" s="1" t="str">
        <f>IF(ISBLANK(C76),"",BDP(C76, "CNTRY_OF_DOMICILE",""))</f>
        <v/>
      </c>
      <c r="J76" s="1" t="str">
        <f>IF(ISBLANK(C76),"",BDP(C76, "GICS_INDUSTRY_GROUP_NAME",""))</f>
        <v/>
      </c>
      <c r="K76" s="1" t="str">
        <f>IF(ISBLANK(E76),"",BDP(E76, "CNTRY_OF_DOMICILE",""))</f>
        <v/>
      </c>
      <c r="L76" s="1" t="str">
        <f>IF(ISBLANK(E76),"",BDP(E76, "GICS_INDUSTRY_GROUP_NAME",""))</f>
        <v/>
      </c>
    </row>
    <row r="77" spans="1:12" x14ac:dyDescent="0.2">
      <c r="A77" s="1">
        <f>C16</f>
        <v>0</v>
      </c>
      <c r="B77" s="1" t="str">
        <f>IF(ISBLANK(C16),"",BDP(C16, "LONG_COMP_NAME",""))</f>
        <v/>
      </c>
      <c r="C77" s="1" t="e">
        <f ca="1">BDS(C16,"SUPPLY_CHAIN_SUPPLIERS","SUPPLY_CHAIN_SUM_COUNT_OVERRIDE=5,QUANTIFIED_OVERRIDE=Y,SUP_CHAIN_RELATIONSHIP_SORT_OVR=C","cols=1;rows=5")</f>
        <v>#NAME?</v>
      </c>
      <c r="D77" s="1" t="e">
        <f ca="1">IF(ISBLANK(C77),"",BDP(C77, "LONG_COMP_NAME",""))</f>
        <v>#NAME?</v>
      </c>
      <c r="E77" s="1" t="e">
        <f ca="1">BDS(C16,"SUPPLY_CHAIN_CUSTOMERS","SUPPLY_CHAIN_SUM_COUNT_OVERRIDE=5,QUANTIFIED_OVERRIDE=Y,SUP_CHAIN_RELATIONSHIP_SORT_OVR=C","cols=1;rows=5")</f>
        <v>#NAME?</v>
      </c>
      <c r="F77" s="1" t="e">
        <f ca="1">IF(ISBLANK(E77),"",BDP(E77, "LONG_COMP_NAME",""))</f>
        <v>#NAME?</v>
      </c>
      <c r="G77" s="1" t="e">
        <f ca="1">IF(ISBLANK(C77),"",BDP(A77, "RELATIONSHIP_AMOUNT","RELATIONSHIP_OVERRIDE=S,QUANTIFIED_OVERRIDE=Y,EQY_FUND_CRNCY=USD,RELATED_COMPANY_OVERRIDE="&amp;C77))</f>
        <v>#NAME?</v>
      </c>
      <c r="H77" s="1" t="e">
        <f ca="1">IF(ISBLANK(E77),"",BDP(A77, "RELATIONSHIP_AMOUNT","RELATIONSHIP_OVERRIDE=C,QUANTIFIED_OVERRIDE=Y,EQY_FUND_CRNCY=USD,RELATED_COMPANY_OVERRIDE="&amp;E77))</f>
        <v>#NAME?</v>
      </c>
      <c r="I77" s="1" t="e">
        <f ca="1">IF(ISBLANK(C77),"",BDP(C77, "CNTRY_OF_DOMICILE",""))</f>
        <v>#NAME?</v>
      </c>
      <c r="J77" s="1" t="e">
        <f ca="1">IF(ISBLANK(C77),"",BDP(C77, "GICS_INDUSTRY_GROUP_NAME",""))</f>
        <v>#NAME?</v>
      </c>
      <c r="K77" s="1" t="e">
        <f ca="1">IF(ISBLANK(E77),"",BDP(E77, "CNTRY_OF_DOMICILE",""))</f>
        <v>#NAME?</v>
      </c>
      <c r="L77" s="1" t="e">
        <f ca="1">IF(ISBLANK(E77),"",BDP(E77, "GICS_INDUSTRY_GROUP_NAME",""))</f>
        <v>#NAME?</v>
      </c>
    </row>
    <row r="78" spans="1:12" x14ac:dyDescent="0.2">
      <c r="A78" s="1">
        <f>C16</f>
        <v>0</v>
      </c>
      <c r="B78" s="1" t="str">
        <f>IF(ISBLANK(C16),"",BDP(C16, "LONG_COMP_NAME",""))</f>
        <v/>
      </c>
      <c r="C78" s="1"/>
      <c r="D78" s="1" t="str">
        <f>IF(ISBLANK(C78),"",BDP(C78, "LONG_COMP_NAME",""))</f>
        <v/>
      </c>
      <c r="E78" s="1"/>
      <c r="F78" s="1" t="str">
        <f>IF(ISBLANK(E78),"",BDP(E78, "LONG_COMP_NAME",""))</f>
        <v/>
      </c>
      <c r="G78" s="1" t="str">
        <f>IF(ISBLANK(C78),"",BDP(A78, "RELATIONSHIP_AMOUNT","RELATIONSHIP_OVERRIDE=S,QUANTIFIED_OVERRIDE=Y,EQY_FUND_CRNCY=USD,RELATED_COMPANY_OVERRIDE="&amp;C78))</f>
        <v/>
      </c>
      <c r="H78" s="1" t="str">
        <f>IF(ISBLANK(E78),"",BDP(A78, "RELATIONSHIP_AMOUNT","RELATIONSHIP_OVERRIDE=C,QUANTIFIED_OVERRIDE=Y,EQY_FUND_CRNCY=USD,RELATED_COMPANY_OVERRIDE="&amp;E78))</f>
        <v/>
      </c>
      <c r="I78" s="1" t="str">
        <f>IF(ISBLANK(C78),"",BDP(C78, "CNTRY_OF_DOMICILE",""))</f>
        <v/>
      </c>
      <c r="J78" s="1" t="str">
        <f>IF(ISBLANK(C78),"",BDP(C78, "GICS_INDUSTRY_GROUP_NAME",""))</f>
        <v/>
      </c>
      <c r="K78" s="1" t="str">
        <f>IF(ISBLANK(E78),"",BDP(E78, "CNTRY_OF_DOMICILE",""))</f>
        <v/>
      </c>
      <c r="L78" s="1" t="str">
        <f>IF(ISBLANK(E78),"",BDP(E78, "GICS_INDUSTRY_GROUP_NAME",""))</f>
        <v/>
      </c>
    </row>
    <row r="79" spans="1:12" x14ac:dyDescent="0.2">
      <c r="A79" s="1">
        <f>C16</f>
        <v>0</v>
      </c>
      <c r="B79" s="1" t="str">
        <f>IF(ISBLANK(C16),"",BDP(C16, "LONG_COMP_NAME",""))</f>
        <v/>
      </c>
      <c r="C79" s="1"/>
      <c r="D79" s="1" t="str">
        <f>IF(ISBLANK(C79),"",BDP(C79, "LONG_COMP_NAME",""))</f>
        <v/>
      </c>
      <c r="E79" s="1"/>
      <c r="F79" s="1" t="str">
        <f>IF(ISBLANK(E79),"",BDP(E79, "LONG_COMP_NAME",""))</f>
        <v/>
      </c>
      <c r="G79" s="1" t="str">
        <f>IF(ISBLANK(C79),"",BDP(A79, "RELATIONSHIP_AMOUNT","RELATIONSHIP_OVERRIDE=S,QUANTIFIED_OVERRIDE=Y,EQY_FUND_CRNCY=USD,RELATED_COMPANY_OVERRIDE="&amp;C79))</f>
        <v/>
      </c>
      <c r="H79" s="1" t="str">
        <f>IF(ISBLANK(E79),"",BDP(A79, "RELATIONSHIP_AMOUNT","RELATIONSHIP_OVERRIDE=C,QUANTIFIED_OVERRIDE=Y,EQY_FUND_CRNCY=USD,RELATED_COMPANY_OVERRIDE="&amp;E79))</f>
        <v/>
      </c>
      <c r="I79" s="1" t="str">
        <f>IF(ISBLANK(C79),"",BDP(C79, "CNTRY_OF_DOMICILE",""))</f>
        <v/>
      </c>
      <c r="J79" s="1" t="str">
        <f>IF(ISBLANK(C79),"",BDP(C79, "GICS_INDUSTRY_GROUP_NAME",""))</f>
        <v/>
      </c>
      <c r="K79" s="1" t="str">
        <f>IF(ISBLANK(E79),"",BDP(E79, "CNTRY_OF_DOMICILE",""))</f>
        <v/>
      </c>
      <c r="L79" s="1" t="str">
        <f>IF(ISBLANK(E79),"",BDP(E79, "GICS_INDUSTRY_GROUP_NAME",""))</f>
        <v/>
      </c>
    </row>
    <row r="80" spans="1:12" x14ac:dyDescent="0.2">
      <c r="A80" s="1">
        <f>C16</f>
        <v>0</v>
      </c>
      <c r="B80" s="1" t="str">
        <f>IF(ISBLANK(C16),"",BDP(C16, "LONG_COMP_NAME",""))</f>
        <v/>
      </c>
      <c r="C80" s="1"/>
      <c r="D80" s="1" t="str">
        <f>IF(ISBLANK(C80),"",BDP(C80, "LONG_COMP_NAME",""))</f>
        <v/>
      </c>
      <c r="E80" s="1"/>
      <c r="F80" s="1" t="str">
        <f>IF(ISBLANK(E80),"",BDP(E80, "LONG_COMP_NAME",""))</f>
        <v/>
      </c>
      <c r="G80" s="1" t="str">
        <f>IF(ISBLANK(C80),"",BDP(A80, "RELATIONSHIP_AMOUNT","RELATIONSHIP_OVERRIDE=S,QUANTIFIED_OVERRIDE=Y,EQY_FUND_CRNCY=USD,RELATED_COMPANY_OVERRIDE="&amp;C80))</f>
        <v/>
      </c>
      <c r="H80" s="1" t="str">
        <f>IF(ISBLANK(E80),"",BDP(A80, "RELATIONSHIP_AMOUNT","RELATIONSHIP_OVERRIDE=C,QUANTIFIED_OVERRIDE=Y,EQY_FUND_CRNCY=USD,RELATED_COMPANY_OVERRIDE="&amp;E80))</f>
        <v/>
      </c>
      <c r="I80" s="1" t="str">
        <f>IF(ISBLANK(C80),"",BDP(C80, "CNTRY_OF_DOMICILE",""))</f>
        <v/>
      </c>
      <c r="J80" s="1" t="str">
        <f>IF(ISBLANK(C80),"",BDP(C80, "GICS_INDUSTRY_GROUP_NAME",""))</f>
        <v/>
      </c>
      <c r="K80" s="1" t="str">
        <f>IF(ISBLANK(E80),"",BDP(E80, "CNTRY_OF_DOMICILE",""))</f>
        <v/>
      </c>
      <c r="L80" s="1" t="str">
        <f>IF(ISBLANK(E80),"",BDP(E80, "GICS_INDUSTRY_GROUP_NAME",""))</f>
        <v/>
      </c>
    </row>
    <row r="81" spans="1:12" x14ac:dyDescent="0.2">
      <c r="A81" s="1">
        <f>C16</f>
        <v>0</v>
      </c>
      <c r="B81" s="1" t="str">
        <f>IF(ISBLANK(C16),"",BDP(C16, "LONG_COMP_NAME",""))</f>
        <v/>
      </c>
      <c r="C81" s="1"/>
      <c r="D81" s="1" t="str">
        <f>IF(ISBLANK(C81),"",BDP(C81, "LONG_COMP_NAME",""))</f>
        <v/>
      </c>
      <c r="E81" s="1"/>
      <c r="F81" s="1" t="str">
        <f>IF(ISBLANK(E81),"",BDP(E81, "LONG_COMP_NAME",""))</f>
        <v/>
      </c>
      <c r="G81" s="1" t="str">
        <f>IF(ISBLANK(C81),"",BDP(A81, "RELATIONSHIP_AMOUNT","RELATIONSHIP_OVERRIDE=S,QUANTIFIED_OVERRIDE=Y,EQY_FUND_CRNCY=USD,RELATED_COMPANY_OVERRIDE="&amp;C81))</f>
        <v/>
      </c>
      <c r="H81" s="1" t="str">
        <f>IF(ISBLANK(E81),"",BDP(A81, "RELATIONSHIP_AMOUNT","RELATIONSHIP_OVERRIDE=C,QUANTIFIED_OVERRIDE=Y,EQY_FUND_CRNCY=USD,RELATED_COMPANY_OVERRIDE="&amp;E81))</f>
        <v/>
      </c>
      <c r="I81" s="1" t="str">
        <f>IF(ISBLANK(C81),"",BDP(C81, "CNTRY_OF_DOMICILE",""))</f>
        <v/>
      </c>
      <c r="J81" s="1" t="str">
        <f>IF(ISBLANK(C81),"",BDP(C81, "GICS_INDUSTRY_GROUP_NAME",""))</f>
        <v/>
      </c>
      <c r="K81" s="1" t="str">
        <f>IF(ISBLANK(E81),"",BDP(E81, "CNTRY_OF_DOMICILE",""))</f>
        <v/>
      </c>
      <c r="L81" s="1" t="str">
        <f>IF(ISBLANK(E81),"",BDP(E81, "GICS_INDUSTRY_GROUP_NAME",""))</f>
        <v/>
      </c>
    </row>
    <row r="82" spans="1:12" x14ac:dyDescent="0.2">
      <c r="A82" s="1" t="e">
        <f ca="1">C17</f>
        <v>#NAME?</v>
      </c>
      <c r="B82" s="1" t="e">
        <f ca="1">IF(ISBLANK(C17),"",BDP(C17, "LONG_COMP_NAME",""))</f>
        <v>#NAME?</v>
      </c>
      <c r="C82" s="1" t="e">
        <f ca="1">BDS(C17,"SUPPLY_CHAIN_SUPPLIERS","SUPPLY_CHAIN_SUM_COUNT_OVERRIDE=5,QUANTIFIED_OVERRIDE=Y,SUP_CHAIN_RELATIONSHIP_SORT_OVR=C","cols=1;rows=5")</f>
        <v>#NAME?</v>
      </c>
      <c r="D82" s="1" t="e">
        <f ca="1">IF(ISBLANK(C82),"",BDP(C82, "LONG_COMP_NAME",""))</f>
        <v>#NAME?</v>
      </c>
      <c r="E82" s="1" t="e">
        <f ca="1">BDS(C17,"SUPPLY_CHAIN_CUSTOMERS","SUPPLY_CHAIN_SUM_COUNT_OVERRIDE=5,QUANTIFIED_OVERRIDE=Y,SUP_CHAIN_RELATIONSHIP_SORT_OVR=C","cols=1;rows=5")</f>
        <v>#NAME?</v>
      </c>
      <c r="F82" s="1" t="e">
        <f ca="1">IF(ISBLANK(E82),"",BDP(E82, "LONG_COMP_NAME",""))</f>
        <v>#NAME?</v>
      </c>
      <c r="G82" s="1" t="e">
        <f ca="1">IF(ISBLANK(C82),"",BDP(A82, "RELATIONSHIP_AMOUNT","RELATIONSHIP_OVERRIDE=S,QUANTIFIED_OVERRIDE=Y,EQY_FUND_CRNCY=USD,RELATED_COMPANY_OVERRIDE="&amp;C82))</f>
        <v>#NAME?</v>
      </c>
      <c r="H82" s="1" t="e">
        <f ca="1">IF(ISBLANK(E82),"",BDP(A82, "RELATIONSHIP_AMOUNT","RELATIONSHIP_OVERRIDE=C,QUANTIFIED_OVERRIDE=Y,EQY_FUND_CRNCY=USD,RELATED_COMPANY_OVERRIDE="&amp;E82))</f>
        <v>#NAME?</v>
      </c>
      <c r="I82" s="1" t="e">
        <f ca="1">IF(ISBLANK(C82),"",BDP(C82, "CNTRY_OF_DOMICILE",""))</f>
        <v>#NAME?</v>
      </c>
      <c r="J82" s="1" t="e">
        <f ca="1">IF(ISBLANK(C82),"",BDP(C82, "GICS_INDUSTRY_GROUP_NAME",""))</f>
        <v>#NAME?</v>
      </c>
      <c r="K82" s="1" t="e">
        <f ca="1">IF(ISBLANK(E82),"",BDP(E82, "CNTRY_OF_DOMICILE",""))</f>
        <v>#NAME?</v>
      </c>
      <c r="L82" s="1" t="e">
        <f ca="1">IF(ISBLANK(E82),"",BDP(E82, "GICS_INDUSTRY_GROUP_NAME",""))</f>
        <v>#NAME?</v>
      </c>
    </row>
    <row r="83" spans="1:12" x14ac:dyDescent="0.2">
      <c r="A83" s="1" t="e">
        <f ca="1">C17</f>
        <v>#NAME?</v>
      </c>
      <c r="B83" s="1" t="e">
        <f ca="1">IF(ISBLANK(C17),"",BDP(C17, "LONG_COMP_NAME",""))</f>
        <v>#NAME?</v>
      </c>
      <c r="C83" s="1"/>
      <c r="D83" s="1" t="str">
        <f>IF(ISBLANK(C83),"",BDP(C83, "LONG_COMP_NAME",""))</f>
        <v/>
      </c>
      <c r="E83" s="1"/>
      <c r="F83" s="1" t="str">
        <f>IF(ISBLANK(E83),"",BDP(E83, "LONG_COMP_NAME",""))</f>
        <v/>
      </c>
      <c r="G83" s="1" t="str">
        <f>IF(ISBLANK(C83),"",BDP(A83, "RELATIONSHIP_AMOUNT","RELATIONSHIP_OVERRIDE=S,QUANTIFIED_OVERRIDE=Y,EQY_FUND_CRNCY=USD,RELATED_COMPANY_OVERRIDE="&amp;C83))</f>
        <v/>
      </c>
      <c r="H83" s="1" t="str">
        <f>IF(ISBLANK(E83),"",BDP(A83, "RELATIONSHIP_AMOUNT","RELATIONSHIP_OVERRIDE=C,QUANTIFIED_OVERRIDE=Y,EQY_FUND_CRNCY=USD,RELATED_COMPANY_OVERRIDE="&amp;E83))</f>
        <v/>
      </c>
      <c r="I83" s="1" t="str">
        <f>IF(ISBLANK(C83),"",BDP(C83, "CNTRY_OF_DOMICILE",""))</f>
        <v/>
      </c>
      <c r="J83" s="1" t="str">
        <f>IF(ISBLANK(C83),"",BDP(C83, "GICS_INDUSTRY_GROUP_NAME",""))</f>
        <v/>
      </c>
      <c r="K83" s="1" t="str">
        <f>IF(ISBLANK(E83),"",BDP(E83, "CNTRY_OF_DOMICILE",""))</f>
        <v/>
      </c>
      <c r="L83" s="1" t="str">
        <f>IF(ISBLANK(E83),"",BDP(E83, "GICS_INDUSTRY_GROUP_NAME",""))</f>
        <v/>
      </c>
    </row>
    <row r="84" spans="1:12" x14ac:dyDescent="0.2">
      <c r="A84" s="1" t="e">
        <f ca="1">C17</f>
        <v>#NAME?</v>
      </c>
      <c r="B84" s="1" t="e">
        <f ca="1">IF(ISBLANK(C17),"",BDP(C17, "LONG_COMP_NAME",""))</f>
        <v>#NAME?</v>
      </c>
      <c r="C84" s="1"/>
      <c r="D84" s="1" t="str">
        <f>IF(ISBLANK(C84),"",BDP(C84, "LONG_COMP_NAME",""))</f>
        <v/>
      </c>
      <c r="E84" s="1"/>
      <c r="F84" s="1" t="str">
        <f>IF(ISBLANK(E84),"",BDP(E84, "LONG_COMP_NAME",""))</f>
        <v/>
      </c>
      <c r="G84" s="1" t="str">
        <f>IF(ISBLANK(C84),"",BDP(A84, "RELATIONSHIP_AMOUNT","RELATIONSHIP_OVERRIDE=S,QUANTIFIED_OVERRIDE=Y,EQY_FUND_CRNCY=USD,RELATED_COMPANY_OVERRIDE="&amp;C84))</f>
        <v/>
      </c>
      <c r="H84" s="1" t="str">
        <f>IF(ISBLANK(E84),"",BDP(A84, "RELATIONSHIP_AMOUNT","RELATIONSHIP_OVERRIDE=C,QUANTIFIED_OVERRIDE=Y,EQY_FUND_CRNCY=USD,RELATED_COMPANY_OVERRIDE="&amp;E84))</f>
        <v/>
      </c>
      <c r="I84" s="1" t="str">
        <f>IF(ISBLANK(C84),"",BDP(C84, "CNTRY_OF_DOMICILE",""))</f>
        <v/>
      </c>
      <c r="J84" s="1" t="str">
        <f>IF(ISBLANK(C84),"",BDP(C84, "GICS_INDUSTRY_GROUP_NAME",""))</f>
        <v/>
      </c>
      <c r="K84" s="1" t="str">
        <f>IF(ISBLANK(E84),"",BDP(E84, "CNTRY_OF_DOMICILE",""))</f>
        <v/>
      </c>
      <c r="L84" s="1" t="str">
        <f>IF(ISBLANK(E84),"",BDP(E84, "GICS_INDUSTRY_GROUP_NAME",""))</f>
        <v/>
      </c>
    </row>
    <row r="85" spans="1:12" x14ac:dyDescent="0.2">
      <c r="A85" s="1" t="e">
        <f ca="1">C17</f>
        <v>#NAME?</v>
      </c>
      <c r="B85" s="1" t="e">
        <f ca="1">IF(ISBLANK(C17),"",BDP(C17, "LONG_COMP_NAME",""))</f>
        <v>#NAME?</v>
      </c>
      <c r="C85" s="1"/>
      <c r="D85" s="1" t="str">
        <f>IF(ISBLANK(C85),"",BDP(C85, "LONG_COMP_NAME",""))</f>
        <v/>
      </c>
      <c r="E85" s="1"/>
      <c r="F85" s="1" t="str">
        <f>IF(ISBLANK(E85),"",BDP(E85, "LONG_COMP_NAME",""))</f>
        <v/>
      </c>
      <c r="G85" s="1" t="str">
        <f>IF(ISBLANK(C85),"",BDP(A85, "RELATIONSHIP_AMOUNT","RELATIONSHIP_OVERRIDE=S,QUANTIFIED_OVERRIDE=Y,EQY_FUND_CRNCY=USD,RELATED_COMPANY_OVERRIDE="&amp;C85))</f>
        <v/>
      </c>
      <c r="H85" s="1" t="str">
        <f>IF(ISBLANK(E85),"",BDP(A85, "RELATIONSHIP_AMOUNT","RELATIONSHIP_OVERRIDE=C,QUANTIFIED_OVERRIDE=Y,EQY_FUND_CRNCY=USD,RELATED_COMPANY_OVERRIDE="&amp;E85))</f>
        <v/>
      </c>
      <c r="I85" s="1" t="str">
        <f>IF(ISBLANK(C85),"",BDP(C85, "CNTRY_OF_DOMICILE",""))</f>
        <v/>
      </c>
      <c r="J85" s="1" t="str">
        <f>IF(ISBLANK(C85),"",BDP(C85, "GICS_INDUSTRY_GROUP_NAME",""))</f>
        <v/>
      </c>
      <c r="K85" s="1" t="str">
        <f>IF(ISBLANK(E85),"",BDP(E85, "CNTRY_OF_DOMICILE",""))</f>
        <v/>
      </c>
      <c r="L85" s="1" t="str">
        <f>IF(ISBLANK(E85),"",BDP(E85, "GICS_INDUSTRY_GROUP_NAME",""))</f>
        <v/>
      </c>
    </row>
    <row r="86" spans="1:12" x14ac:dyDescent="0.2">
      <c r="A86" s="1" t="e">
        <f ca="1">C17</f>
        <v>#NAME?</v>
      </c>
      <c r="B86" s="1" t="e">
        <f ca="1">IF(ISBLANK(C17),"",BDP(C17, "LONG_COMP_NAME",""))</f>
        <v>#NAME?</v>
      </c>
      <c r="C86" s="1"/>
      <c r="D86" s="1" t="str">
        <f>IF(ISBLANK(C86),"",BDP(C86, "LONG_COMP_NAME",""))</f>
        <v/>
      </c>
      <c r="E86" s="1"/>
      <c r="F86" s="1" t="str">
        <f>IF(ISBLANK(E86),"",BDP(E86, "LONG_COMP_NAME",""))</f>
        <v/>
      </c>
      <c r="G86" s="1" t="str">
        <f>IF(ISBLANK(C86),"",BDP(A86, "RELATIONSHIP_AMOUNT","RELATIONSHIP_OVERRIDE=S,QUANTIFIED_OVERRIDE=Y,EQY_FUND_CRNCY=USD,RELATED_COMPANY_OVERRIDE="&amp;C86))</f>
        <v/>
      </c>
      <c r="H86" s="1" t="str">
        <f>IF(ISBLANK(E86),"",BDP(A86, "RELATIONSHIP_AMOUNT","RELATIONSHIP_OVERRIDE=C,QUANTIFIED_OVERRIDE=Y,EQY_FUND_CRNCY=USD,RELATED_COMPANY_OVERRIDE="&amp;E86))</f>
        <v/>
      </c>
      <c r="I86" s="1" t="str">
        <f>IF(ISBLANK(C86),"",BDP(C86, "CNTRY_OF_DOMICILE",""))</f>
        <v/>
      </c>
      <c r="J86" s="1" t="str">
        <f>IF(ISBLANK(C86),"",BDP(C86, "GICS_INDUSTRY_GROUP_NAME",""))</f>
        <v/>
      </c>
      <c r="K86" s="1" t="str">
        <f>IF(ISBLANK(E86),"",BDP(E86, "CNTRY_OF_DOMICILE",""))</f>
        <v/>
      </c>
      <c r="L86" s="1" t="str">
        <f>IF(ISBLANK(E86),"",BDP(E86, "GICS_INDUSTRY_GROUP_NAME",""))</f>
        <v/>
      </c>
    </row>
    <row r="87" spans="1:12" x14ac:dyDescent="0.2">
      <c r="A87" s="1">
        <f>C18</f>
        <v>0</v>
      </c>
      <c r="B87" s="1" t="str">
        <f>IF(ISBLANK(C18),"",BDP(C18, "LONG_COMP_NAME",""))</f>
        <v/>
      </c>
      <c r="C87" s="1" t="e">
        <f ca="1">BDS(C18,"SUPPLY_CHAIN_SUPPLIERS","SUPPLY_CHAIN_SUM_COUNT_OVERRIDE=5,QUANTIFIED_OVERRIDE=Y,SUP_CHAIN_RELATIONSHIP_SORT_OVR=C","cols=1;rows=5")</f>
        <v>#NAME?</v>
      </c>
      <c r="D87" s="1" t="e">
        <f ca="1">IF(ISBLANK(C87),"",BDP(C87, "LONG_COMP_NAME",""))</f>
        <v>#NAME?</v>
      </c>
      <c r="E87" s="1" t="e">
        <f ca="1">BDS(C18,"SUPPLY_CHAIN_CUSTOMERS","SUPPLY_CHAIN_SUM_COUNT_OVERRIDE=5,QUANTIFIED_OVERRIDE=Y,SUP_CHAIN_RELATIONSHIP_SORT_OVR=C","cols=1;rows=5")</f>
        <v>#NAME?</v>
      </c>
      <c r="F87" s="1" t="e">
        <f ca="1">IF(ISBLANK(E87),"",BDP(E87, "LONG_COMP_NAME",""))</f>
        <v>#NAME?</v>
      </c>
      <c r="G87" s="1" t="e">
        <f ca="1">IF(ISBLANK(C87),"",BDP(A87, "RELATIONSHIP_AMOUNT","RELATIONSHIP_OVERRIDE=S,QUANTIFIED_OVERRIDE=Y,EQY_FUND_CRNCY=USD,RELATED_COMPANY_OVERRIDE="&amp;C87))</f>
        <v>#NAME?</v>
      </c>
      <c r="H87" s="1" t="e">
        <f ca="1">IF(ISBLANK(E87),"",BDP(A87, "RELATIONSHIP_AMOUNT","RELATIONSHIP_OVERRIDE=C,QUANTIFIED_OVERRIDE=Y,EQY_FUND_CRNCY=USD,RELATED_COMPANY_OVERRIDE="&amp;E87))</f>
        <v>#NAME?</v>
      </c>
      <c r="I87" s="1" t="e">
        <f ca="1">IF(ISBLANK(C87),"",BDP(C87, "CNTRY_OF_DOMICILE",""))</f>
        <v>#NAME?</v>
      </c>
      <c r="J87" s="1" t="e">
        <f ca="1">IF(ISBLANK(C87),"",BDP(C87, "GICS_INDUSTRY_GROUP_NAME",""))</f>
        <v>#NAME?</v>
      </c>
      <c r="K87" s="1" t="e">
        <f ca="1">IF(ISBLANK(E87),"",BDP(E87, "CNTRY_OF_DOMICILE",""))</f>
        <v>#NAME?</v>
      </c>
      <c r="L87" s="1" t="e">
        <f ca="1">IF(ISBLANK(E87),"",BDP(E87, "GICS_INDUSTRY_GROUP_NAME",""))</f>
        <v>#NAME?</v>
      </c>
    </row>
    <row r="88" spans="1:12" x14ac:dyDescent="0.2">
      <c r="A88" s="1">
        <f>C18</f>
        <v>0</v>
      </c>
      <c r="B88" s="1" t="str">
        <f>IF(ISBLANK(C18),"",BDP(C18, "LONG_COMP_NAME",""))</f>
        <v/>
      </c>
      <c r="C88" s="1"/>
      <c r="D88" s="1" t="str">
        <f>IF(ISBLANK(C88),"",BDP(C88, "LONG_COMP_NAME",""))</f>
        <v/>
      </c>
      <c r="E88" s="1"/>
      <c r="F88" s="1" t="str">
        <f>IF(ISBLANK(E88),"",BDP(E88, "LONG_COMP_NAME",""))</f>
        <v/>
      </c>
      <c r="G88" s="1" t="str">
        <f>IF(ISBLANK(C88),"",BDP(A88, "RELATIONSHIP_AMOUNT","RELATIONSHIP_OVERRIDE=S,QUANTIFIED_OVERRIDE=Y,EQY_FUND_CRNCY=USD,RELATED_COMPANY_OVERRIDE="&amp;C88))</f>
        <v/>
      </c>
      <c r="H88" s="1" t="str">
        <f>IF(ISBLANK(E88),"",BDP(A88, "RELATIONSHIP_AMOUNT","RELATIONSHIP_OVERRIDE=C,QUANTIFIED_OVERRIDE=Y,EQY_FUND_CRNCY=USD,RELATED_COMPANY_OVERRIDE="&amp;E88))</f>
        <v/>
      </c>
      <c r="I88" s="1" t="str">
        <f>IF(ISBLANK(C88),"",BDP(C88, "CNTRY_OF_DOMICILE",""))</f>
        <v/>
      </c>
      <c r="J88" s="1" t="str">
        <f>IF(ISBLANK(C88),"",BDP(C88, "GICS_INDUSTRY_GROUP_NAME",""))</f>
        <v/>
      </c>
      <c r="K88" s="1" t="str">
        <f>IF(ISBLANK(E88),"",BDP(E88, "CNTRY_OF_DOMICILE",""))</f>
        <v/>
      </c>
      <c r="L88" s="1" t="str">
        <f>IF(ISBLANK(E88),"",BDP(E88, "GICS_INDUSTRY_GROUP_NAME",""))</f>
        <v/>
      </c>
    </row>
    <row r="89" spans="1:12" x14ac:dyDescent="0.2">
      <c r="A89" s="1">
        <f>C18</f>
        <v>0</v>
      </c>
      <c r="B89" s="1" t="str">
        <f>IF(ISBLANK(C18),"",BDP(C18, "LONG_COMP_NAME",""))</f>
        <v/>
      </c>
      <c r="C89" s="1"/>
      <c r="D89" s="1" t="str">
        <f>IF(ISBLANK(C89),"",BDP(C89, "LONG_COMP_NAME",""))</f>
        <v/>
      </c>
      <c r="E89" s="1"/>
      <c r="F89" s="1" t="str">
        <f>IF(ISBLANK(E89),"",BDP(E89, "LONG_COMP_NAME",""))</f>
        <v/>
      </c>
      <c r="G89" s="1" t="str">
        <f>IF(ISBLANK(C89),"",BDP(A89, "RELATIONSHIP_AMOUNT","RELATIONSHIP_OVERRIDE=S,QUANTIFIED_OVERRIDE=Y,EQY_FUND_CRNCY=USD,RELATED_COMPANY_OVERRIDE="&amp;C89))</f>
        <v/>
      </c>
      <c r="H89" s="1" t="str">
        <f>IF(ISBLANK(E89),"",BDP(A89, "RELATIONSHIP_AMOUNT","RELATIONSHIP_OVERRIDE=C,QUANTIFIED_OVERRIDE=Y,EQY_FUND_CRNCY=USD,RELATED_COMPANY_OVERRIDE="&amp;E89))</f>
        <v/>
      </c>
      <c r="I89" s="1" t="str">
        <f>IF(ISBLANK(C89),"",BDP(C89, "CNTRY_OF_DOMICILE",""))</f>
        <v/>
      </c>
      <c r="J89" s="1" t="str">
        <f>IF(ISBLANK(C89),"",BDP(C89, "GICS_INDUSTRY_GROUP_NAME",""))</f>
        <v/>
      </c>
      <c r="K89" s="1" t="str">
        <f>IF(ISBLANK(E89),"",BDP(E89, "CNTRY_OF_DOMICILE",""))</f>
        <v/>
      </c>
      <c r="L89" s="1" t="str">
        <f>IF(ISBLANK(E89),"",BDP(E89, "GICS_INDUSTRY_GROUP_NAME",""))</f>
        <v/>
      </c>
    </row>
    <row r="90" spans="1:12" x14ac:dyDescent="0.2">
      <c r="A90" s="1">
        <f>C18</f>
        <v>0</v>
      </c>
      <c r="B90" s="1" t="str">
        <f>IF(ISBLANK(C18),"",BDP(C18, "LONG_COMP_NAME",""))</f>
        <v/>
      </c>
      <c r="C90" s="1"/>
      <c r="D90" s="1" t="str">
        <f>IF(ISBLANK(C90),"",BDP(C90, "LONG_COMP_NAME",""))</f>
        <v/>
      </c>
      <c r="E90" s="1"/>
      <c r="F90" s="1" t="str">
        <f>IF(ISBLANK(E90),"",BDP(E90, "LONG_COMP_NAME",""))</f>
        <v/>
      </c>
      <c r="G90" s="1" t="str">
        <f>IF(ISBLANK(C90),"",BDP(A90, "RELATIONSHIP_AMOUNT","RELATIONSHIP_OVERRIDE=S,QUANTIFIED_OVERRIDE=Y,EQY_FUND_CRNCY=USD,RELATED_COMPANY_OVERRIDE="&amp;C90))</f>
        <v/>
      </c>
      <c r="H90" s="1" t="str">
        <f>IF(ISBLANK(E90),"",BDP(A90, "RELATIONSHIP_AMOUNT","RELATIONSHIP_OVERRIDE=C,QUANTIFIED_OVERRIDE=Y,EQY_FUND_CRNCY=USD,RELATED_COMPANY_OVERRIDE="&amp;E90))</f>
        <v/>
      </c>
      <c r="I90" s="1" t="str">
        <f>IF(ISBLANK(C90),"",BDP(C90, "CNTRY_OF_DOMICILE",""))</f>
        <v/>
      </c>
      <c r="J90" s="1" t="str">
        <f>IF(ISBLANK(C90),"",BDP(C90, "GICS_INDUSTRY_GROUP_NAME",""))</f>
        <v/>
      </c>
      <c r="K90" s="1" t="str">
        <f>IF(ISBLANK(E90),"",BDP(E90, "CNTRY_OF_DOMICILE",""))</f>
        <v/>
      </c>
      <c r="L90" s="1" t="str">
        <f>IF(ISBLANK(E90),"",BDP(E90, "GICS_INDUSTRY_GROUP_NAME",""))</f>
        <v/>
      </c>
    </row>
    <row r="91" spans="1:12" x14ac:dyDescent="0.2">
      <c r="A91" s="1">
        <f>C18</f>
        <v>0</v>
      </c>
      <c r="B91" s="1" t="str">
        <f>IF(ISBLANK(C18),"",BDP(C18, "LONG_COMP_NAME",""))</f>
        <v/>
      </c>
      <c r="C91" s="1"/>
      <c r="D91" s="1" t="str">
        <f>IF(ISBLANK(C91),"",BDP(C91, "LONG_COMP_NAME",""))</f>
        <v/>
      </c>
      <c r="E91" s="1"/>
      <c r="F91" s="1" t="str">
        <f>IF(ISBLANK(E91),"",BDP(E91, "LONG_COMP_NAME",""))</f>
        <v/>
      </c>
      <c r="G91" s="1" t="str">
        <f>IF(ISBLANK(C91),"",BDP(A91, "RELATIONSHIP_AMOUNT","RELATIONSHIP_OVERRIDE=S,QUANTIFIED_OVERRIDE=Y,EQY_FUND_CRNCY=USD,RELATED_COMPANY_OVERRIDE="&amp;C91))</f>
        <v/>
      </c>
      <c r="H91" s="1" t="str">
        <f>IF(ISBLANK(E91),"",BDP(A91, "RELATIONSHIP_AMOUNT","RELATIONSHIP_OVERRIDE=C,QUANTIFIED_OVERRIDE=Y,EQY_FUND_CRNCY=USD,RELATED_COMPANY_OVERRIDE="&amp;E91))</f>
        <v/>
      </c>
      <c r="I91" s="1" t="str">
        <f>IF(ISBLANK(C91),"",BDP(C91, "CNTRY_OF_DOMICILE",""))</f>
        <v/>
      </c>
      <c r="J91" s="1" t="str">
        <f>IF(ISBLANK(C91),"",BDP(C91, "GICS_INDUSTRY_GROUP_NAME",""))</f>
        <v/>
      </c>
      <c r="K91" s="1" t="str">
        <f>IF(ISBLANK(E91),"",BDP(E91, "CNTRY_OF_DOMICILE",""))</f>
        <v/>
      </c>
      <c r="L91" s="1" t="str">
        <f>IF(ISBLANK(E91),"",BDP(E91, "GICS_INDUSTRY_GROUP_NAME",""))</f>
        <v/>
      </c>
    </row>
    <row r="92" spans="1:12" x14ac:dyDescent="0.2">
      <c r="A92" s="1">
        <f>C19</f>
        <v>0</v>
      </c>
      <c r="B92" s="1" t="str">
        <f>IF(ISBLANK(C19),"",BDP(C19, "LONG_COMP_NAME",""))</f>
        <v/>
      </c>
      <c r="C92" s="1" t="e">
        <f ca="1">BDS(C19,"SUPPLY_CHAIN_SUPPLIERS","SUPPLY_CHAIN_SUM_COUNT_OVERRIDE=5,QUANTIFIED_OVERRIDE=Y,SUP_CHAIN_RELATIONSHIP_SORT_OVR=C","cols=1;rows=5")</f>
        <v>#NAME?</v>
      </c>
      <c r="D92" s="1" t="e">
        <f ca="1">IF(ISBLANK(C92),"",BDP(C92, "LONG_COMP_NAME",""))</f>
        <v>#NAME?</v>
      </c>
      <c r="E92" s="1" t="e">
        <f ca="1">BDS(C19,"SUPPLY_CHAIN_CUSTOMERS","SUPPLY_CHAIN_SUM_COUNT_OVERRIDE=5,QUANTIFIED_OVERRIDE=Y,SUP_CHAIN_RELATIONSHIP_SORT_OVR=C","cols=1;rows=5")</f>
        <v>#NAME?</v>
      </c>
      <c r="F92" s="1" t="e">
        <f ca="1">IF(ISBLANK(E92),"",BDP(E92, "LONG_COMP_NAME",""))</f>
        <v>#NAME?</v>
      </c>
      <c r="G92" s="1" t="e">
        <f ca="1">IF(ISBLANK(C92),"",BDP(A92, "RELATIONSHIP_AMOUNT","RELATIONSHIP_OVERRIDE=S,QUANTIFIED_OVERRIDE=Y,EQY_FUND_CRNCY=USD,RELATED_COMPANY_OVERRIDE="&amp;C92))</f>
        <v>#NAME?</v>
      </c>
      <c r="H92" s="1" t="e">
        <f ca="1">IF(ISBLANK(E92),"",BDP(A92, "RELATIONSHIP_AMOUNT","RELATIONSHIP_OVERRIDE=C,QUANTIFIED_OVERRIDE=Y,EQY_FUND_CRNCY=USD,RELATED_COMPANY_OVERRIDE="&amp;E92))</f>
        <v>#NAME?</v>
      </c>
      <c r="I92" s="1" t="e">
        <f ca="1">IF(ISBLANK(C92),"",BDP(C92, "CNTRY_OF_DOMICILE",""))</f>
        <v>#NAME?</v>
      </c>
      <c r="J92" s="1" t="e">
        <f ca="1">IF(ISBLANK(C92),"",BDP(C92, "GICS_INDUSTRY_GROUP_NAME",""))</f>
        <v>#NAME?</v>
      </c>
      <c r="K92" s="1" t="e">
        <f ca="1">IF(ISBLANK(E92),"",BDP(E92, "CNTRY_OF_DOMICILE",""))</f>
        <v>#NAME?</v>
      </c>
      <c r="L92" s="1" t="e">
        <f ca="1">IF(ISBLANK(E92),"",BDP(E92, "GICS_INDUSTRY_GROUP_NAME",""))</f>
        <v>#NAME?</v>
      </c>
    </row>
    <row r="93" spans="1:12" x14ac:dyDescent="0.2">
      <c r="A93" s="1">
        <f>C19</f>
        <v>0</v>
      </c>
      <c r="B93" s="1" t="str">
        <f>IF(ISBLANK(C19),"",BDP(C19, "LONG_COMP_NAME",""))</f>
        <v/>
      </c>
      <c r="C93" s="1"/>
      <c r="D93" s="1" t="str">
        <f>IF(ISBLANK(C93),"",BDP(C93, "LONG_COMP_NAME",""))</f>
        <v/>
      </c>
      <c r="E93" s="1"/>
      <c r="F93" s="1" t="str">
        <f>IF(ISBLANK(E93),"",BDP(E93, "LONG_COMP_NAME",""))</f>
        <v/>
      </c>
      <c r="G93" s="1" t="str">
        <f>IF(ISBLANK(C93),"",BDP(A93, "RELATIONSHIP_AMOUNT","RELATIONSHIP_OVERRIDE=S,QUANTIFIED_OVERRIDE=Y,EQY_FUND_CRNCY=USD,RELATED_COMPANY_OVERRIDE="&amp;C93))</f>
        <v/>
      </c>
      <c r="H93" s="1" t="str">
        <f>IF(ISBLANK(E93),"",BDP(A93, "RELATIONSHIP_AMOUNT","RELATIONSHIP_OVERRIDE=C,QUANTIFIED_OVERRIDE=Y,EQY_FUND_CRNCY=USD,RELATED_COMPANY_OVERRIDE="&amp;E93))</f>
        <v/>
      </c>
      <c r="I93" s="1" t="str">
        <f>IF(ISBLANK(C93),"",BDP(C93, "CNTRY_OF_DOMICILE",""))</f>
        <v/>
      </c>
      <c r="J93" s="1" t="str">
        <f>IF(ISBLANK(C93),"",BDP(C93, "GICS_INDUSTRY_GROUP_NAME",""))</f>
        <v/>
      </c>
      <c r="K93" s="1" t="str">
        <f>IF(ISBLANK(E93),"",BDP(E93, "CNTRY_OF_DOMICILE",""))</f>
        <v/>
      </c>
      <c r="L93" s="1" t="str">
        <f>IF(ISBLANK(E93),"",BDP(E93, "GICS_INDUSTRY_GROUP_NAME",""))</f>
        <v/>
      </c>
    </row>
    <row r="94" spans="1:12" x14ac:dyDescent="0.2">
      <c r="A94" s="1">
        <f>C19</f>
        <v>0</v>
      </c>
      <c r="B94" s="1" t="str">
        <f>IF(ISBLANK(C19),"",BDP(C19, "LONG_COMP_NAME",""))</f>
        <v/>
      </c>
      <c r="C94" s="1"/>
      <c r="D94" s="1" t="str">
        <f>IF(ISBLANK(C94),"",BDP(C94, "LONG_COMP_NAME",""))</f>
        <v/>
      </c>
      <c r="E94" s="1"/>
      <c r="F94" s="1" t="str">
        <f>IF(ISBLANK(E94),"",BDP(E94, "LONG_COMP_NAME",""))</f>
        <v/>
      </c>
      <c r="G94" s="1" t="str">
        <f>IF(ISBLANK(C94),"",BDP(A94, "RELATIONSHIP_AMOUNT","RELATIONSHIP_OVERRIDE=S,QUANTIFIED_OVERRIDE=Y,EQY_FUND_CRNCY=USD,RELATED_COMPANY_OVERRIDE="&amp;C94))</f>
        <v/>
      </c>
      <c r="H94" s="1" t="str">
        <f>IF(ISBLANK(E94),"",BDP(A94, "RELATIONSHIP_AMOUNT","RELATIONSHIP_OVERRIDE=C,QUANTIFIED_OVERRIDE=Y,EQY_FUND_CRNCY=USD,RELATED_COMPANY_OVERRIDE="&amp;E94))</f>
        <v/>
      </c>
      <c r="I94" s="1" t="str">
        <f>IF(ISBLANK(C94),"",BDP(C94, "CNTRY_OF_DOMICILE",""))</f>
        <v/>
      </c>
      <c r="J94" s="1" t="str">
        <f>IF(ISBLANK(C94),"",BDP(C94, "GICS_INDUSTRY_GROUP_NAME",""))</f>
        <v/>
      </c>
      <c r="K94" s="1" t="str">
        <f>IF(ISBLANK(E94),"",BDP(E94, "CNTRY_OF_DOMICILE",""))</f>
        <v/>
      </c>
      <c r="L94" s="1" t="str">
        <f>IF(ISBLANK(E94),"",BDP(E94, "GICS_INDUSTRY_GROUP_NAME",""))</f>
        <v/>
      </c>
    </row>
    <row r="95" spans="1:12" x14ac:dyDescent="0.2">
      <c r="A95" s="1">
        <f>C19</f>
        <v>0</v>
      </c>
      <c r="B95" s="1" t="str">
        <f>IF(ISBLANK(C19),"",BDP(C19, "LONG_COMP_NAME",""))</f>
        <v/>
      </c>
      <c r="C95" s="1"/>
      <c r="D95" s="1" t="str">
        <f>IF(ISBLANK(C95),"",BDP(C95, "LONG_COMP_NAME",""))</f>
        <v/>
      </c>
      <c r="E95" s="1"/>
      <c r="F95" s="1" t="str">
        <f>IF(ISBLANK(E95),"",BDP(E95, "LONG_COMP_NAME",""))</f>
        <v/>
      </c>
      <c r="G95" s="1" t="str">
        <f>IF(ISBLANK(C95),"",BDP(A95, "RELATIONSHIP_AMOUNT","RELATIONSHIP_OVERRIDE=S,QUANTIFIED_OVERRIDE=Y,EQY_FUND_CRNCY=USD,RELATED_COMPANY_OVERRIDE="&amp;C95))</f>
        <v/>
      </c>
      <c r="H95" s="1" t="str">
        <f>IF(ISBLANK(E95),"",BDP(A95, "RELATIONSHIP_AMOUNT","RELATIONSHIP_OVERRIDE=C,QUANTIFIED_OVERRIDE=Y,EQY_FUND_CRNCY=USD,RELATED_COMPANY_OVERRIDE="&amp;E95))</f>
        <v/>
      </c>
      <c r="I95" s="1" t="str">
        <f>IF(ISBLANK(C95),"",BDP(C95, "CNTRY_OF_DOMICILE",""))</f>
        <v/>
      </c>
      <c r="J95" s="1" t="str">
        <f>IF(ISBLANK(C95),"",BDP(C95, "GICS_INDUSTRY_GROUP_NAME",""))</f>
        <v/>
      </c>
      <c r="K95" s="1" t="str">
        <f>IF(ISBLANK(E95),"",BDP(E95, "CNTRY_OF_DOMICILE",""))</f>
        <v/>
      </c>
      <c r="L95" s="1" t="str">
        <f>IF(ISBLANK(E95),"",BDP(E95, "GICS_INDUSTRY_GROUP_NAME",""))</f>
        <v/>
      </c>
    </row>
    <row r="96" spans="1:12" x14ac:dyDescent="0.2">
      <c r="A96" s="1">
        <f>C19</f>
        <v>0</v>
      </c>
      <c r="B96" s="1" t="str">
        <f>IF(ISBLANK(C19),"",BDP(C19, "LONG_COMP_NAME",""))</f>
        <v/>
      </c>
      <c r="C96" s="1"/>
      <c r="D96" s="1" t="str">
        <f>IF(ISBLANK(C96),"",BDP(C96, "LONG_COMP_NAME",""))</f>
        <v/>
      </c>
      <c r="E96" s="1"/>
      <c r="F96" s="1" t="str">
        <f>IF(ISBLANK(E96),"",BDP(E96, "LONG_COMP_NAME",""))</f>
        <v/>
      </c>
      <c r="G96" s="1" t="str">
        <f>IF(ISBLANK(C96),"",BDP(A96, "RELATIONSHIP_AMOUNT","RELATIONSHIP_OVERRIDE=S,QUANTIFIED_OVERRIDE=Y,EQY_FUND_CRNCY=USD,RELATED_COMPANY_OVERRIDE="&amp;C96))</f>
        <v/>
      </c>
      <c r="H96" s="1" t="str">
        <f>IF(ISBLANK(E96),"",BDP(A96, "RELATIONSHIP_AMOUNT","RELATIONSHIP_OVERRIDE=C,QUANTIFIED_OVERRIDE=Y,EQY_FUND_CRNCY=USD,RELATED_COMPANY_OVERRIDE="&amp;E96))</f>
        <v/>
      </c>
      <c r="I96" s="1" t="str">
        <f>IF(ISBLANK(C96),"",BDP(C96, "CNTRY_OF_DOMICILE",""))</f>
        <v/>
      </c>
      <c r="J96" s="1" t="str">
        <f>IF(ISBLANK(C96),"",BDP(C96, "GICS_INDUSTRY_GROUP_NAME",""))</f>
        <v/>
      </c>
      <c r="K96" s="1" t="str">
        <f>IF(ISBLANK(E96),"",BDP(E96, "CNTRY_OF_DOMICILE",""))</f>
        <v/>
      </c>
      <c r="L96" s="1" t="str">
        <f>IF(ISBLANK(E96),"",BDP(E96, "GICS_INDUSTRY_GROUP_NAME",""))</f>
        <v/>
      </c>
    </row>
    <row r="97" spans="1:12" x14ac:dyDescent="0.2">
      <c r="A97" s="1">
        <f>C20</f>
        <v>0</v>
      </c>
      <c r="B97" s="1" t="str">
        <f>IF(ISBLANK(C20),"",BDP(C20, "LONG_COMP_NAME",""))</f>
        <v/>
      </c>
      <c r="C97" s="1" t="e">
        <f ca="1">BDS(C20,"SUPPLY_CHAIN_SUPPLIERS","SUPPLY_CHAIN_SUM_COUNT_OVERRIDE=5,QUANTIFIED_OVERRIDE=Y,SUP_CHAIN_RELATIONSHIP_SORT_OVR=C","cols=1;rows=5")</f>
        <v>#NAME?</v>
      </c>
      <c r="D97" s="1" t="e">
        <f ca="1">IF(ISBLANK(C97),"",BDP(C97, "LONG_COMP_NAME",""))</f>
        <v>#NAME?</v>
      </c>
      <c r="E97" s="1" t="e">
        <f ca="1">BDS(C20,"SUPPLY_CHAIN_CUSTOMERS","SUPPLY_CHAIN_SUM_COUNT_OVERRIDE=5,QUANTIFIED_OVERRIDE=Y,SUP_CHAIN_RELATIONSHIP_SORT_OVR=C","cols=1;rows=5")</f>
        <v>#NAME?</v>
      </c>
      <c r="F97" s="1" t="e">
        <f ca="1">IF(ISBLANK(E97),"",BDP(E97, "LONG_COMP_NAME",""))</f>
        <v>#NAME?</v>
      </c>
      <c r="G97" s="1" t="e">
        <f ca="1">IF(ISBLANK(C97),"",BDP(A97, "RELATIONSHIP_AMOUNT","RELATIONSHIP_OVERRIDE=S,QUANTIFIED_OVERRIDE=Y,EQY_FUND_CRNCY=USD,RELATED_COMPANY_OVERRIDE="&amp;C97))</f>
        <v>#NAME?</v>
      </c>
      <c r="H97" s="1" t="e">
        <f ca="1">IF(ISBLANK(E97),"",BDP(A97, "RELATIONSHIP_AMOUNT","RELATIONSHIP_OVERRIDE=C,QUANTIFIED_OVERRIDE=Y,EQY_FUND_CRNCY=USD,RELATED_COMPANY_OVERRIDE="&amp;E97))</f>
        <v>#NAME?</v>
      </c>
      <c r="I97" s="1" t="e">
        <f ca="1">IF(ISBLANK(C97),"",BDP(C97, "CNTRY_OF_DOMICILE",""))</f>
        <v>#NAME?</v>
      </c>
      <c r="J97" s="1" t="e">
        <f ca="1">IF(ISBLANK(C97),"",BDP(C97, "GICS_INDUSTRY_GROUP_NAME",""))</f>
        <v>#NAME?</v>
      </c>
      <c r="K97" s="1" t="e">
        <f ca="1">IF(ISBLANK(E97),"",BDP(E97, "CNTRY_OF_DOMICILE",""))</f>
        <v>#NAME?</v>
      </c>
      <c r="L97" s="1" t="e">
        <f ca="1">IF(ISBLANK(E97),"",BDP(E97, "GICS_INDUSTRY_GROUP_NAME",""))</f>
        <v>#NAME?</v>
      </c>
    </row>
    <row r="98" spans="1:12" x14ac:dyDescent="0.2">
      <c r="A98" s="1">
        <f>C20</f>
        <v>0</v>
      </c>
      <c r="B98" s="1" t="str">
        <f>IF(ISBLANK(C20),"",BDP(C20, "LONG_COMP_NAME",""))</f>
        <v/>
      </c>
      <c r="C98" s="1"/>
      <c r="D98" s="1" t="str">
        <f>IF(ISBLANK(C98),"",BDP(C98, "LONG_COMP_NAME",""))</f>
        <v/>
      </c>
      <c r="E98" s="1"/>
      <c r="F98" s="1" t="str">
        <f>IF(ISBLANK(E98),"",BDP(E98, "LONG_COMP_NAME",""))</f>
        <v/>
      </c>
      <c r="G98" s="1" t="str">
        <f>IF(ISBLANK(C98),"",BDP(A98, "RELATIONSHIP_AMOUNT","RELATIONSHIP_OVERRIDE=S,QUANTIFIED_OVERRIDE=Y,EQY_FUND_CRNCY=USD,RELATED_COMPANY_OVERRIDE="&amp;C98))</f>
        <v/>
      </c>
      <c r="H98" s="1" t="str">
        <f>IF(ISBLANK(E98),"",BDP(A98, "RELATIONSHIP_AMOUNT","RELATIONSHIP_OVERRIDE=C,QUANTIFIED_OVERRIDE=Y,EQY_FUND_CRNCY=USD,RELATED_COMPANY_OVERRIDE="&amp;E98))</f>
        <v/>
      </c>
      <c r="I98" s="1" t="str">
        <f>IF(ISBLANK(C98),"",BDP(C98, "CNTRY_OF_DOMICILE",""))</f>
        <v/>
      </c>
      <c r="J98" s="1" t="str">
        <f>IF(ISBLANK(C98),"",BDP(C98, "GICS_INDUSTRY_GROUP_NAME",""))</f>
        <v/>
      </c>
      <c r="K98" s="1" t="str">
        <f>IF(ISBLANK(E98),"",BDP(E98, "CNTRY_OF_DOMICILE",""))</f>
        <v/>
      </c>
      <c r="L98" s="1" t="str">
        <f>IF(ISBLANK(E98),"",BDP(E98, "GICS_INDUSTRY_GROUP_NAME",""))</f>
        <v/>
      </c>
    </row>
    <row r="99" spans="1:12" x14ac:dyDescent="0.2">
      <c r="A99" s="1">
        <f>C20</f>
        <v>0</v>
      </c>
      <c r="B99" s="1" t="str">
        <f>IF(ISBLANK(C20),"",BDP(C20, "LONG_COMP_NAME",""))</f>
        <v/>
      </c>
      <c r="C99" s="1"/>
      <c r="D99" s="1" t="str">
        <f>IF(ISBLANK(C99),"",BDP(C99, "LONG_COMP_NAME",""))</f>
        <v/>
      </c>
      <c r="E99" s="1"/>
      <c r="F99" s="1" t="str">
        <f>IF(ISBLANK(E99),"",BDP(E99, "LONG_COMP_NAME",""))</f>
        <v/>
      </c>
      <c r="G99" s="1" t="str">
        <f>IF(ISBLANK(C99),"",BDP(A99, "RELATIONSHIP_AMOUNT","RELATIONSHIP_OVERRIDE=S,QUANTIFIED_OVERRIDE=Y,EQY_FUND_CRNCY=USD,RELATED_COMPANY_OVERRIDE="&amp;C99))</f>
        <v/>
      </c>
      <c r="H99" s="1" t="str">
        <f>IF(ISBLANK(E99),"",BDP(A99, "RELATIONSHIP_AMOUNT","RELATIONSHIP_OVERRIDE=C,QUANTIFIED_OVERRIDE=Y,EQY_FUND_CRNCY=USD,RELATED_COMPANY_OVERRIDE="&amp;E99))</f>
        <v/>
      </c>
      <c r="I99" s="1" t="str">
        <f>IF(ISBLANK(C99),"",BDP(C99, "CNTRY_OF_DOMICILE",""))</f>
        <v/>
      </c>
      <c r="J99" s="1" t="str">
        <f>IF(ISBLANK(C99),"",BDP(C99, "GICS_INDUSTRY_GROUP_NAME",""))</f>
        <v/>
      </c>
      <c r="K99" s="1" t="str">
        <f>IF(ISBLANK(E99),"",BDP(E99, "CNTRY_OF_DOMICILE",""))</f>
        <v/>
      </c>
      <c r="L99" s="1" t="str">
        <f>IF(ISBLANK(E99),"",BDP(E99, "GICS_INDUSTRY_GROUP_NAME",""))</f>
        <v/>
      </c>
    </row>
    <row r="100" spans="1:12" x14ac:dyDescent="0.2">
      <c r="A100" s="1">
        <f>C20</f>
        <v>0</v>
      </c>
      <c r="B100" s="1" t="str">
        <f>IF(ISBLANK(C20),"",BDP(C20, "LONG_COMP_NAME",""))</f>
        <v/>
      </c>
      <c r="C100" s="1"/>
      <c r="D100" s="1" t="str">
        <f>IF(ISBLANK(C100),"",BDP(C100, "LONG_COMP_NAME",""))</f>
        <v/>
      </c>
      <c r="E100" s="1"/>
      <c r="F100" s="1" t="str">
        <f>IF(ISBLANK(E100),"",BDP(E100, "LONG_COMP_NAME",""))</f>
        <v/>
      </c>
      <c r="G100" s="1" t="str">
        <f>IF(ISBLANK(C100),"",BDP(A100, "RELATIONSHIP_AMOUNT","RELATIONSHIP_OVERRIDE=S,QUANTIFIED_OVERRIDE=Y,EQY_FUND_CRNCY=USD,RELATED_COMPANY_OVERRIDE="&amp;C100))</f>
        <v/>
      </c>
      <c r="H100" s="1" t="str">
        <f>IF(ISBLANK(E100),"",BDP(A100, "RELATIONSHIP_AMOUNT","RELATIONSHIP_OVERRIDE=C,QUANTIFIED_OVERRIDE=Y,EQY_FUND_CRNCY=USD,RELATED_COMPANY_OVERRIDE="&amp;E100))</f>
        <v/>
      </c>
      <c r="I100" s="1" t="str">
        <f>IF(ISBLANK(C100),"",BDP(C100, "CNTRY_OF_DOMICILE",""))</f>
        <v/>
      </c>
      <c r="J100" s="1" t="str">
        <f>IF(ISBLANK(C100),"",BDP(C100, "GICS_INDUSTRY_GROUP_NAME",""))</f>
        <v/>
      </c>
      <c r="K100" s="1" t="str">
        <f>IF(ISBLANK(E100),"",BDP(E100, "CNTRY_OF_DOMICILE",""))</f>
        <v/>
      </c>
      <c r="L100" s="1" t="str">
        <f>IF(ISBLANK(E100),"",BDP(E100, "GICS_INDUSTRY_GROUP_NAME",""))</f>
        <v/>
      </c>
    </row>
    <row r="101" spans="1:12" x14ac:dyDescent="0.2">
      <c r="A101" s="1">
        <f>C20</f>
        <v>0</v>
      </c>
      <c r="B101" s="1" t="str">
        <f>IF(ISBLANK(C20),"",BDP(C20, "LONG_COMP_NAME",""))</f>
        <v/>
      </c>
      <c r="C101" s="1"/>
      <c r="D101" s="1" t="str">
        <f>IF(ISBLANK(C101),"",BDP(C101, "LONG_COMP_NAME",""))</f>
        <v/>
      </c>
      <c r="E101" s="1"/>
      <c r="F101" s="1" t="str">
        <f>IF(ISBLANK(E101),"",BDP(E101, "LONG_COMP_NAME",""))</f>
        <v/>
      </c>
      <c r="G101" s="1" t="str">
        <f>IF(ISBLANK(C101),"",BDP(A101, "RELATIONSHIP_AMOUNT","RELATIONSHIP_OVERRIDE=S,QUANTIFIED_OVERRIDE=Y,EQY_FUND_CRNCY=USD,RELATED_COMPANY_OVERRIDE="&amp;C101))</f>
        <v/>
      </c>
      <c r="H101" s="1" t="str">
        <f>IF(ISBLANK(E101),"",BDP(A101, "RELATIONSHIP_AMOUNT","RELATIONSHIP_OVERRIDE=C,QUANTIFIED_OVERRIDE=Y,EQY_FUND_CRNCY=USD,RELATED_COMPANY_OVERRIDE="&amp;E101))</f>
        <v/>
      </c>
      <c r="I101" s="1" t="str">
        <f>IF(ISBLANK(C101),"",BDP(C101, "CNTRY_OF_DOMICILE",""))</f>
        <v/>
      </c>
      <c r="J101" s="1" t="str">
        <f>IF(ISBLANK(C101),"",BDP(C101, "GICS_INDUSTRY_GROUP_NAME",""))</f>
        <v/>
      </c>
      <c r="K101" s="1" t="str">
        <f>IF(ISBLANK(E101),"",BDP(E101, "CNTRY_OF_DOMICILE",""))</f>
        <v/>
      </c>
      <c r="L101" s="1" t="str">
        <f>IF(ISBLANK(E101),"",BDP(E101, "GICS_INDUSTRY_GROUP_NAME",""))</f>
        <v/>
      </c>
    </row>
    <row r="102" spans="1:12" x14ac:dyDescent="0.2">
      <c r="A102" s="1">
        <f>C21</f>
        <v>0</v>
      </c>
      <c r="B102" s="1" t="str">
        <f>IF(ISBLANK(C21),"",BDP(C21, "LONG_COMP_NAME",""))</f>
        <v/>
      </c>
      <c r="C102" s="1" t="e">
        <f ca="1">BDS(C21,"SUPPLY_CHAIN_SUPPLIERS","SUPPLY_CHAIN_SUM_COUNT_OVERRIDE=5,QUANTIFIED_OVERRIDE=Y,SUP_CHAIN_RELATIONSHIP_SORT_OVR=C","cols=1;rows=5")</f>
        <v>#NAME?</v>
      </c>
      <c r="D102" s="1" t="e">
        <f ca="1">IF(ISBLANK(C102),"",BDP(C102, "LONG_COMP_NAME",""))</f>
        <v>#NAME?</v>
      </c>
      <c r="E102" s="1" t="e">
        <f ca="1">BDS(C21,"SUPPLY_CHAIN_CUSTOMERS","SUPPLY_CHAIN_SUM_COUNT_OVERRIDE=5,QUANTIFIED_OVERRIDE=Y,SUP_CHAIN_RELATIONSHIP_SORT_OVR=C","cols=1;rows=5")</f>
        <v>#NAME?</v>
      </c>
      <c r="F102" s="1" t="e">
        <f ca="1">IF(ISBLANK(E102),"",BDP(E102, "LONG_COMP_NAME",""))</f>
        <v>#NAME?</v>
      </c>
      <c r="G102" s="1" t="e">
        <f ca="1">IF(ISBLANK(C102),"",BDP(A102, "RELATIONSHIP_AMOUNT","RELATIONSHIP_OVERRIDE=S,QUANTIFIED_OVERRIDE=Y,EQY_FUND_CRNCY=USD,RELATED_COMPANY_OVERRIDE="&amp;C102))</f>
        <v>#NAME?</v>
      </c>
      <c r="H102" s="1" t="e">
        <f ca="1">IF(ISBLANK(E102),"",BDP(A102, "RELATIONSHIP_AMOUNT","RELATIONSHIP_OVERRIDE=C,QUANTIFIED_OVERRIDE=Y,EQY_FUND_CRNCY=USD,RELATED_COMPANY_OVERRIDE="&amp;E102))</f>
        <v>#NAME?</v>
      </c>
      <c r="I102" s="1" t="e">
        <f ca="1">IF(ISBLANK(C102),"",BDP(C102, "CNTRY_OF_DOMICILE",""))</f>
        <v>#NAME?</v>
      </c>
      <c r="J102" s="1" t="e">
        <f ca="1">IF(ISBLANK(C102),"",BDP(C102, "GICS_INDUSTRY_GROUP_NAME",""))</f>
        <v>#NAME?</v>
      </c>
      <c r="K102" s="1" t="e">
        <f ca="1">IF(ISBLANK(E102),"",BDP(E102, "CNTRY_OF_DOMICILE",""))</f>
        <v>#NAME?</v>
      </c>
      <c r="L102" s="1" t="e">
        <f ca="1">IF(ISBLANK(E102),"",BDP(E102, "GICS_INDUSTRY_GROUP_NAME",""))</f>
        <v>#NAME?</v>
      </c>
    </row>
    <row r="103" spans="1:12" x14ac:dyDescent="0.2">
      <c r="A103" s="1">
        <f>C21</f>
        <v>0</v>
      </c>
      <c r="B103" s="1" t="str">
        <f>IF(ISBLANK(C21),"",BDP(C21, "LONG_COMP_NAME",""))</f>
        <v/>
      </c>
      <c r="C103" s="1"/>
      <c r="D103" s="1" t="str">
        <f>IF(ISBLANK(C103),"",BDP(C103, "LONG_COMP_NAME",""))</f>
        <v/>
      </c>
      <c r="E103" s="1"/>
      <c r="F103" s="1" t="str">
        <f>IF(ISBLANK(E103),"",BDP(E103, "LONG_COMP_NAME",""))</f>
        <v/>
      </c>
      <c r="G103" s="1" t="str">
        <f>IF(ISBLANK(C103),"",BDP(A103, "RELATIONSHIP_AMOUNT","RELATIONSHIP_OVERRIDE=S,QUANTIFIED_OVERRIDE=Y,EQY_FUND_CRNCY=USD,RELATED_COMPANY_OVERRIDE="&amp;C103))</f>
        <v/>
      </c>
      <c r="H103" s="1" t="str">
        <f>IF(ISBLANK(E103),"",BDP(A103, "RELATIONSHIP_AMOUNT","RELATIONSHIP_OVERRIDE=C,QUANTIFIED_OVERRIDE=Y,EQY_FUND_CRNCY=USD,RELATED_COMPANY_OVERRIDE="&amp;E103))</f>
        <v/>
      </c>
      <c r="I103" s="1" t="str">
        <f>IF(ISBLANK(C103),"",BDP(C103, "CNTRY_OF_DOMICILE",""))</f>
        <v/>
      </c>
      <c r="J103" s="1" t="str">
        <f>IF(ISBLANK(C103),"",BDP(C103, "GICS_INDUSTRY_GROUP_NAME",""))</f>
        <v/>
      </c>
      <c r="K103" s="1" t="str">
        <f>IF(ISBLANK(E103),"",BDP(E103, "CNTRY_OF_DOMICILE",""))</f>
        <v/>
      </c>
      <c r="L103" s="1" t="str">
        <f>IF(ISBLANK(E103),"",BDP(E103, "GICS_INDUSTRY_GROUP_NAME",""))</f>
        <v/>
      </c>
    </row>
    <row r="104" spans="1:12" x14ac:dyDescent="0.2">
      <c r="A104" s="1">
        <f>C21</f>
        <v>0</v>
      </c>
      <c r="B104" s="1" t="str">
        <f>IF(ISBLANK(C21),"",BDP(C21, "LONG_COMP_NAME",""))</f>
        <v/>
      </c>
      <c r="C104" s="1"/>
      <c r="D104" s="1" t="str">
        <f>IF(ISBLANK(C104),"",BDP(C104, "LONG_COMP_NAME",""))</f>
        <v/>
      </c>
      <c r="E104" s="1"/>
      <c r="F104" s="1" t="str">
        <f>IF(ISBLANK(E104),"",BDP(E104, "LONG_COMP_NAME",""))</f>
        <v/>
      </c>
      <c r="G104" s="1" t="str">
        <f>IF(ISBLANK(C104),"",BDP(A104, "RELATIONSHIP_AMOUNT","RELATIONSHIP_OVERRIDE=S,QUANTIFIED_OVERRIDE=Y,EQY_FUND_CRNCY=USD,RELATED_COMPANY_OVERRIDE="&amp;C104))</f>
        <v/>
      </c>
      <c r="H104" s="1" t="str">
        <f>IF(ISBLANK(E104),"",BDP(A104, "RELATIONSHIP_AMOUNT","RELATIONSHIP_OVERRIDE=C,QUANTIFIED_OVERRIDE=Y,EQY_FUND_CRNCY=USD,RELATED_COMPANY_OVERRIDE="&amp;E104))</f>
        <v/>
      </c>
      <c r="I104" s="1" t="str">
        <f>IF(ISBLANK(C104),"",BDP(C104, "CNTRY_OF_DOMICILE",""))</f>
        <v/>
      </c>
      <c r="J104" s="1" t="str">
        <f>IF(ISBLANK(C104),"",BDP(C104, "GICS_INDUSTRY_GROUP_NAME",""))</f>
        <v/>
      </c>
      <c r="K104" s="1" t="str">
        <f>IF(ISBLANK(E104),"",BDP(E104, "CNTRY_OF_DOMICILE",""))</f>
        <v/>
      </c>
      <c r="L104" s="1" t="str">
        <f>IF(ISBLANK(E104),"",BDP(E104, "GICS_INDUSTRY_GROUP_NAME",""))</f>
        <v/>
      </c>
    </row>
    <row r="105" spans="1:12" x14ac:dyDescent="0.2">
      <c r="A105" s="1">
        <f>C21</f>
        <v>0</v>
      </c>
      <c r="B105" s="1" t="str">
        <f>IF(ISBLANK(C21),"",BDP(C21, "LONG_COMP_NAME",""))</f>
        <v/>
      </c>
      <c r="C105" s="1"/>
      <c r="D105" s="1" t="str">
        <f>IF(ISBLANK(C105),"",BDP(C105, "LONG_COMP_NAME",""))</f>
        <v/>
      </c>
      <c r="E105" s="1"/>
      <c r="F105" s="1" t="str">
        <f>IF(ISBLANK(E105),"",BDP(E105, "LONG_COMP_NAME",""))</f>
        <v/>
      </c>
      <c r="G105" s="1" t="str">
        <f>IF(ISBLANK(C105),"",BDP(A105, "RELATIONSHIP_AMOUNT","RELATIONSHIP_OVERRIDE=S,QUANTIFIED_OVERRIDE=Y,EQY_FUND_CRNCY=USD,RELATED_COMPANY_OVERRIDE="&amp;C105))</f>
        <v/>
      </c>
      <c r="H105" s="1" t="str">
        <f>IF(ISBLANK(E105),"",BDP(A105, "RELATIONSHIP_AMOUNT","RELATIONSHIP_OVERRIDE=C,QUANTIFIED_OVERRIDE=Y,EQY_FUND_CRNCY=USD,RELATED_COMPANY_OVERRIDE="&amp;E105))</f>
        <v/>
      </c>
      <c r="I105" s="1" t="str">
        <f>IF(ISBLANK(C105),"",BDP(C105, "CNTRY_OF_DOMICILE",""))</f>
        <v/>
      </c>
      <c r="J105" s="1" t="str">
        <f>IF(ISBLANK(C105),"",BDP(C105, "GICS_INDUSTRY_GROUP_NAME",""))</f>
        <v/>
      </c>
      <c r="K105" s="1" t="str">
        <f>IF(ISBLANK(E105),"",BDP(E105, "CNTRY_OF_DOMICILE",""))</f>
        <v/>
      </c>
      <c r="L105" s="1" t="str">
        <f>IF(ISBLANK(E105),"",BDP(E105, "GICS_INDUSTRY_GROUP_NAME",""))</f>
        <v/>
      </c>
    </row>
    <row r="106" spans="1:12" x14ac:dyDescent="0.2">
      <c r="A106" s="1">
        <f>C21</f>
        <v>0</v>
      </c>
      <c r="B106" s="1" t="str">
        <f>IF(ISBLANK(C21),"",BDP(C21, "LONG_COMP_NAME",""))</f>
        <v/>
      </c>
      <c r="C106" s="1"/>
      <c r="D106" s="1" t="str">
        <f>IF(ISBLANK(C106),"",BDP(C106, "LONG_COMP_NAME",""))</f>
        <v/>
      </c>
      <c r="E106" s="1"/>
      <c r="F106" s="1" t="str">
        <f>IF(ISBLANK(E106),"",BDP(E106, "LONG_COMP_NAME",""))</f>
        <v/>
      </c>
      <c r="G106" s="1" t="str">
        <f>IF(ISBLANK(C106),"",BDP(A106, "RELATIONSHIP_AMOUNT","RELATIONSHIP_OVERRIDE=S,QUANTIFIED_OVERRIDE=Y,EQY_FUND_CRNCY=USD,RELATED_COMPANY_OVERRIDE="&amp;C106))</f>
        <v/>
      </c>
      <c r="H106" s="1" t="str">
        <f>IF(ISBLANK(E106),"",BDP(A106, "RELATIONSHIP_AMOUNT","RELATIONSHIP_OVERRIDE=C,QUANTIFIED_OVERRIDE=Y,EQY_FUND_CRNCY=USD,RELATED_COMPANY_OVERRIDE="&amp;E106))</f>
        <v/>
      </c>
      <c r="I106" s="1" t="str">
        <f>IF(ISBLANK(C106),"",BDP(C106, "CNTRY_OF_DOMICILE",""))</f>
        <v/>
      </c>
      <c r="J106" s="1" t="str">
        <f>IF(ISBLANK(C106),"",BDP(C106, "GICS_INDUSTRY_GROUP_NAME",""))</f>
        <v/>
      </c>
      <c r="K106" s="1" t="str">
        <f>IF(ISBLANK(E106),"",BDP(E106, "CNTRY_OF_DOMICILE",""))</f>
        <v/>
      </c>
      <c r="L106" s="1" t="str">
        <f>IF(ISBLANK(E106),"",BDP(E106, "GICS_INDUSTRY_GROUP_NAME",""))</f>
        <v/>
      </c>
    </row>
    <row r="107" spans="1:12" x14ac:dyDescent="0.2">
      <c r="A107" s="1" t="e">
        <f ca="1">C22</f>
        <v>#NAME?</v>
      </c>
      <c r="B107" s="1" t="e">
        <f ca="1">IF(ISBLANK(C22),"",BDP(C22, "LONG_COMP_NAME",""))</f>
        <v>#NAME?</v>
      </c>
      <c r="C107" s="1" t="e">
        <f ca="1">BDS(C22,"SUPPLY_CHAIN_SUPPLIERS","SUPPLY_CHAIN_SUM_COUNT_OVERRIDE=5,QUANTIFIED_OVERRIDE=Y,SUP_CHAIN_RELATIONSHIP_SORT_OVR=C","cols=1;rows=5")</f>
        <v>#NAME?</v>
      </c>
      <c r="D107" s="1" t="e">
        <f ca="1">IF(ISBLANK(C107),"",BDP(C107, "LONG_COMP_NAME",""))</f>
        <v>#NAME?</v>
      </c>
      <c r="E107" s="1" t="e">
        <f ca="1">BDS(C22,"SUPPLY_CHAIN_CUSTOMERS","SUPPLY_CHAIN_SUM_COUNT_OVERRIDE=5,QUANTIFIED_OVERRIDE=Y,SUP_CHAIN_RELATIONSHIP_SORT_OVR=C","cols=1;rows=5")</f>
        <v>#NAME?</v>
      </c>
      <c r="F107" s="1" t="e">
        <f ca="1">IF(ISBLANK(E107),"",BDP(E107, "LONG_COMP_NAME",""))</f>
        <v>#NAME?</v>
      </c>
      <c r="G107" s="1" t="e">
        <f ca="1">IF(ISBLANK(C107),"",BDP(A107, "RELATIONSHIP_AMOUNT","RELATIONSHIP_OVERRIDE=S,QUANTIFIED_OVERRIDE=Y,EQY_FUND_CRNCY=USD,RELATED_COMPANY_OVERRIDE="&amp;C107))</f>
        <v>#NAME?</v>
      </c>
      <c r="H107" s="1" t="e">
        <f ca="1">IF(ISBLANK(E107),"",BDP(A107, "RELATIONSHIP_AMOUNT","RELATIONSHIP_OVERRIDE=C,QUANTIFIED_OVERRIDE=Y,EQY_FUND_CRNCY=USD,RELATED_COMPANY_OVERRIDE="&amp;E107))</f>
        <v>#NAME?</v>
      </c>
      <c r="I107" s="1" t="e">
        <f ca="1">IF(ISBLANK(C107),"",BDP(C107, "CNTRY_OF_DOMICILE",""))</f>
        <v>#NAME?</v>
      </c>
      <c r="J107" s="1" t="e">
        <f ca="1">IF(ISBLANK(C107),"",BDP(C107, "GICS_INDUSTRY_GROUP_NAME",""))</f>
        <v>#NAME?</v>
      </c>
      <c r="K107" s="1" t="e">
        <f ca="1">IF(ISBLANK(E107),"",BDP(E107, "CNTRY_OF_DOMICILE",""))</f>
        <v>#NAME?</v>
      </c>
      <c r="L107" s="1" t="e">
        <f ca="1">IF(ISBLANK(E107),"",BDP(E107, "GICS_INDUSTRY_GROUP_NAME",""))</f>
        <v>#NAME?</v>
      </c>
    </row>
    <row r="108" spans="1:12" x14ac:dyDescent="0.2">
      <c r="A108" s="1" t="e">
        <f ca="1">C22</f>
        <v>#NAME?</v>
      </c>
      <c r="B108" s="1" t="e">
        <f ca="1">IF(ISBLANK(C22),"",BDP(C22, "LONG_COMP_NAME",""))</f>
        <v>#NAME?</v>
      </c>
      <c r="C108" s="1"/>
      <c r="D108" s="1" t="str">
        <f>IF(ISBLANK(C108),"",BDP(C108, "LONG_COMP_NAME",""))</f>
        <v/>
      </c>
      <c r="E108" s="1"/>
      <c r="F108" s="1" t="str">
        <f>IF(ISBLANK(E108),"",BDP(E108, "LONG_COMP_NAME",""))</f>
        <v/>
      </c>
      <c r="G108" s="1" t="str">
        <f>IF(ISBLANK(C108),"",BDP(A108, "RELATIONSHIP_AMOUNT","RELATIONSHIP_OVERRIDE=S,QUANTIFIED_OVERRIDE=Y,EQY_FUND_CRNCY=USD,RELATED_COMPANY_OVERRIDE="&amp;C108))</f>
        <v/>
      </c>
      <c r="H108" s="1" t="str">
        <f>IF(ISBLANK(E108),"",BDP(A108, "RELATIONSHIP_AMOUNT","RELATIONSHIP_OVERRIDE=C,QUANTIFIED_OVERRIDE=Y,EQY_FUND_CRNCY=USD,RELATED_COMPANY_OVERRIDE="&amp;E108))</f>
        <v/>
      </c>
      <c r="I108" s="1" t="str">
        <f>IF(ISBLANK(C108),"",BDP(C108, "CNTRY_OF_DOMICILE",""))</f>
        <v/>
      </c>
      <c r="J108" s="1" t="str">
        <f>IF(ISBLANK(C108),"",BDP(C108, "GICS_INDUSTRY_GROUP_NAME",""))</f>
        <v/>
      </c>
      <c r="K108" s="1" t="str">
        <f>IF(ISBLANK(E108),"",BDP(E108, "CNTRY_OF_DOMICILE",""))</f>
        <v/>
      </c>
      <c r="L108" s="1" t="str">
        <f>IF(ISBLANK(E108),"",BDP(E108, "GICS_INDUSTRY_GROUP_NAME",""))</f>
        <v/>
      </c>
    </row>
    <row r="109" spans="1:12" x14ac:dyDescent="0.2">
      <c r="A109" s="1" t="e">
        <f ca="1">C22</f>
        <v>#NAME?</v>
      </c>
      <c r="B109" s="1" t="e">
        <f ca="1">IF(ISBLANK(C22),"",BDP(C22, "LONG_COMP_NAME",""))</f>
        <v>#NAME?</v>
      </c>
      <c r="C109" s="1"/>
      <c r="D109" s="1" t="str">
        <f>IF(ISBLANK(C109),"",BDP(C109, "LONG_COMP_NAME",""))</f>
        <v/>
      </c>
      <c r="E109" s="1"/>
      <c r="F109" s="1" t="str">
        <f>IF(ISBLANK(E109),"",BDP(E109, "LONG_COMP_NAME",""))</f>
        <v/>
      </c>
      <c r="G109" s="1" t="str">
        <f>IF(ISBLANK(C109),"",BDP(A109, "RELATIONSHIP_AMOUNT","RELATIONSHIP_OVERRIDE=S,QUANTIFIED_OVERRIDE=Y,EQY_FUND_CRNCY=USD,RELATED_COMPANY_OVERRIDE="&amp;C109))</f>
        <v/>
      </c>
      <c r="H109" s="1" t="str">
        <f>IF(ISBLANK(E109),"",BDP(A109, "RELATIONSHIP_AMOUNT","RELATIONSHIP_OVERRIDE=C,QUANTIFIED_OVERRIDE=Y,EQY_FUND_CRNCY=USD,RELATED_COMPANY_OVERRIDE="&amp;E109))</f>
        <v/>
      </c>
      <c r="I109" s="1" t="str">
        <f>IF(ISBLANK(C109),"",BDP(C109, "CNTRY_OF_DOMICILE",""))</f>
        <v/>
      </c>
      <c r="J109" s="1" t="str">
        <f>IF(ISBLANK(C109),"",BDP(C109, "GICS_INDUSTRY_GROUP_NAME",""))</f>
        <v/>
      </c>
      <c r="K109" s="1" t="str">
        <f>IF(ISBLANK(E109),"",BDP(E109, "CNTRY_OF_DOMICILE",""))</f>
        <v/>
      </c>
      <c r="L109" s="1" t="str">
        <f>IF(ISBLANK(E109),"",BDP(E109, "GICS_INDUSTRY_GROUP_NAME",""))</f>
        <v/>
      </c>
    </row>
    <row r="110" spans="1:12" x14ac:dyDescent="0.2">
      <c r="A110" s="1" t="e">
        <f ca="1">C22</f>
        <v>#NAME?</v>
      </c>
      <c r="B110" s="1" t="e">
        <f ca="1">IF(ISBLANK(C22),"",BDP(C22, "LONG_COMP_NAME",""))</f>
        <v>#NAME?</v>
      </c>
      <c r="C110" s="1"/>
      <c r="D110" s="1" t="str">
        <f>IF(ISBLANK(C110),"",BDP(C110, "LONG_COMP_NAME",""))</f>
        <v/>
      </c>
      <c r="E110" s="1"/>
      <c r="F110" s="1" t="str">
        <f>IF(ISBLANK(E110),"",BDP(E110, "LONG_COMP_NAME",""))</f>
        <v/>
      </c>
      <c r="G110" s="1" t="str">
        <f>IF(ISBLANK(C110),"",BDP(A110, "RELATIONSHIP_AMOUNT","RELATIONSHIP_OVERRIDE=S,QUANTIFIED_OVERRIDE=Y,EQY_FUND_CRNCY=USD,RELATED_COMPANY_OVERRIDE="&amp;C110))</f>
        <v/>
      </c>
      <c r="H110" s="1" t="str">
        <f>IF(ISBLANK(E110),"",BDP(A110, "RELATIONSHIP_AMOUNT","RELATIONSHIP_OVERRIDE=C,QUANTIFIED_OVERRIDE=Y,EQY_FUND_CRNCY=USD,RELATED_COMPANY_OVERRIDE="&amp;E110))</f>
        <v/>
      </c>
      <c r="I110" s="1" t="str">
        <f>IF(ISBLANK(C110),"",BDP(C110, "CNTRY_OF_DOMICILE",""))</f>
        <v/>
      </c>
      <c r="J110" s="1" t="str">
        <f>IF(ISBLANK(C110),"",BDP(C110, "GICS_INDUSTRY_GROUP_NAME",""))</f>
        <v/>
      </c>
      <c r="K110" s="1" t="str">
        <f>IF(ISBLANK(E110),"",BDP(E110, "CNTRY_OF_DOMICILE",""))</f>
        <v/>
      </c>
      <c r="L110" s="1" t="str">
        <f>IF(ISBLANK(E110),"",BDP(E110, "GICS_INDUSTRY_GROUP_NAME",""))</f>
        <v/>
      </c>
    </row>
    <row r="111" spans="1:12" x14ac:dyDescent="0.2">
      <c r="A111" s="1" t="e">
        <f ca="1">C22</f>
        <v>#NAME?</v>
      </c>
      <c r="B111" s="1" t="e">
        <f ca="1">IF(ISBLANK(C22),"",BDP(C22, "LONG_COMP_NAME",""))</f>
        <v>#NAME?</v>
      </c>
      <c r="C111" s="1"/>
      <c r="D111" s="1" t="str">
        <f>IF(ISBLANK(C111),"",BDP(C111, "LONG_COMP_NAME",""))</f>
        <v/>
      </c>
      <c r="E111" s="1"/>
      <c r="F111" s="1" t="str">
        <f>IF(ISBLANK(E111),"",BDP(E111, "LONG_COMP_NAME",""))</f>
        <v/>
      </c>
      <c r="G111" s="1" t="str">
        <f>IF(ISBLANK(C111),"",BDP(A111, "RELATIONSHIP_AMOUNT","RELATIONSHIP_OVERRIDE=S,QUANTIFIED_OVERRIDE=Y,EQY_FUND_CRNCY=USD,RELATED_COMPANY_OVERRIDE="&amp;C111))</f>
        <v/>
      </c>
      <c r="H111" s="1" t="str">
        <f>IF(ISBLANK(E111),"",BDP(A111, "RELATIONSHIP_AMOUNT","RELATIONSHIP_OVERRIDE=C,QUANTIFIED_OVERRIDE=Y,EQY_FUND_CRNCY=USD,RELATED_COMPANY_OVERRIDE="&amp;E111))</f>
        <v/>
      </c>
      <c r="I111" s="1" t="str">
        <f>IF(ISBLANK(C111),"",BDP(C111, "CNTRY_OF_DOMICILE",""))</f>
        <v/>
      </c>
      <c r="J111" s="1" t="str">
        <f>IF(ISBLANK(C111),"",BDP(C111, "GICS_INDUSTRY_GROUP_NAME",""))</f>
        <v/>
      </c>
      <c r="K111" s="1" t="str">
        <f>IF(ISBLANK(E111),"",BDP(E111, "CNTRY_OF_DOMICILE",""))</f>
        <v/>
      </c>
      <c r="L111" s="1" t="str">
        <f>IF(ISBLANK(E111),"",BDP(E111, "GICS_INDUSTRY_GROUP_NAME",""))</f>
        <v/>
      </c>
    </row>
    <row r="112" spans="1:12" x14ac:dyDescent="0.2">
      <c r="A112" s="1">
        <f>C23</f>
        <v>0</v>
      </c>
      <c r="B112" s="1" t="str">
        <f>IF(ISBLANK(C23),"",BDP(C23, "LONG_COMP_NAME",""))</f>
        <v/>
      </c>
      <c r="C112" s="1" t="e">
        <f ca="1">BDS(C23,"SUPPLY_CHAIN_SUPPLIERS","SUPPLY_CHAIN_SUM_COUNT_OVERRIDE=5,QUANTIFIED_OVERRIDE=Y,SUP_CHAIN_RELATIONSHIP_SORT_OVR=C","cols=1;rows=5")</f>
        <v>#NAME?</v>
      </c>
      <c r="D112" s="1" t="e">
        <f ca="1">IF(ISBLANK(C112),"",BDP(C112, "LONG_COMP_NAME",""))</f>
        <v>#NAME?</v>
      </c>
      <c r="E112" s="1" t="e">
        <f ca="1">BDS(C23,"SUPPLY_CHAIN_CUSTOMERS","SUPPLY_CHAIN_SUM_COUNT_OVERRIDE=5,QUANTIFIED_OVERRIDE=Y,SUP_CHAIN_RELATIONSHIP_SORT_OVR=C","cols=1;rows=5")</f>
        <v>#NAME?</v>
      </c>
      <c r="F112" s="1" t="e">
        <f ca="1">IF(ISBLANK(E112),"",BDP(E112, "LONG_COMP_NAME",""))</f>
        <v>#NAME?</v>
      </c>
      <c r="G112" s="1" t="e">
        <f ca="1">IF(ISBLANK(C112),"",BDP(A112, "RELATIONSHIP_AMOUNT","RELATIONSHIP_OVERRIDE=S,QUANTIFIED_OVERRIDE=Y,EQY_FUND_CRNCY=USD,RELATED_COMPANY_OVERRIDE="&amp;C112))</f>
        <v>#NAME?</v>
      </c>
      <c r="H112" s="1" t="e">
        <f ca="1">IF(ISBLANK(E112),"",BDP(A112, "RELATIONSHIP_AMOUNT","RELATIONSHIP_OVERRIDE=C,QUANTIFIED_OVERRIDE=Y,EQY_FUND_CRNCY=USD,RELATED_COMPANY_OVERRIDE="&amp;E112))</f>
        <v>#NAME?</v>
      </c>
      <c r="I112" s="1" t="e">
        <f ca="1">IF(ISBLANK(C112),"",BDP(C112, "CNTRY_OF_DOMICILE",""))</f>
        <v>#NAME?</v>
      </c>
      <c r="J112" s="1" t="e">
        <f ca="1">IF(ISBLANK(C112),"",BDP(C112, "GICS_INDUSTRY_GROUP_NAME",""))</f>
        <v>#NAME?</v>
      </c>
      <c r="K112" s="1" t="e">
        <f ca="1">IF(ISBLANK(E112),"",BDP(E112, "CNTRY_OF_DOMICILE",""))</f>
        <v>#NAME?</v>
      </c>
      <c r="L112" s="1" t="e">
        <f ca="1">IF(ISBLANK(E112),"",BDP(E112, "GICS_INDUSTRY_GROUP_NAME",""))</f>
        <v>#NAME?</v>
      </c>
    </row>
    <row r="113" spans="1:12" x14ac:dyDescent="0.2">
      <c r="A113" s="1">
        <f>C23</f>
        <v>0</v>
      </c>
      <c r="B113" s="1" t="str">
        <f>IF(ISBLANK(C23),"",BDP(C23, "LONG_COMP_NAME",""))</f>
        <v/>
      </c>
      <c r="C113" s="1"/>
      <c r="D113" s="1" t="str">
        <f>IF(ISBLANK(C113),"",BDP(C113, "LONG_COMP_NAME",""))</f>
        <v/>
      </c>
      <c r="E113" s="1"/>
      <c r="F113" s="1" t="str">
        <f>IF(ISBLANK(E113),"",BDP(E113, "LONG_COMP_NAME",""))</f>
        <v/>
      </c>
      <c r="G113" s="1" t="str">
        <f>IF(ISBLANK(C113),"",BDP(A113, "RELATIONSHIP_AMOUNT","RELATIONSHIP_OVERRIDE=S,QUANTIFIED_OVERRIDE=Y,EQY_FUND_CRNCY=USD,RELATED_COMPANY_OVERRIDE="&amp;C113))</f>
        <v/>
      </c>
      <c r="H113" s="1" t="str">
        <f>IF(ISBLANK(E113),"",BDP(A113, "RELATIONSHIP_AMOUNT","RELATIONSHIP_OVERRIDE=C,QUANTIFIED_OVERRIDE=Y,EQY_FUND_CRNCY=USD,RELATED_COMPANY_OVERRIDE="&amp;E113))</f>
        <v/>
      </c>
      <c r="I113" s="1" t="str">
        <f>IF(ISBLANK(C113),"",BDP(C113, "CNTRY_OF_DOMICILE",""))</f>
        <v/>
      </c>
      <c r="J113" s="1" t="str">
        <f>IF(ISBLANK(C113),"",BDP(C113, "GICS_INDUSTRY_GROUP_NAME",""))</f>
        <v/>
      </c>
      <c r="K113" s="1" t="str">
        <f>IF(ISBLANK(E113),"",BDP(E113, "CNTRY_OF_DOMICILE",""))</f>
        <v/>
      </c>
      <c r="L113" s="1" t="str">
        <f>IF(ISBLANK(E113),"",BDP(E113, "GICS_INDUSTRY_GROUP_NAME",""))</f>
        <v/>
      </c>
    </row>
    <row r="114" spans="1:12" x14ac:dyDescent="0.2">
      <c r="A114" s="1">
        <f>C23</f>
        <v>0</v>
      </c>
      <c r="B114" s="1" t="str">
        <f>IF(ISBLANK(C23),"",BDP(C23, "LONG_COMP_NAME",""))</f>
        <v/>
      </c>
      <c r="C114" s="1"/>
      <c r="D114" s="1" t="str">
        <f>IF(ISBLANK(C114),"",BDP(C114, "LONG_COMP_NAME",""))</f>
        <v/>
      </c>
      <c r="E114" s="1"/>
      <c r="F114" s="1" t="str">
        <f>IF(ISBLANK(E114),"",BDP(E114, "LONG_COMP_NAME",""))</f>
        <v/>
      </c>
      <c r="G114" s="1" t="str">
        <f>IF(ISBLANK(C114),"",BDP(A114, "RELATIONSHIP_AMOUNT","RELATIONSHIP_OVERRIDE=S,QUANTIFIED_OVERRIDE=Y,EQY_FUND_CRNCY=USD,RELATED_COMPANY_OVERRIDE="&amp;C114))</f>
        <v/>
      </c>
      <c r="H114" s="1" t="str">
        <f>IF(ISBLANK(E114),"",BDP(A114, "RELATIONSHIP_AMOUNT","RELATIONSHIP_OVERRIDE=C,QUANTIFIED_OVERRIDE=Y,EQY_FUND_CRNCY=USD,RELATED_COMPANY_OVERRIDE="&amp;E114))</f>
        <v/>
      </c>
      <c r="I114" s="1" t="str">
        <f>IF(ISBLANK(C114),"",BDP(C114, "CNTRY_OF_DOMICILE",""))</f>
        <v/>
      </c>
      <c r="J114" s="1" t="str">
        <f>IF(ISBLANK(C114),"",BDP(C114, "GICS_INDUSTRY_GROUP_NAME",""))</f>
        <v/>
      </c>
      <c r="K114" s="1" t="str">
        <f>IF(ISBLANK(E114),"",BDP(E114, "CNTRY_OF_DOMICILE",""))</f>
        <v/>
      </c>
      <c r="L114" s="1" t="str">
        <f>IF(ISBLANK(E114),"",BDP(E114, "GICS_INDUSTRY_GROUP_NAME",""))</f>
        <v/>
      </c>
    </row>
    <row r="115" spans="1:12" x14ac:dyDescent="0.2">
      <c r="A115" s="1">
        <f>C23</f>
        <v>0</v>
      </c>
      <c r="B115" s="1" t="str">
        <f>IF(ISBLANK(C23),"",BDP(C23, "LONG_COMP_NAME",""))</f>
        <v/>
      </c>
      <c r="C115" s="1"/>
      <c r="D115" s="1" t="str">
        <f>IF(ISBLANK(C115),"",BDP(C115, "LONG_COMP_NAME",""))</f>
        <v/>
      </c>
      <c r="E115" s="1"/>
      <c r="F115" s="1" t="str">
        <f>IF(ISBLANK(E115),"",BDP(E115, "LONG_COMP_NAME",""))</f>
        <v/>
      </c>
      <c r="G115" s="1" t="str">
        <f>IF(ISBLANK(C115),"",BDP(A115, "RELATIONSHIP_AMOUNT","RELATIONSHIP_OVERRIDE=S,QUANTIFIED_OVERRIDE=Y,EQY_FUND_CRNCY=USD,RELATED_COMPANY_OVERRIDE="&amp;C115))</f>
        <v/>
      </c>
      <c r="H115" s="1" t="str">
        <f>IF(ISBLANK(E115),"",BDP(A115, "RELATIONSHIP_AMOUNT","RELATIONSHIP_OVERRIDE=C,QUANTIFIED_OVERRIDE=Y,EQY_FUND_CRNCY=USD,RELATED_COMPANY_OVERRIDE="&amp;E115))</f>
        <v/>
      </c>
      <c r="I115" s="1" t="str">
        <f>IF(ISBLANK(C115),"",BDP(C115, "CNTRY_OF_DOMICILE",""))</f>
        <v/>
      </c>
      <c r="J115" s="1" t="str">
        <f>IF(ISBLANK(C115),"",BDP(C115, "GICS_INDUSTRY_GROUP_NAME",""))</f>
        <v/>
      </c>
      <c r="K115" s="1" t="str">
        <f>IF(ISBLANK(E115),"",BDP(E115, "CNTRY_OF_DOMICILE",""))</f>
        <v/>
      </c>
      <c r="L115" s="1" t="str">
        <f>IF(ISBLANK(E115),"",BDP(E115, "GICS_INDUSTRY_GROUP_NAME",""))</f>
        <v/>
      </c>
    </row>
    <row r="116" spans="1:12" x14ac:dyDescent="0.2">
      <c r="A116" s="1">
        <f>C23</f>
        <v>0</v>
      </c>
      <c r="B116" s="1" t="str">
        <f>IF(ISBLANK(C23),"",BDP(C23, "LONG_COMP_NAME",""))</f>
        <v/>
      </c>
      <c r="C116" s="1"/>
      <c r="D116" s="1" t="str">
        <f>IF(ISBLANK(C116),"",BDP(C116, "LONG_COMP_NAME",""))</f>
        <v/>
      </c>
      <c r="E116" s="1"/>
      <c r="F116" s="1" t="str">
        <f>IF(ISBLANK(E116),"",BDP(E116, "LONG_COMP_NAME",""))</f>
        <v/>
      </c>
      <c r="G116" s="1" t="str">
        <f>IF(ISBLANK(C116),"",BDP(A116, "RELATIONSHIP_AMOUNT","RELATIONSHIP_OVERRIDE=S,QUANTIFIED_OVERRIDE=Y,EQY_FUND_CRNCY=USD,RELATED_COMPANY_OVERRIDE="&amp;C116))</f>
        <v/>
      </c>
      <c r="H116" s="1" t="str">
        <f>IF(ISBLANK(E116),"",BDP(A116, "RELATIONSHIP_AMOUNT","RELATIONSHIP_OVERRIDE=C,QUANTIFIED_OVERRIDE=Y,EQY_FUND_CRNCY=USD,RELATED_COMPANY_OVERRIDE="&amp;E116))</f>
        <v/>
      </c>
      <c r="I116" s="1" t="str">
        <f>IF(ISBLANK(C116),"",BDP(C116, "CNTRY_OF_DOMICILE",""))</f>
        <v/>
      </c>
      <c r="J116" s="1" t="str">
        <f>IF(ISBLANK(C116),"",BDP(C116, "GICS_INDUSTRY_GROUP_NAME",""))</f>
        <v/>
      </c>
      <c r="K116" s="1" t="str">
        <f>IF(ISBLANK(E116),"",BDP(E116, "CNTRY_OF_DOMICILE",""))</f>
        <v/>
      </c>
      <c r="L116" s="1" t="str">
        <f>IF(ISBLANK(E116),"",BDP(E116, "GICS_INDUSTRY_GROUP_NAME",""))</f>
        <v/>
      </c>
    </row>
    <row r="117" spans="1:12" x14ac:dyDescent="0.2">
      <c r="A117" s="1">
        <f>C24</f>
        <v>0</v>
      </c>
      <c r="B117" s="1" t="str">
        <f>IF(ISBLANK(C24),"",BDP(C24, "LONG_COMP_NAME",""))</f>
        <v/>
      </c>
      <c r="C117" s="1" t="e">
        <f ca="1">BDS(C24,"SUPPLY_CHAIN_SUPPLIERS","SUPPLY_CHAIN_SUM_COUNT_OVERRIDE=5,QUANTIFIED_OVERRIDE=Y,SUP_CHAIN_RELATIONSHIP_SORT_OVR=C","cols=1;rows=5")</f>
        <v>#NAME?</v>
      </c>
      <c r="D117" s="1" t="e">
        <f ca="1">IF(ISBLANK(C117),"",BDP(C117, "LONG_COMP_NAME",""))</f>
        <v>#NAME?</v>
      </c>
      <c r="E117" s="1" t="e">
        <f ca="1">BDS(C24,"SUPPLY_CHAIN_CUSTOMERS","SUPPLY_CHAIN_SUM_COUNT_OVERRIDE=5,QUANTIFIED_OVERRIDE=Y,SUP_CHAIN_RELATIONSHIP_SORT_OVR=C","cols=1;rows=5")</f>
        <v>#NAME?</v>
      </c>
      <c r="F117" s="1" t="e">
        <f ca="1">IF(ISBLANK(E117),"",BDP(E117, "LONG_COMP_NAME",""))</f>
        <v>#NAME?</v>
      </c>
      <c r="G117" s="1" t="e">
        <f ca="1">IF(ISBLANK(C117),"",BDP(A117, "RELATIONSHIP_AMOUNT","RELATIONSHIP_OVERRIDE=S,QUANTIFIED_OVERRIDE=Y,EQY_FUND_CRNCY=USD,RELATED_COMPANY_OVERRIDE="&amp;C117))</f>
        <v>#NAME?</v>
      </c>
      <c r="H117" s="1" t="e">
        <f ca="1">IF(ISBLANK(E117),"",BDP(A117, "RELATIONSHIP_AMOUNT","RELATIONSHIP_OVERRIDE=C,QUANTIFIED_OVERRIDE=Y,EQY_FUND_CRNCY=USD,RELATED_COMPANY_OVERRIDE="&amp;E117))</f>
        <v>#NAME?</v>
      </c>
      <c r="I117" s="1" t="e">
        <f ca="1">IF(ISBLANK(C117),"",BDP(C117, "CNTRY_OF_DOMICILE",""))</f>
        <v>#NAME?</v>
      </c>
      <c r="J117" s="1" t="e">
        <f ca="1">IF(ISBLANK(C117),"",BDP(C117, "GICS_INDUSTRY_GROUP_NAME",""))</f>
        <v>#NAME?</v>
      </c>
      <c r="K117" s="1" t="e">
        <f ca="1">IF(ISBLANK(E117),"",BDP(E117, "CNTRY_OF_DOMICILE",""))</f>
        <v>#NAME?</v>
      </c>
      <c r="L117" s="1" t="e">
        <f ca="1">IF(ISBLANK(E117),"",BDP(E117, "GICS_INDUSTRY_GROUP_NAME",""))</f>
        <v>#NAME?</v>
      </c>
    </row>
    <row r="118" spans="1:12" x14ac:dyDescent="0.2">
      <c r="A118" s="1">
        <f>C24</f>
        <v>0</v>
      </c>
      <c r="B118" s="1" t="str">
        <f>IF(ISBLANK(C24),"",BDP(C24, "LONG_COMP_NAME",""))</f>
        <v/>
      </c>
      <c r="C118" s="1"/>
      <c r="D118" s="1" t="str">
        <f>IF(ISBLANK(C118),"",BDP(C118, "LONG_COMP_NAME",""))</f>
        <v/>
      </c>
      <c r="E118" s="1"/>
      <c r="F118" s="1" t="str">
        <f>IF(ISBLANK(E118),"",BDP(E118, "LONG_COMP_NAME",""))</f>
        <v/>
      </c>
      <c r="G118" s="1" t="str">
        <f>IF(ISBLANK(C118),"",BDP(A118, "RELATIONSHIP_AMOUNT","RELATIONSHIP_OVERRIDE=S,QUANTIFIED_OVERRIDE=Y,EQY_FUND_CRNCY=USD,RELATED_COMPANY_OVERRIDE="&amp;C118))</f>
        <v/>
      </c>
      <c r="H118" s="1" t="str">
        <f>IF(ISBLANK(E118),"",BDP(A118, "RELATIONSHIP_AMOUNT","RELATIONSHIP_OVERRIDE=C,QUANTIFIED_OVERRIDE=Y,EQY_FUND_CRNCY=USD,RELATED_COMPANY_OVERRIDE="&amp;E118))</f>
        <v/>
      </c>
      <c r="I118" s="1" t="str">
        <f>IF(ISBLANK(C118),"",BDP(C118, "CNTRY_OF_DOMICILE",""))</f>
        <v/>
      </c>
      <c r="J118" s="1" t="str">
        <f>IF(ISBLANK(C118),"",BDP(C118, "GICS_INDUSTRY_GROUP_NAME",""))</f>
        <v/>
      </c>
      <c r="K118" s="1" t="str">
        <f>IF(ISBLANK(E118),"",BDP(E118, "CNTRY_OF_DOMICILE",""))</f>
        <v/>
      </c>
      <c r="L118" s="1" t="str">
        <f>IF(ISBLANK(E118),"",BDP(E118, "GICS_INDUSTRY_GROUP_NAME",""))</f>
        <v/>
      </c>
    </row>
    <row r="119" spans="1:12" x14ac:dyDescent="0.2">
      <c r="A119" s="1">
        <f>C24</f>
        <v>0</v>
      </c>
      <c r="B119" s="1" t="str">
        <f>IF(ISBLANK(C24),"",BDP(C24, "LONG_COMP_NAME",""))</f>
        <v/>
      </c>
      <c r="C119" s="1"/>
      <c r="D119" s="1" t="str">
        <f>IF(ISBLANK(C119),"",BDP(C119, "LONG_COMP_NAME",""))</f>
        <v/>
      </c>
      <c r="E119" s="1"/>
      <c r="F119" s="1" t="str">
        <f>IF(ISBLANK(E119),"",BDP(E119, "LONG_COMP_NAME",""))</f>
        <v/>
      </c>
      <c r="G119" s="1" t="str">
        <f>IF(ISBLANK(C119),"",BDP(A119, "RELATIONSHIP_AMOUNT","RELATIONSHIP_OVERRIDE=S,QUANTIFIED_OVERRIDE=Y,EQY_FUND_CRNCY=USD,RELATED_COMPANY_OVERRIDE="&amp;C119))</f>
        <v/>
      </c>
      <c r="H119" s="1" t="str">
        <f>IF(ISBLANK(E119),"",BDP(A119, "RELATIONSHIP_AMOUNT","RELATIONSHIP_OVERRIDE=C,QUANTIFIED_OVERRIDE=Y,EQY_FUND_CRNCY=USD,RELATED_COMPANY_OVERRIDE="&amp;E119))</f>
        <v/>
      </c>
      <c r="I119" s="1" t="str">
        <f>IF(ISBLANK(C119),"",BDP(C119, "CNTRY_OF_DOMICILE",""))</f>
        <v/>
      </c>
      <c r="J119" s="1" t="str">
        <f>IF(ISBLANK(C119),"",BDP(C119, "GICS_INDUSTRY_GROUP_NAME",""))</f>
        <v/>
      </c>
      <c r="K119" s="1" t="str">
        <f>IF(ISBLANK(E119),"",BDP(E119, "CNTRY_OF_DOMICILE",""))</f>
        <v/>
      </c>
      <c r="L119" s="1" t="str">
        <f>IF(ISBLANK(E119),"",BDP(E119, "GICS_INDUSTRY_GROUP_NAME",""))</f>
        <v/>
      </c>
    </row>
    <row r="120" spans="1:12" x14ac:dyDescent="0.2">
      <c r="A120" s="1">
        <f>C24</f>
        <v>0</v>
      </c>
      <c r="B120" s="1" t="str">
        <f>IF(ISBLANK(C24),"",BDP(C24, "LONG_COMP_NAME",""))</f>
        <v/>
      </c>
      <c r="C120" s="1"/>
      <c r="D120" s="1" t="str">
        <f>IF(ISBLANK(C120),"",BDP(C120, "LONG_COMP_NAME",""))</f>
        <v/>
      </c>
      <c r="E120" s="1"/>
      <c r="F120" s="1" t="str">
        <f>IF(ISBLANK(E120),"",BDP(E120, "LONG_COMP_NAME",""))</f>
        <v/>
      </c>
      <c r="G120" s="1" t="str">
        <f>IF(ISBLANK(C120),"",BDP(A120, "RELATIONSHIP_AMOUNT","RELATIONSHIP_OVERRIDE=S,QUANTIFIED_OVERRIDE=Y,EQY_FUND_CRNCY=USD,RELATED_COMPANY_OVERRIDE="&amp;C120))</f>
        <v/>
      </c>
      <c r="H120" s="1" t="str">
        <f>IF(ISBLANK(E120),"",BDP(A120, "RELATIONSHIP_AMOUNT","RELATIONSHIP_OVERRIDE=C,QUANTIFIED_OVERRIDE=Y,EQY_FUND_CRNCY=USD,RELATED_COMPANY_OVERRIDE="&amp;E120))</f>
        <v/>
      </c>
      <c r="I120" s="1" t="str">
        <f>IF(ISBLANK(C120),"",BDP(C120, "CNTRY_OF_DOMICILE",""))</f>
        <v/>
      </c>
      <c r="J120" s="1" t="str">
        <f>IF(ISBLANK(C120),"",BDP(C120, "GICS_INDUSTRY_GROUP_NAME",""))</f>
        <v/>
      </c>
      <c r="K120" s="1" t="str">
        <f>IF(ISBLANK(E120),"",BDP(E120, "CNTRY_OF_DOMICILE",""))</f>
        <v/>
      </c>
      <c r="L120" s="1" t="str">
        <f>IF(ISBLANK(E120),"",BDP(E120, "GICS_INDUSTRY_GROUP_NAME",""))</f>
        <v/>
      </c>
    </row>
    <row r="121" spans="1:12" x14ac:dyDescent="0.2">
      <c r="A121" s="1">
        <f>C24</f>
        <v>0</v>
      </c>
      <c r="B121" s="1" t="str">
        <f>IF(ISBLANK(C24),"",BDP(C24, "LONG_COMP_NAME",""))</f>
        <v/>
      </c>
      <c r="C121" s="1"/>
      <c r="D121" s="1" t="str">
        <f>IF(ISBLANK(C121),"",BDP(C121, "LONG_COMP_NAME",""))</f>
        <v/>
      </c>
      <c r="E121" s="1"/>
      <c r="F121" s="1" t="str">
        <f>IF(ISBLANK(E121),"",BDP(E121, "LONG_COMP_NAME",""))</f>
        <v/>
      </c>
      <c r="G121" s="1" t="str">
        <f>IF(ISBLANK(C121),"",BDP(A121, "RELATIONSHIP_AMOUNT","RELATIONSHIP_OVERRIDE=S,QUANTIFIED_OVERRIDE=Y,EQY_FUND_CRNCY=USD,RELATED_COMPANY_OVERRIDE="&amp;C121))</f>
        <v/>
      </c>
      <c r="H121" s="1" t="str">
        <f>IF(ISBLANK(E121),"",BDP(A121, "RELATIONSHIP_AMOUNT","RELATIONSHIP_OVERRIDE=C,QUANTIFIED_OVERRIDE=Y,EQY_FUND_CRNCY=USD,RELATED_COMPANY_OVERRIDE="&amp;E121))</f>
        <v/>
      </c>
      <c r="I121" s="1" t="str">
        <f>IF(ISBLANK(C121),"",BDP(C121, "CNTRY_OF_DOMICILE",""))</f>
        <v/>
      </c>
      <c r="J121" s="1" t="str">
        <f>IF(ISBLANK(C121),"",BDP(C121, "GICS_INDUSTRY_GROUP_NAME",""))</f>
        <v/>
      </c>
      <c r="K121" s="1" t="str">
        <f>IF(ISBLANK(E121),"",BDP(E121, "CNTRY_OF_DOMICILE",""))</f>
        <v/>
      </c>
      <c r="L121" s="1" t="str">
        <f>IF(ISBLANK(E121),"",BDP(E121, "GICS_INDUSTRY_GROUP_NAME",""))</f>
        <v/>
      </c>
    </row>
    <row r="122" spans="1:12" x14ac:dyDescent="0.2">
      <c r="A122" s="1">
        <f>C25</f>
        <v>0</v>
      </c>
      <c r="B122" s="1" t="str">
        <f>IF(ISBLANK(C25),"",BDP(C25, "LONG_COMP_NAME",""))</f>
        <v/>
      </c>
      <c r="C122" s="1" t="e">
        <f ca="1">BDS(C25,"SUPPLY_CHAIN_SUPPLIERS","SUPPLY_CHAIN_SUM_COUNT_OVERRIDE=5,QUANTIFIED_OVERRIDE=Y,SUP_CHAIN_RELATIONSHIP_SORT_OVR=C","cols=1;rows=5")</f>
        <v>#NAME?</v>
      </c>
      <c r="D122" s="1" t="e">
        <f ca="1">IF(ISBLANK(C122),"",BDP(C122, "LONG_COMP_NAME",""))</f>
        <v>#NAME?</v>
      </c>
      <c r="E122" s="1" t="e">
        <f ca="1">BDS(C25,"SUPPLY_CHAIN_CUSTOMERS","SUPPLY_CHAIN_SUM_COUNT_OVERRIDE=5,QUANTIFIED_OVERRIDE=Y,SUP_CHAIN_RELATIONSHIP_SORT_OVR=C","cols=1;rows=5")</f>
        <v>#NAME?</v>
      </c>
      <c r="F122" s="1" t="e">
        <f ca="1">IF(ISBLANK(E122),"",BDP(E122, "LONG_COMP_NAME",""))</f>
        <v>#NAME?</v>
      </c>
      <c r="G122" s="1" t="e">
        <f ca="1">IF(ISBLANK(C122),"",BDP(A122, "RELATIONSHIP_AMOUNT","RELATIONSHIP_OVERRIDE=S,QUANTIFIED_OVERRIDE=Y,EQY_FUND_CRNCY=USD,RELATED_COMPANY_OVERRIDE="&amp;C122))</f>
        <v>#NAME?</v>
      </c>
      <c r="H122" s="1" t="e">
        <f ca="1">IF(ISBLANK(E122),"",BDP(A122, "RELATIONSHIP_AMOUNT","RELATIONSHIP_OVERRIDE=C,QUANTIFIED_OVERRIDE=Y,EQY_FUND_CRNCY=USD,RELATED_COMPANY_OVERRIDE="&amp;E122))</f>
        <v>#NAME?</v>
      </c>
      <c r="I122" s="1" t="e">
        <f ca="1">IF(ISBLANK(C122),"",BDP(C122, "CNTRY_OF_DOMICILE",""))</f>
        <v>#NAME?</v>
      </c>
      <c r="J122" s="1" t="e">
        <f ca="1">IF(ISBLANK(C122),"",BDP(C122, "GICS_INDUSTRY_GROUP_NAME",""))</f>
        <v>#NAME?</v>
      </c>
      <c r="K122" s="1" t="e">
        <f ca="1">IF(ISBLANK(E122),"",BDP(E122, "CNTRY_OF_DOMICILE",""))</f>
        <v>#NAME?</v>
      </c>
      <c r="L122" s="1" t="e">
        <f ca="1">IF(ISBLANK(E122),"",BDP(E122, "GICS_INDUSTRY_GROUP_NAME",""))</f>
        <v>#NAME?</v>
      </c>
    </row>
    <row r="123" spans="1:12" x14ac:dyDescent="0.2">
      <c r="A123" s="1">
        <f>C25</f>
        <v>0</v>
      </c>
      <c r="B123" s="1" t="str">
        <f>IF(ISBLANK(C25),"",BDP(C25, "LONG_COMP_NAME",""))</f>
        <v/>
      </c>
      <c r="C123" s="1"/>
      <c r="D123" s="1" t="str">
        <f>IF(ISBLANK(C123),"",BDP(C123, "LONG_COMP_NAME",""))</f>
        <v/>
      </c>
      <c r="E123" s="1"/>
      <c r="F123" s="1" t="str">
        <f>IF(ISBLANK(E123),"",BDP(E123, "LONG_COMP_NAME",""))</f>
        <v/>
      </c>
      <c r="G123" s="1" t="str">
        <f>IF(ISBLANK(C123),"",BDP(A123, "RELATIONSHIP_AMOUNT","RELATIONSHIP_OVERRIDE=S,QUANTIFIED_OVERRIDE=Y,EQY_FUND_CRNCY=USD,RELATED_COMPANY_OVERRIDE="&amp;C123))</f>
        <v/>
      </c>
      <c r="H123" s="1" t="str">
        <f>IF(ISBLANK(E123),"",BDP(A123, "RELATIONSHIP_AMOUNT","RELATIONSHIP_OVERRIDE=C,QUANTIFIED_OVERRIDE=Y,EQY_FUND_CRNCY=USD,RELATED_COMPANY_OVERRIDE="&amp;E123))</f>
        <v/>
      </c>
      <c r="I123" s="1" t="str">
        <f>IF(ISBLANK(C123),"",BDP(C123, "CNTRY_OF_DOMICILE",""))</f>
        <v/>
      </c>
      <c r="J123" s="1" t="str">
        <f>IF(ISBLANK(C123),"",BDP(C123, "GICS_INDUSTRY_GROUP_NAME",""))</f>
        <v/>
      </c>
      <c r="K123" s="1" t="str">
        <f>IF(ISBLANK(E123),"",BDP(E123, "CNTRY_OF_DOMICILE",""))</f>
        <v/>
      </c>
      <c r="L123" s="1" t="str">
        <f>IF(ISBLANK(E123),"",BDP(E123, "GICS_INDUSTRY_GROUP_NAME",""))</f>
        <v/>
      </c>
    </row>
    <row r="124" spans="1:12" x14ac:dyDescent="0.2">
      <c r="A124" s="1">
        <f>C25</f>
        <v>0</v>
      </c>
      <c r="B124" s="1" t="str">
        <f>IF(ISBLANK(C25),"",BDP(C25, "LONG_COMP_NAME",""))</f>
        <v/>
      </c>
      <c r="C124" s="1"/>
      <c r="D124" s="1" t="str">
        <f>IF(ISBLANK(C124),"",BDP(C124, "LONG_COMP_NAME",""))</f>
        <v/>
      </c>
      <c r="E124" s="1"/>
      <c r="F124" s="1" t="str">
        <f>IF(ISBLANK(E124),"",BDP(E124, "LONG_COMP_NAME",""))</f>
        <v/>
      </c>
      <c r="G124" s="1" t="str">
        <f>IF(ISBLANK(C124),"",BDP(A124, "RELATIONSHIP_AMOUNT","RELATIONSHIP_OVERRIDE=S,QUANTIFIED_OVERRIDE=Y,EQY_FUND_CRNCY=USD,RELATED_COMPANY_OVERRIDE="&amp;C124))</f>
        <v/>
      </c>
      <c r="H124" s="1" t="str">
        <f>IF(ISBLANK(E124),"",BDP(A124, "RELATIONSHIP_AMOUNT","RELATIONSHIP_OVERRIDE=C,QUANTIFIED_OVERRIDE=Y,EQY_FUND_CRNCY=USD,RELATED_COMPANY_OVERRIDE="&amp;E124))</f>
        <v/>
      </c>
      <c r="I124" s="1" t="str">
        <f>IF(ISBLANK(C124),"",BDP(C124, "CNTRY_OF_DOMICILE",""))</f>
        <v/>
      </c>
      <c r="J124" s="1" t="str">
        <f>IF(ISBLANK(C124),"",BDP(C124, "GICS_INDUSTRY_GROUP_NAME",""))</f>
        <v/>
      </c>
      <c r="K124" s="1" t="str">
        <f>IF(ISBLANK(E124),"",BDP(E124, "CNTRY_OF_DOMICILE",""))</f>
        <v/>
      </c>
      <c r="L124" s="1" t="str">
        <f>IF(ISBLANK(E124),"",BDP(E124, "GICS_INDUSTRY_GROUP_NAME",""))</f>
        <v/>
      </c>
    </row>
    <row r="125" spans="1:12" x14ac:dyDescent="0.2">
      <c r="A125" s="1">
        <f>C25</f>
        <v>0</v>
      </c>
      <c r="B125" s="1" t="str">
        <f>IF(ISBLANK(C25),"",BDP(C25, "LONG_COMP_NAME",""))</f>
        <v/>
      </c>
      <c r="C125" s="1"/>
      <c r="D125" s="1" t="str">
        <f>IF(ISBLANK(C125),"",BDP(C125, "LONG_COMP_NAME",""))</f>
        <v/>
      </c>
      <c r="E125" s="1"/>
      <c r="F125" s="1" t="str">
        <f>IF(ISBLANK(E125),"",BDP(E125, "LONG_COMP_NAME",""))</f>
        <v/>
      </c>
      <c r="G125" s="1" t="str">
        <f>IF(ISBLANK(C125),"",BDP(A125, "RELATIONSHIP_AMOUNT","RELATIONSHIP_OVERRIDE=S,QUANTIFIED_OVERRIDE=Y,EQY_FUND_CRNCY=USD,RELATED_COMPANY_OVERRIDE="&amp;C125))</f>
        <v/>
      </c>
      <c r="H125" s="1" t="str">
        <f>IF(ISBLANK(E125),"",BDP(A125, "RELATIONSHIP_AMOUNT","RELATIONSHIP_OVERRIDE=C,QUANTIFIED_OVERRIDE=Y,EQY_FUND_CRNCY=USD,RELATED_COMPANY_OVERRIDE="&amp;E125))</f>
        <v/>
      </c>
      <c r="I125" s="1" t="str">
        <f>IF(ISBLANK(C125),"",BDP(C125, "CNTRY_OF_DOMICILE",""))</f>
        <v/>
      </c>
      <c r="J125" s="1" t="str">
        <f>IF(ISBLANK(C125),"",BDP(C125, "GICS_INDUSTRY_GROUP_NAME",""))</f>
        <v/>
      </c>
      <c r="K125" s="1" t="str">
        <f>IF(ISBLANK(E125),"",BDP(E125, "CNTRY_OF_DOMICILE",""))</f>
        <v/>
      </c>
      <c r="L125" s="1" t="str">
        <f>IF(ISBLANK(E125),"",BDP(E125, "GICS_INDUSTRY_GROUP_NAME",""))</f>
        <v/>
      </c>
    </row>
    <row r="126" spans="1:12" x14ac:dyDescent="0.2">
      <c r="A126" s="1">
        <f>C25</f>
        <v>0</v>
      </c>
      <c r="B126" s="1" t="str">
        <f>IF(ISBLANK(C25),"",BDP(C25, "LONG_COMP_NAME",""))</f>
        <v/>
      </c>
      <c r="C126" s="1"/>
      <c r="D126" s="1" t="str">
        <f>IF(ISBLANK(C126),"",BDP(C126, "LONG_COMP_NAME",""))</f>
        <v/>
      </c>
      <c r="E126" s="1"/>
      <c r="F126" s="1" t="str">
        <f>IF(ISBLANK(E126),"",BDP(E126, "LONG_COMP_NAME",""))</f>
        <v/>
      </c>
      <c r="G126" s="1" t="str">
        <f>IF(ISBLANK(C126),"",BDP(A126, "RELATIONSHIP_AMOUNT","RELATIONSHIP_OVERRIDE=S,QUANTIFIED_OVERRIDE=Y,EQY_FUND_CRNCY=USD,RELATED_COMPANY_OVERRIDE="&amp;C126))</f>
        <v/>
      </c>
      <c r="H126" s="1" t="str">
        <f>IF(ISBLANK(E126),"",BDP(A126, "RELATIONSHIP_AMOUNT","RELATIONSHIP_OVERRIDE=C,QUANTIFIED_OVERRIDE=Y,EQY_FUND_CRNCY=USD,RELATED_COMPANY_OVERRIDE="&amp;E126))</f>
        <v/>
      </c>
      <c r="I126" s="1" t="str">
        <f>IF(ISBLANK(C126),"",BDP(C126, "CNTRY_OF_DOMICILE",""))</f>
        <v/>
      </c>
      <c r="J126" s="1" t="str">
        <f>IF(ISBLANK(C126),"",BDP(C126, "GICS_INDUSTRY_GROUP_NAME",""))</f>
        <v/>
      </c>
      <c r="K126" s="1" t="str">
        <f>IF(ISBLANK(E126),"",BDP(E126, "CNTRY_OF_DOMICILE",""))</f>
        <v/>
      </c>
      <c r="L126" s="1" t="str">
        <f>IF(ISBLANK(E126),"",BDP(E126, "GICS_INDUSTRY_GROUP_NAME",""))</f>
        <v/>
      </c>
    </row>
    <row r="127" spans="1:12" x14ac:dyDescent="0.2">
      <c r="A127" s="1">
        <f>C26</f>
        <v>0</v>
      </c>
      <c r="B127" s="1" t="str">
        <f>IF(ISBLANK(C26),"",BDP(C26, "LONG_COMP_NAME",""))</f>
        <v/>
      </c>
      <c r="C127" s="1" t="e">
        <f ca="1">BDS(C26,"SUPPLY_CHAIN_SUPPLIERS","SUPPLY_CHAIN_SUM_COUNT_OVERRIDE=5,QUANTIFIED_OVERRIDE=Y,SUP_CHAIN_RELATIONSHIP_SORT_OVR=C","cols=1;rows=5")</f>
        <v>#NAME?</v>
      </c>
      <c r="D127" s="1" t="e">
        <f ca="1">IF(ISBLANK(C127),"",BDP(C127, "LONG_COMP_NAME",""))</f>
        <v>#NAME?</v>
      </c>
      <c r="E127" s="1" t="e">
        <f ca="1">BDS(C26,"SUPPLY_CHAIN_CUSTOMERS","SUPPLY_CHAIN_SUM_COUNT_OVERRIDE=5,QUANTIFIED_OVERRIDE=Y,SUP_CHAIN_RELATIONSHIP_SORT_OVR=C","cols=1;rows=5")</f>
        <v>#NAME?</v>
      </c>
      <c r="F127" s="1" t="e">
        <f ca="1">IF(ISBLANK(E127),"",BDP(E127, "LONG_COMP_NAME",""))</f>
        <v>#NAME?</v>
      </c>
      <c r="G127" s="1" t="e">
        <f ca="1">IF(ISBLANK(C127),"",BDP(A127, "RELATIONSHIP_AMOUNT","RELATIONSHIP_OVERRIDE=S,QUANTIFIED_OVERRIDE=Y,EQY_FUND_CRNCY=USD,RELATED_COMPANY_OVERRIDE="&amp;C127))</f>
        <v>#NAME?</v>
      </c>
      <c r="H127" s="1" t="e">
        <f ca="1">IF(ISBLANK(E127),"",BDP(A127, "RELATIONSHIP_AMOUNT","RELATIONSHIP_OVERRIDE=C,QUANTIFIED_OVERRIDE=Y,EQY_FUND_CRNCY=USD,RELATED_COMPANY_OVERRIDE="&amp;E127))</f>
        <v>#NAME?</v>
      </c>
      <c r="I127" s="1" t="e">
        <f ca="1">IF(ISBLANK(C127),"",BDP(C127, "CNTRY_OF_DOMICILE",""))</f>
        <v>#NAME?</v>
      </c>
      <c r="J127" s="1" t="e">
        <f ca="1">IF(ISBLANK(C127),"",BDP(C127, "GICS_INDUSTRY_GROUP_NAME",""))</f>
        <v>#NAME?</v>
      </c>
      <c r="K127" s="1" t="e">
        <f ca="1">IF(ISBLANK(E127),"",BDP(E127, "CNTRY_OF_DOMICILE",""))</f>
        <v>#NAME?</v>
      </c>
      <c r="L127" s="1" t="e">
        <f ca="1">IF(ISBLANK(E127),"",BDP(E127, "GICS_INDUSTRY_GROUP_NAME",""))</f>
        <v>#NAME?</v>
      </c>
    </row>
    <row r="128" spans="1:12" x14ac:dyDescent="0.2">
      <c r="A128" s="1">
        <f>C26</f>
        <v>0</v>
      </c>
      <c r="B128" s="1" t="str">
        <f>IF(ISBLANK(C26),"",BDP(C26, "LONG_COMP_NAME",""))</f>
        <v/>
      </c>
      <c r="C128" s="1"/>
      <c r="D128" s="1" t="str">
        <f>IF(ISBLANK(C128),"",BDP(C128, "LONG_COMP_NAME",""))</f>
        <v/>
      </c>
      <c r="E128" s="1"/>
      <c r="F128" s="1" t="str">
        <f>IF(ISBLANK(E128),"",BDP(E128, "LONG_COMP_NAME",""))</f>
        <v/>
      </c>
      <c r="G128" s="1" t="str">
        <f>IF(ISBLANK(C128),"",BDP(A128, "RELATIONSHIP_AMOUNT","RELATIONSHIP_OVERRIDE=S,QUANTIFIED_OVERRIDE=Y,EQY_FUND_CRNCY=USD,RELATED_COMPANY_OVERRIDE="&amp;C128))</f>
        <v/>
      </c>
      <c r="H128" s="1" t="str">
        <f>IF(ISBLANK(E128),"",BDP(A128, "RELATIONSHIP_AMOUNT","RELATIONSHIP_OVERRIDE=C,QUANTIFIED_OVERRIDE=Y,EQY_FUND_CRNCY=USD,RELATED_COMPANY_OVERRIDE="&amp;E128))</f>
        <v/>
      </c>
      <c r="I128" s="1" t="str">
        <f>IF(ISBLANK(C128),"",BDP(C128, "CNTRY_OF_DOMICILE",""))</f>
        <v/>
      </c>
      <c r="J128" s="1" t="str">
        <f>IF(ISBLANK(C128),"",BDP(C128, "GICS_INDUSTRY_GROUP_NAME",""))</f>
        <v/>
      </c>
      <c r="K128" s="1" t="str">
        <f>IF(ISBLANK(E128),"",BDP(E128, "CNTRY_OF_DOMICILE",""))</f>
        <v/>
      </c>
      <c r="L128" s="1" t="str">
        <f>IF(ISBLANK(E128),"",BDP(E128, "GICS_INDUSTRY_GROUP_NAME",""))</f>
        <v/>
      </c>
    </row>
    <row r="129" spans="1:12" x14ac:dyDescent="0.2">
      <c r="A129" s="1">
        <f>C26</f>
        <v>0</v>
      </c>
      <c r="B129" s="1" t="str">
        <f>IF(ISBLANK(C26),"",BDP(C26, "LONG_COMP_NAME",""))</f>
        <v/>
      </c>
      <c r="C129" s="1"/>
      <c r="D129" s="1" t="str">
        <f>IF(ISBLANK(C129),"",BDP(C129, "LONG_COMP_NAME",""))</f>
        <v/>
      </c>
      <c r="E129" s="1"/>
      <c r="F129" s="1" t="str">
        <f>IF(ISBLANK(E129),"",BDP(E129, "LONG_COMP_NAME",""))</f>
        <v/>
      </c>
      <c r="G129" s="1" t="str">
        <f>IF(ISBLANK(C129),"",BDP(A129, "RELATIONSHIP_AMOUNT","RELATIONSHIP_OVERRIDE=S,QUANTIFIED_OVERRIDE=Y,EQY_FUND_CRNCY=USD,RELATED_COMPANY_OVERRIDE="&amp;C129))</f>
        <v/>
      </c>
      <c r="H129" s="1" t="str">
        <f>IF(ISBLANK(E129),"",BDP(A129, "RELATIONSHIP_AMOUNT","RELATIONSHIP_OVERRIDE=C,QUANTIFIED_OVERRIDE=Y,EQY_FUND_CRNCY=USD,RELATED_COMPANY_OVERRIDE="&amp;E129))</f>
        <v/>
      </c>
      <c r="I129" s="1" t="str">
        <f>IF(ISBLANK(C129),"",BDP(C129, "CNTRY_OF_DOMICILE",""))</f>
        <v/>
      </c>
      <c r="J129" s="1" t="str">
        <f>IF(ISBLANK(C129),"",BDP(C129, "GICS_INDUSTRY_GROUP_NAME",""))</f>
        <v/>
      </c>
      <c r="K129" s="1" t="str">
        <f>IF(ISBLANK(E129),"",BDP(E129, "CNTRY_OF_DOMICILE",""))</f>
        <v/>
      </c>
      <c r="L129" s="1" t="str">
        <f>IF(ISBLANK(E129),"",BDP(E129, "GICS_INDUSTRY_GROUP_NAME",""))</f>
        <v/>
      </c>
    </row>
    <row r="130" spans="1:12" x14ac:dyDescent="0.2">
      <c r="A130" s="1">
        <f>C26</f>
        <v>0</v>
      </c>
      <c r="B130" s="1" t="str">
        <f>IF(ISBLANK(C26),"",BDP(C26, "LONG_COMP_NAME",""))</f>
        <v/>
      </c>
      <c r="C130" s="1"/>
      <c r="D130" s="1" t="str">
        <f>IF(ISBLANK(C130),"",BDP(C130, "LONG_COMP_NAME",""))</f>
        <v/>
      </c>
      <c r="E130" s="1"/>
      <c r="F130" s="1" t="str">
        <f>IF(ISBLANK(E130),"",BDP(E130, "LONG_COMP_NAME",""))</f>
        <v/>
      </c>
      <c r="G130" s="1" t="str">
        <f>IF(ISBLANK(C130),"",BDP(A130, "RELATIONSHIP_AMOUNT","RELATIONSHIP_OVERRIDE=S,QUANTIFIED_OVERRIDE=Y,EQY_FUND_CRNCY=USD,RELATED_COMPANY_OVERRIDE="&amp;C130))</f>
        <v/>
      </c>
      <c r="H130" s="1" t="str">
        <f>IF(ISBLANK(E130),"",BDP(A130, "RELATIONSHIP_AMOUNT","RELATIONSHIP_OVERRIDE=C,QUANTIFIED_OVERRIDE=Y,EQY_FUND_CRNCY=USD,RELATED_COMPANY_OVERRIDE="&amp;E130))</f>
        <v/>
      </c>
      <c r="I130" s="1" t="str">
        <f>IF(ISBLANK(C130),"",BDP(C130, "CNTRY_OF_DOMICILE",""))</f>
        <v/>
      </c>
      <c r="J130" s="1" t="str">
        <f>IF(ISBLANK(C130),"",BDP(C130, "GICS_INDUSTRY_GROUP_NAME",""))</f>
        <v/>
      </c>
      <c r="K130" s="1" t="str">
        <f>IF(ISBLANK(E130),"",BDP(E130, "CNTRY_OF_DOMICILE",""))</f>
        <v/>
      </c>
      <c r="L130" s="1" t="str">
        <f>IF(ISBLANK(E130),"",BDP(E130, "GICS_INDUSTRY_GROUP_NAME",""))</f>
        <v/>
      </c>
    </row>
    <row r="131" spans="1:12" x14ac:dyDescent="0.2">
      <c r="A131" s="1">
        <f>C26</f>
        <v>0</v>
      </c>
      <c r="B131" s="1" t="str">
        <f>IF(ISBLANK(C26),"",BDP(C26, "LONG_COMP_NAME",""))</f>
        <v/>
      </c>
      <c r="C131" s="1"/>
      <c r="D131" s="1" t="str">
        <f>IF(ISBLANK(C131),"",BDP(C131, "LONG_COMP_NAME",""))</f>
        <v/>
      </c>
      <c r="E131" s="1"/>
      <c r="F131" s="1" t="str">
        <f>IF(ISBLANK(E131),"",BDP(E131, "LONG_COMP_NAME",""))</f>
        <v/>
      </c>
      <c r="G131" s="1" t="str">
        <f>IF(ISBLANK(C131),"",BDP(A131, "RELATIONSHIP_AMOUNT","RELATIONSHIP_OVERRIDE=S,QUANTIFIED_OVERRIDE=Y,EQY_FUND_CRNCY=USD,RELATED_COMPANY_OVERRIDE="&amp;C131))</f>
        <v/>
      </c>
      <c r="H131" s="1" t="str">
        <f>IF(ISBLANK(E131),"",BDP(A131, "RELATIONSHIP_AMOUNT","RELATIONSHIP_OVERRIDE=C,QUANTIFIED_OVERRIDE=Y,EQY_FUND_CRNCY=USD,RELATED_COMPANY_OVERRIDE="&amp;E131))</f>
        <v/>
      </c>
      <c r="I131" s="1" t="str">
        <f>IF(ISBLANK(C131),"",BDP(C131, "CNTRY_OF_DOMICILE",""))</f>
        <v/>
      </c>
      <c r="J131" s="1" t="str">
        <f>IF(ISBLANK(C131),"",BDP(C131, "GICS_INDUSTRY_GROUP_NAME",""))</f>
        <v/>
      </c>
      <c r="K131" s="1" t="str">
        <f>IF(ISBLANK(E131),"",BDP(E131, "CNTRY_OF_DOMICILE",""))</f>
        <v/>
      </c>
      <c r="L131" s="1" t="str">
        <f>IF(ISBLANK(E131),"",BDP(E131, "GICS_INDUSTRY_GROUP_NAME",""))</f>
        <v/>
      </c>
    </row>
    <row r="132" spans="1:12" x14ac:dyDescent="0.2">
      <c r="A132" s="1" t="e">
        <f ca="1">C27</f>
        <v>#NAME?</v>
      </c>
      <c r="B132" s="1" t="e">
        <f ca="1">IF(ISBLANK(C27),"",BDP(C27, "LONG_COMP_NAME",""))</f>
        <v>#NAME?</v>
      </c>
      <c r="C132" s="1" t="e">
        <f ca="1">BDS(C27,"SUPPLY_CHAIN_SUPPLIERS","SUPPLY_CHAIN_SUM_COUNT_OVERRIDE=5,QUANTIFIED_OVERRIDE=Y,SUP_CHAIN_RELATIONSHIP_SORT_OVR=C","cols=1;rows=5")</f>
        <v>#NAME?</v>
      </c>
      <c r="D132" s="1" t="e">
        <f ca="1">IF(ISBLANK(C132),"",BDP(C132, "LONG_COMP_NAME",""))</f>
        <v>#NAME?</v>
      </c>
      <c r="E132" s="1" t="e">
        <f ca="1">BDS(C27,"SUPPLY_CHAIN_CUSTOMERS","SUPPLY_CHAIN_SUM_COUNT_OVERRIDE=5,QUANTIFIED_OVERRIDE=Y,SUP_CHAIN_RELATIONSHIP_SORT_OVR=C","cols=1;rows=5")</f>
        <v>#NAME?</v>
      </c>
      <c r="F132" s="1" t="e">
        <f ca="1">IF(ISBLANK(E132),"",BDP(E132, "LONG_COMP_NAME",""))</f>
        <v>#NAME?</v>
      </c>
      <c r="G132" s="1" t="e">
        <f ca="1">IF(ISBLANK(C132),"",BDP(A132, "RELATIONSHIP_AMOUNT","RELATIONSHIP_OVERRIDE=S,QUANTIFIED_OVERRIDE=Y,EQY_FUND_CRNCY=USD,RELATED_COMPANY_OVERRIDE="&amp;C132))</f>
        <v>#NAME?</v>
      </c>
      <c r="H132" s="1" t="e">
        <f ca="1">IF(ISBLANK(E132),"",BDP(A132, "RELATIONSHIP_AMOUNT","RELATIONSHIP_OVERRIDE=C,QUANTIFIED_OVERRIDE=Y,EQY_FUND_CRNCY=USD,RELATED_COMPANY_OVERRIDE="&amp;E132))</f>
        <v>#NAME?</v>
      </c>
      <c r="I132" s="1" t="e">
        <f ca="1">IF(ISBLANK(C132),"",BDP(C132, "CNTRY_OF_DOMICILE",""))</f>
        <v>#NAME?</v>
      </c>
      <c r="J132" s="1" t="e">
        <f ca="1">IF(ISBLANK(C132),"",BDP(C132, "GICS_INDUSTRY_GROUP_NAME",""))</f>
        <v>#NAME?</v>
      </c>
      <c r="K132" s="1" t="e">
        <f ca="1">IF(ISBLANK(E132),"",BDP(E132, "CNTRY_OF_DOMICILE",""))</f>
        <v>#NAME?</v>
      </c>
      <c r="L132" s="1" t="e">
        <f ca="1">IF(ISBLANK(E132),"",BDP(E132, "GICS_INDUSTRY_GROUP_NAME",""))</f>
        <v>#NAME?</v>
      </c>
    </row>
    <row r="133" spans="1:12" x14ac:dyDescent="0.2">
      <c r="A133" s="1" t="e">
        <f ca="1">C27</f>
        <v>#NAME?</v>
      </c>
      <c r="B133" s="1" t="e">
        <f ca="1">IF(ISBLANK(C27),"",BDP(C27, "LONG_COMP_NAME",""))</f>
        <v>#NAME?</v>
      </c>
      <c r="C133" s="1"/>
      <c r="D133" s="1" t="str">
        <f>IF(ISBLANK(C133),"",BDP(C133, "LONG_COMP_NAME",""))</f>
        <v/>
      </c>
      <c r="E133" s="1"/>
      <c r="F133" s="1" t="str">
        <f>IF(ISBLANK(E133),"",BDP(E133, "LONG_COMP_NAME",""))</f>
        <v/>
      </c>
      <c r="G133" s="1" t="str">
        <f>IF(ISBLANK(C133),"",BDP(A133, "RELATIONSHIP_AMOUNT","RELATIONSHIP_OVERRIDE=S,QUANTIFIED_OVERRIDE=Y,EQY_FUND_CRNCY=USD,RELATED_COMPANY_OVERRIDE="&amp;C133))</f>
        <v/>
      </c>
      <c r="H133" s="1" t="str">
        <f>IF(ISBLANK(E133),"",BDP(A133, "RELATIONSHIP_AMOUNT","RELATIONSHIP_OVERRIDE=C,QUANTIFIED_OVERRIDE=Y,EQY_FUND_CRNCY=USD,RELATED_COMPANY_OVERRIDE="&amp;E133))</f>
        <v/>
      </c>
      <c r="I133" s="1" t="str">
        <f>IF(ISBLANK(C133),"",BDP(C133, "CNTRY_OF_DOMICILE",""))</f>
        <v/>
      </c>
      <c r="J133" s="1" t="str">
        <f>IF(ISBLANK(C133),"",BDP(C133, "GICS_INDUSTRY_GROUP_NAME",""))</f>
        <v/>
      </c>
      <c r="K133" s="1" t="str">
        <f>IF(ISBLANK(E133),"",BDP(E133, "CNTRY_OF_DOMICILE",""))</f>
        <v/>
      </c>
      <c r="L133" s="1" t="str">
        <f>IF(ISBLANK(E133),"",BDP(E133, "GICS_INDUSTRY_GROUP_NAME",""))</f>
        <v/>
      </c>
    </row>
    <row r="134" spans="1:12" x14ac:dyDescent="0.2">
      <c r="A134" s="1" t="e">
        <f ca="1">C27</f>
        <v>#NAME?</v>
      </c>
      <c r="B134" s="1" t="e">
        <f ca="1">IF(ISBLANK(C27),"",BDP(C27, "LONG_COMP_NAME",""))</f>
        <v>#NAME?</v>
      </c>
      <c r="C134" s="1"/>
      <c r="D134" s="1" t="str">
        <f>IF(ISBLANK(C134),"",BDP(C134, "LONG_COMP_NAME",""))</f>
        <v/>
      </c>
      <c r="E134" s="1"/>
      <c r="F134" s="1" t="str">
        <f>IF(ISBLANK(E134),"",BDP(E134, "LONG_COMP_NAME",""))</f>
        <v/>
      </c>
      <c r="G134" s="1" t="str">
        <f>IF(ISBLANK(C134),"",BDP(A134, "RELATIONSHIP_AMOUNT","RELATIONSHIP_OVERRIDE=S,QUANTIFIED_OVERRIDE=Y,EQY_FUND_CRNCY=USD,RELATED_COMPANY_OVERRIDE="&amp;C134))</f>
        <v/>
      </c>
      <c r="H134" s="1" t="str">
        <f>IF(ISBLANK(E134),"",BDP(A134, "RELATIONSHIP_AMOUNT","RELATIONSHIP_OVERRIDE=C,QUANTIFIED_OVERRIDE=Y,EQY_FUND_CRNCY=USD,RELATED_COMPANY_OVERRIDE="&amp;E134))</f>
        <v/>
      </c>
      <c r="I134" s="1" t="str">
        <f>IF(ISBLANK(C134),"",BDP(C134, "CNTRY_OF_DOMICILE",""))</f>
        <v/>
      </c>
      <c r="J134" s="1" t="str">
        <f>IF(ISBLANK(C134),"",BDP(C134, "GICS_INDUSTRY_GROUP_NAME",""))</f>
        <v/>
      </c>
      <c r="K134" s="1" t="str">
        <f>IF(ISBLANK(E134),"",BDP(E134, "CNTRY_OF_DOMICILE",""))</f>
        <v/>
      </c>
      <c r="L134" s="1" t="str">
        <f>IF(ISBLANK(E134),"",BDP(E134, "GICS_INDUSTRY_GROUP_NAME",""))</f>
        <v/>
      </c>
    </row>
    <row r="135" spans="1:12" x14ac:dyDescent="0.2">
      <c r="A135" s="1" t="e">
        <f ca="1">C27</f>
        <v>#NAME?</v>
      </c>
      <c r="B135" s="1" t="e">
        <f ca="1">IF(ISBLANK(C27),"",BDP(C27, "LONG_COMP_NAME",""))</f>
        <v>#NAME?</v>
      </c>
      <c r="C135" s="1"/>
      <c r="D135" s="1" t="str">
        <f>IF(ISBLANK(C135),"",BDP(C135, "LONG_COMP_NAME",""))</f>
        <v/>
      </c>
      <c r="E135" s="1"/>
      <c r="F135" s="1" t="str">
        <f>IF(ISBLANK(E135),"",BDP(E135, "LONG_COMP_NAME",""))</f>
        <v/>
      </c>
      <c r="G135" s="1" t="str">
        <f>IF(ISBLANK(C135),"",BDP(A135, "RELATIONSHIP_AMOUNT","RELATIONSHIP_OVERRIDE=S,QUANTIFIED_OVERRIDE=Y,EQY_FUND_CRNCY=USD,RELATED_COMPANY_OVERRIDE="&amp;C135))</f>
        <v/>
      </c>
      <c r="H135" s="1" t="str">
        <f>IF(ISBLANK(E135),"",BDP(A135, "RELATIONSHIP_AMOUNT","RELATIONSHIP_OVERRIDE=C,QUANTIFIED_OVERRIDE=Y,EQY_FUND_CRNCY=USD,RELATED_COMPANY_OVERRIDE="&amp;E135))</f>
        <v/>
      </c>
      <c r="I135" s="1" t="str">
        <f>IF(ISBLANK(C135),"",BDP(C135, "CNTRY_OF_DOMICILE",""))</f>
        <v/>
      </c>
      <c r="J135" s="1" t="str">
        <f>IF(ISBLANK(C135),"",BDP(C135, "GICS_INDUSTRY_GROUP_NAME",""))</f>
        <v/>
      </c>
      <c r="K135" s="1" t="str">
        <f>IF(ISBLANK(E135),"",BDP(E135, "CNTRY_OF_DOMICILE",""))</f>
        <v/>
      </c>
      <c r="L135" s="1" t="str">
        <f>IF(ISBLANK(E135),"",BDP(E135, "GICS_INDUSTRY_GROUP_NAME",""))</f>
        <v/>
      </c>
    </row>
    <row r="136" spans="1:12" x14ac:dyDescent="0.2">
      <c r="A136" s="1" t="e">
        <f ca="1">C27</f>
        <v>#NAME?</v>
      </c>
      <c r="B136" s="1" t="e">
        <f ca="1">IF(ISBLANK(C27),"",BDP(C27, "LONG_COMP_NAME",""))</f>
        <v>#NAME?</v>
      </c>
      <c r="C136" s="1"/>
      <c r="D136" s="1" t="str">
        <f>IF(ISBLANK(C136),"",BDP(C136, "LONG_COMP_NAME",""))</f>
        <v/>
      </c>
      <c r="E136" s="1"/>
      <c r="F136" s="1" t="str">
        <f>IF(ISBLANK(E136),"",BDP(E136, "LONG_COMP_NAME",""))</f>
        <v/>
      </c>
      <c r="G136" s="1" t="str">
        <f>IF(ISBLANK(C136),"",BDP(A136, "RELATIONSHIP_AMOUNT","RELATIONSHIP_OVERRIDE=S,QUANTIFIED_OVERRIDE=Y,EQY_FUND_CRNCY=USD,RELATED_COMPANY_OVERRIDE="&amp;C136))</f>
        <v/>
      </c>
      <c r="H136" s="1" t="str">
        <f>IF(ISBLANK(E136),"",BDP(A136, "RELATIONSHIP_AMOUNT","RELATIONSHIP_OVERRIDE=C,QUANTIFIED_OVERRIDE=Y,EQY_FUND_CRNCY=USD,RELATED_COMPANY_OVERRIDE="&amp;E136))</f>
        <v/>
      </c>
      <c r="I136" s="1" t="str">
        <f>IF(ISBLANK(C136),"",BDP(C136, "CNTRY_OF_DOMICILE",""))</f>
        <v/>
      </c>
      <c r="J136" s="1" t="str">
        <f>IF(ISBLANK(C136),"",BDP(C136, "GICS_INDUSTRY_GROUP_NAME",""))</f>
        <v/>
      </c>
      <c r="K136" s="1" t="str">
        <f>IF(ISBLANK(E136),"",BDP(E136, "CNTRY_OF_DOMICILE",""))</f>
        <v/>
      </c>
      <c r="L136" s="1" t="str">
        <f>IF(ISBLANK(E136),"",BDP(E136, "GICS_INDUSTRY_GROUP_NAME",""))</f>
        <v/>
      </c>
    </row>
    <row r="137" spans="1:12" x14ac:dyDescent="0.2">
      <c r="A137" s="1">
        <f>C28</f>
        <v>0</v>
      </c>
      <c r="B137" s="1" t="str">
        <f>IF(ISBLANK(C28),"",BDP(C28, "LONG_COMP_NAME",""))</f>
        <v/>
      </c>
      <c r="C137" s="1" t="e">
        <f ca="1">BDS(C28,"SUPPLY_CHAIN_SUPPLIERS","SUPPLY_CHAIN_SUM_COUNT_OVERRIDE=5,QUANTIFIED_OVERRIDE=Y,SUP_CHAIN_RELATIONSHIP_SORT_OVR=C","cols=1;rows=5")</f>
        <v>#NAME?</v>
      </c>
      <c r="D137" s="1" t="e">
        <f ca="1">IF(ISBLANK(C137),"",BDP(C137, "LONG_COMP_NAME",""))</f>
        <v>#NAME?</v>
      </c>
      <c r="E137" s="1" t="e">
        <f ca="1">BDS(C28,"SUPPLY_CHAIN_CUSTOMERS","SUPPLY_CHAIN_SUM_COUNT_OVERRIDE=5,QUANTIFIED_OVERRIDE=Y,SUP_CHAIN_RELATIONSHIP_SORT_OVR=C","cols=1;rows=5")</f>
        <v>#NAME?</v>
      </c>
      <c r="F137" s="1" t="e">
        <f ca="1">IF(ISBLANK(E137),"",BDP(E137, "LONG_COMP_NAME",""))</f>
        <v>#NAME?</v>
      </c>
      <c r="G137" s="1" t="e">
        <f ca="1">IF(ISBLANK(C137),"",BDP(A137, "RELATIONSHIP_AMOUNT","RELATIONSHIP_OVERRIDE=S,QUANTIFIED_OVERRIDE=Y,EQY_FUND_CRNCY=USD,RELATED_COMPANY_OVERRIDE="&amp;C137))</f>
        <v>#NAME?</v>
      </c>
      <c r="H137" s="1" t="e">
        <f ca="1">IF(ISBLANK(E137),"",BDP(A137, "RELATIONSHIP_AMOUNT","RELATIONSHIP_OVERRIDE=C,QUANTIFIED_OVERRIDE=Y,EQY_FUND_CRNCY=USD,RELATED_COMPANY_OVERRIDE="&amp;E137))</f>
        <v>#NAME?</v>
      </c>
      <c r="I137" s="1" t="e">
        <f ca="1">IF(ISBLANK(C137),"",BDP(C137, "CNTRY_OF_DOMICILE",""))</f>
        <v>#NAME?</v>
      </c>
      <c r="J137" s="1" t="e">
        <f ca="1">IF(ISBLANK(C137),"",BDP(C137, "GICS_INDUSTRY_GROUP_NAME",""))</f>
        <v>#NAME?</v>
      </c>
      <c r="K137" s="1" t="e">
        <f ca="1">IF(ISBLANK(E137),"",BDP(E137, "CNTRY_OF_DOMICILE",""))</f>
        <v>#NAME?</v>
      </c>
      <c r="L137" s="1" t="e">
        <f ca="1">IF(ISBLANK(E137),"",BDP(E137, "GICS_INDUSTRY_GROUP_NAME",""))</f>
        <v>#NAME?</v>
      </c>
    </row>
    <row r="138" spans="1:12" x14ac:dyDescent="0.2">
      <c r="A138" s="1">
        <f>C28</f>
        <v>0</v>
      </c>
      <c r="B138" s="1" t="str">
        <f>IF(ISBLANK(C28),"",BDP(C28, "LONG_COMP_NAME",""))</f>
        <v/>
      </c>
      <c r="C138" s="1"/>
      <c r="D138" s="1" t="str">
        <f>IF(ISBLANK(C138),"",BDP(C138, "LONG_COMP_NAME",""))</f>
        <v/>
      </c>
      <c r="E138" s="1"/>
      <c r="F138" s="1" t="str">
        <f>IF(ISBLANK(E138),"",BDP(E138, "LONG_COMP_NAME",""))</f>
        <v/>
      </c>
      <c r="G138" s="1" t="str">
        <f>IF(ISBLANK(C138),"",BDP(A138, "RELATIONSHIP_AMOUNT","RELATIONSHIP_OVERRIDE=S,QUANTIFIED_OVERRIDE=Y,EQY_FUND_CRNCY=USD,RELATED_COMPANY_OVERRIDE="&amp;C138))</f>
        <v/>
      </c>
      <c r="H138" s="1" t="str">
        <f>IF(ISBLANK(E138),"",BDP(A138, "RELATIONSHIP_AMOUNT","RELATIONSHIP_OVERRIDE=C,QUANTIFIED_OVERRIDE=Y,EQY_FUND_CRNCY=USD,RELATED_COMPANY_OVERRIDE="&amp;E138))</f>
        <v/>
      </c>
      <c r="I138" s="1" t="str">
        <f>IF(ISBLANK(C138),"",BDP(C138, "CNTRY_OF_DOMICILE",""))</f>
        <v/>
      </c>
      <c r="J138" s="1" t="str">
        <f>IF(ISBLANK(C138),"",BDP(C138, "GICS_INDUSTRY_GROUP_NAME",""))</f>
        <v/>
      </c>
      <c r="K138" s="1" t="str">
        <f>IF(ISBLANK(E138),"",BDP(E138, "CNTRY_OF_DOMICILE",""))</f>
        <v/>
      </c>
      <c r="L138" s="1" t="str">
        <f>IF(ISBLANK(E138),"",BDP(E138, "GICS_INDUSTRY_GROUP_NAME",""))</f>
        <v/>
      </c>
    </row>
    <row r="139" spans="1:12" x14ac:dyDescent="0.2">
      <c r="A139" s="1">
        <f>C28</f>
        <v>0</v>
      </c>
      <c r="B139" s="1" t="str">
        <f>IF(ISBLANK(C28),"",BDP(C28, "LONG_COMP_NAME",""))</f>
        <v/>
      </c>
      <c r="C139" s="1"/>
      <c r="D139" s="1" t="str">
        <f>IF(ISBLANK(C139),"",BDP(C139, "LONG_COMP_NAME",""))</f>
        <v/>
      </c>
      <c r="E139" s="1"/>
      <c r="F139" s="1" t="str">
        <f>IF(ISBLANK(E139),"",BDP(E139, "LONG_COMP_NAME",""))</f>
        <v/>
      </c>
      <c r="G139" s="1" t="str">
        <f>IF(ISBLANK(C139),"",BDP(A139, "RELATIONSHIP_AMOUNT","RELATIONSHIP_OVERRIDE=S,QUANTIFIED_OVERRIDE=Y,EQY_FUND_CRNCY=USD,RELATED_COMPANY_OVERRIDE="&amp;C139))</f>
        <v/>
      </c>
      <c r="H139" s="1" t="str">
        <f>IF(ISBLANK(E139),"",BDP(A139, "RELATIONSHIP_AMOUNT","RELATIONSHIP_OVERRIDE=C,QUANTIFIED_OVERRIDE=Y,EQY_FUND_CRNCY=USD,RELATED_COMPANY_OVERRIDE="&amp;E139))</f>
        <v/>
      </c>
      <c r="I139" s="1" t="str">
        <f>IF(ISBLANK(C139),"",BDP(C139, "CNTRY_OF_DOMICILE",""))</f>
        <v/>
      </c>
      <c r="J139" s="1" t="str">
        <f>IF(ISBLANK(C139),"",BDP(C139, "GICS_INDUSTRY_GROUP_NAME",""))</f>
        <v/>
      </c>
      <c r="K139" s="1" t="str">
        <f>IF(ISBLANK(E139),"",BDP(E139, "CNTRY_OF_DOMICILE",""))</f>
        <v/>
      </c>
      <c r="L139" s="1" t="str">
        <f>IF(ISBLANK(E139),"",BDP(E139, "GICS_INDUSTRY_GROUP_NAME",""))</f>
        <v/>
      </c>
    </row>
    <row r="140" spans="1:12" x14ac:dyDescent="0.2">
      <c r="A140" s="1">
        <f>C28</f>
        <v>0</v>
      </c>
      <c r="B140" s="1" t="str">
        <f>IF(ISBLANK(C28),"",BDP(C28, "LONG_COMP_NAME",""))</f>
        <v/>
      </c>
      <c r="C140" s="1"/>
      <c r="D140" s="1" t="str">
        <f>IF(ISBLANK(C140),"",BDP(C140, "LONG_COMP_NAME",""))</f>
        <v/>
      </c>
      <c r="E140" s="1"/>
      <c r="F140" s="1" t="str">
        <f>IF(ISBLANK(E140),"",BDP(E140, "LONG_COMP_NAME",""))</f>
        <v/>
      </c>
      <c r="G140" s="1" t="str">
        <f>IF(ISBLANK(C140),"",BDP(A140, "RELATIONSHIP_AMOUNT","RELATIONSHIP_OVERRIDE=S,QUANTIFIED_OVERRIDE=Y,EQY_FUND_CRNCY=USD,RELATED_COMPANY_OVERRIDE="&amp;C140))</f>
        <v/>
      </c>
      <c r="H140" s="1" t="str">
        <f>IF(ISBLANK(E140),"",BDP(A140, "RELATIONSHIP_AMOUNT","RELATIONSHIP_OVERRIDE=C,QUANTIFIED_OVERRIDE=Y,EQY_FUND_CRNCY=USD,RELATED_COMPANY_OVERRIDE="&amp;E140))</f>
        <v/>
      </c>
      <c r="I140" s="1" t="str">
        <f>IF(ISBLANK(C140),"",BDP(C140, "CNTRY_OF_DOMICILE",""))</f>
        <v/>
      </c>
      <c r="J140" s="1" t="str">
        <f>IF(ISBLANK(C140),"",BDP(C140, "GICS_INDUSTRY_GROUP_NAME",""))</f>
        <v/>
      </c>
      <c r="K140" s="1" t="str">
        <f>IF(ISBLANK(E140),"",BDP(E140, "CNTRY_OF_DOMICILE",""))</f>
        <v/>
      </c>
      <c r="L140" s="1" t="str">
        <f>IF(ISBLANK(E140),"",BDP(E140, "GICS_INDUSTRY_GROUP_NAME",""))</f>
        <v/>
      </c>
    </row>
    <row r="141" spans="1:12" x14ac:dyDescent="0.2">
      <c r="A141" s="1">
        <f>C28</f>
        <v>0</v>
      </c>
      <c r="B141" s="1" t="str">
        <f>IF(ISBLANK(C28),"",BDP(C28, "LONG_COMP_NAME",""))</f>
        <v/>
      </c>
      <c r="C141" s="1"/>
      <c r="D141" s="1" t="str">
        <f>IF(ISBLANK(C141),"",BDP(C141, "LONG_COMP_NAME",""))</f>
        <v/>
      </c>
      <c r="E141" s="1"/>
      <c r="F141" s="1" t="str">
        <f>IF(ISBLANK(E141),"",BDP(E141, "LONG_COMP_NAME",""))</f>
        <v/>
      </c>
      <c r="G141" s="1" t="str">
        <f>IF(ISBLANK(C141),"",BDP(A141, "RELATIONSHIP_AMOUNT","RELATIONSHIP_OVERRIDE=S,QUANTIFIED_OVERRIDE=Y,EQY_FUND_CRNCY=USD,RELATED_COMPANY_OVERRIDE="&amp;C141))</f>
        <v/>
      </c>
      <c r="H141" s="1" t="str">
        <f>IF(ISBLANK(E141),"",BDP(A141, "RELATIONSHIP_AMOUNT","RELATIONSHIP_OVERRIDE=C,QUANTIFIED_OVERRIDE=Y,EQY_FUND_CRNCY=USD,RELATED_COMPANY_OVERRIDE="&amp;E141))</f>
        <v/>
      </c>
      <c r="I141" s="1" t="str">
        <f>IF(ISBLANK(C141),"",BDP(C141, "CNTRY_OF_DOMICILE",""))</f>
        <v/>
      </c>
      <c r="J141" s="1" t="str">
        <f>IF(ISBLANK(C141),"",BDP(C141, "GICS_INDUSTRY_GROUP_NAME",""))</f>
        <v/>
      </c>
      <c r="K141" s="1" t="str">
        <f>IF(ISBLANK(E141),"",BDP(E141, "CNTRY_OF_DOMICILE",""))</f>
        <v/>
      </c>
      <c r="L141" s="1" t="str">
        <f>IF(ISBLANK(E141),"",BDP(E141, "GICS_INDUSTRY_GROUP_NAME",""))</f>
        <v/>
      </c>
    </row>
    <row r="142" spans="1:12" x14ac:dyDescent="0.2">
      <c r="A142" s="1">
        <f>C29</f>
        <v>0</v>
      </c>
      <c r="B142" s="1" t="str">
        <f>IF(ISBLANK(C29),"",BDP(C29, "LONG_COMP_NAME",""))</f>
        <v/>
      </c>
      <c r="C142" s="1" t="e">
        <f ca="1">BDS(C29,"SUPPLY_CHAIN_SUPPLIERS","SUPPLY_CHAIN_SUM_COUNT_OVERRIDE=5,QUANTIFIED_OVERRIDE=Y,SUP_CHAIN_RELATIONSHIP_SORT_OVR=C","cols=1;rows=5")</f>
        <v>#NAME?</v>
      </c>
      <c r="D142" s="1" t="e">
        <f ca="1">IF(ISBLANK(C142),"",BDP(C142, "LONG_COMP_NAME",""))</f>
        <v>#NAME?</v>
      </c>
      <c r="E142" s="1" t="e">
        <f ca="1">BDS(C29,"SUPPLY_CHAIN_CUSTOMERS","SUPPLY_CHAIN_SUM_COUNT_OVERRIDE=5,QUANTIFIED_OVERRIDE=Y,SUP_CHAIN_RELATIONSHIP_SORT_OVR=C","cols=1;rows=5")</f>
        <v>#NAME?</v>
      </c>
      <c r="F142" s="1" t="e">
        <f ca="1">IF(ISBLANK(E142),"",BDP(E142, "LONG_COMP_NAME",""))</f>
        <v>#NAME?</v>
      </c>
      <c r="G142" s="1" t="e">
        <f ca="1">IF(ISBLANK(C142),"",BDP(A142, "RELATIONSHIP_AMOUNT","RELATIONSHIP_OVERRIDE=S,QUANTIFIED_OVERRIDE=Y,EQY_FUND_CRNCY=USD,RELATED_COMPANY_OVERRIDE="&amp;C142))</f>
        <v>#NAME?</v>
      </c>
      <c r="H142" s="1" t="e">
        <f ca="1">IF(ISBLANK(E142),"",BDP(A142, "RELATIONSHIP_AMOUNT","RELATIONSHIP_OVERRIDE=C,QUANTIFIED_OVERRIDE=Y,EQY_FUND_CRNCY=USD,RELATED_COMPANY_OVERRIDE="&amp;E142))</f>
        <v>#NAME?</v>
      </c>
      <c r="I142" s="1" t="e">
        <f ca="1">IF(ISBLANK(C142),"",BDP(C142, "CNTRY_OF_DOMICILE",""))</f>
        <v>#NAME?</v>
      </c>
      <c r="J142" s="1" t="e">
        <f ca="1">IF(ISBLANK(C142),"",BDP(C142, "GICS_INDUSTRY_GROUP_NAME",""))</f>
        <v>#NAME?</v>
      </c>
      <c r="K142" s="1" t="e">
        <f ca="1">IF(ISBLANK(E142),"",BDP(E142, "CNTRY_OF_DOMICILE",""))</f>
        <v>#NAME?</v>
      </c>
      <c r="L142" s="1" t="e">
        <f ca="1">IF(ISBLANK(E142),"",BDP(E142, "GICS_INDUSTRY_GROUP_NAME",""))</f>
        <v>#NAME?</v>
      </c>
    </row>
    <row r="143" spans="1:12" x14ac:dyDescent="0.2">
      <c r="A143" s="1">
        <f>C29</f>
        <v>0</v>
      </c>
      <c r="B143" s="1" t="str">
        <f>IF(ISBLANK(C29),"",BDP(C29, "LONG_COMP_NAME",""))</f>
        <v/>
      </c>
      <c r="C143" s="1"/>
      <c r="D143" s="1" t="str">
        <f>IF(ISBLANK(C143),"",BDP(C143, "LONG_COMP_NAME",""))</f>
        <v/>
      </c>
      <c r="E143" s="1"/>
      <c r="F143" s="1" t="str">
        <f>IF(ISBLANK(E143),"",BDP(E143, "LONG_COMP_NAME",""))</f>
        <v/>
      </c>
      <c r="G143" s="1" t="str">
        <f>IF(ISBLANK(C143),"",BDP(A143, "RELATIONSHIP_AMOUNT","RELATIONSHIP_OVERRIDE=S,QUANTIFIED_OVERRIDE=Y,EQY_FUND_CRNCY=USD,RELATED_COMPANY_OVERRIDE="&amp;C143))</f>
        <v/>
      </c>
      <c r="H143" s="1" t="str">
        <f>IF(ISBLANK(E143),"",BDP(A143, "RELATIONSHIP_AMOUNT","RELATIONSHIP_OVERRIDE=C,QUANTIFIED_OVERRIDE=Y,EQY_FUND_CRNCY=USD,RELATED_COMPANY_OVERRIDE="&amp;E143))</f>
        <v/>
      </c>
      <c r="I143" s="1" t="str">
        <f>IF(ISBLANK(C143),"",BDP(C143, "CNTRY_OF_DOMICILE",""))</f>
        <v/>
      </c>
      <c r="J143" s="1" t="str">
        <f>IF(ISBLANK(C143),"",BDP(C143, "GICS_INDUSTRY_GROUP_NAME",""))</f>
        <v/>
      </c>
      <c r="K143" s="1" t="str">
        <f>IF(ISBLANK(E143),"",BDP(E143, "CNTRY_OF_DOMICILE",""))</f>
        <v/>
      </c>
      <c r="L143" s="1" t="str">
        <f>IF(ISBLANK(E143),"",BDP(E143, "GICS_INDUSTRY_GROUP_NAME",""))</f>
        <v/>
      </c>
    </row>
    <row r="144" spans="1:12" x14ac:dyDescent="0.2">
      <c r="A144" s="1">
        <f>C29</f>
        <v>0</v>
      </c>
      <c r="B144" s="1" t="str">
        <f>IF(ISBLANK(C29),"",BDP(C29, "LONG_COMP_NAME",""))</f>
        <v/>
      </c>
      <c r="C144" s="1"/>
      <c r="D144" s="1" t="str">
        <f>IF(ISBLANK(C144),"",BDP(C144, "LONG_COMP_NAME",""))</f>
        <v/>
      </c>
      <c r="E144" s="1"/>
      <c r="F144" s="1" t="str">
        <f>IF(ISBLANK(E144),"",BDP(E144, "LONG_COMP_NAME",""))</f>
        <v/>
      </c>
      <c r="G144" s="1" t="str">
        <f>IF(ISBLANK(C144),"",BDP(A144, "RELATIONSHIP_AMOUNT","RELATIONSHIP_OVERRIDE=S,QUANTIFIED_OVERRIDE=Y,EQY_FUND_CRNCY=USD,RELATED_COMPANY_OVERRIDE="&amp;C144))</f>
        <v/>
      </c>
      <c r="H144" s="1" t="str">
        <f>IF(ISBLANK(E144),"",BDP(A144, "RELATIONSHIP_AMOUNT","RELATIONSHIP_OVERRIDE=C,QUANTIFIED_OVERRIDE=Y,EQY_FUND_CRNCY=USD,RELATED_COMPANY_OVERRIDE="&amp;E144))</f>
        <v/>
      </c>
      <c r="I144" s="1" t="str">
        <f>IF(ISBLANK(C144),"",BDP(C144, "CNTRY_OF_DOMICILE",""))</f>
        <v/>
      </c>
      <c r="J144" s="1" t="str">
        <f>IF(ISBLANK(C144),"",BDP(C144, "GICS_INDUSTRY_GROUP_NAME",""))</f>
        <v/>
      </c>
      <c r="K144" s="1" t="str">
        <f>IF(ISBLANK(E144),"",BDP(E144, "CNTRY_OF_DOMICILE",""))</f>
        <v/>
      </c>
      <c r="L144" s="1" t="str">
        <f>IF(ISBLANK(E144),"",BDP(E144, "GICS_INDUSTRY_GROUP_NAME",""))</f>
        <v/>
      </c>
    </row>
    <row r="145" spans="1:12" x14ac:dyDescent="0.2">
      <c r="A145" s="1">
        <f>C29</f>
        <v>0</v>
      </c>
      <c r="B145" s="1" t="str">
        <f>IF(ISBLANK(C29),"",BDP(C29, "LONG_COMP_NAME",""))</f>
        <v/>
      </c>
      <c r="C145" s="1"/>
      <c r="D145" s="1" t="str">
        <f>IF(ISBLANK(C145),"",BDP(C145, "LONG_COMP_NAME",""))</f>
        <v/>
      </c>
      <c r="E145" s="1"/>
      <c r="F145" s="1" t="str">
        <f>IF(ISBLANK(E145),"",BDP(E145, "LONG_COMP_NAME",""))</f>
        <v/>
      </c>
      <c r="G145" s="1" t="str">
        <f>IF(ISBLANK(C145),"",BDP(A145, "RELATIONSHIP_AMOUNT","RELATIONSHIP_OVERRIDE=S,QUANTIFIED_OVERRIDE=Y,EQY_FUND_CRNCY=USD,RELATED_COMPANY_OVERRIDE="&amp;C145))</f>
        <v/>
      </c>
      <c r="H145" s="1" t="str">
        <f>IF(ISBLANK(E145),"",BDP(A145, "RELATIONSHIP_AMOUNT","RELATIONSHIP_OVERRIDE=C,QUANTIFIED_OVERRIDE=Y,EQY_FUND_CRNCY=USD,RELATED_COMPANY_OVERRIDE="&amp;E145))</f>
        <v/>
      </c>
      <c r="I145" s="1" t="str">
        <f>IF(ISBLANK(C145),"",BDP(C145, "CNTRY_OF_DOMICILE",""))</f>
        <v/>
      </c>
      <c r="J145" s="1" t="str">
        <f>IF(ISBLANK(C145),"",BDP(C145, "GICS_INDUSTRY_GROUP_NAME",""))</f>
        <v/>
      </c>
      <c r="K145" s="1" t="str">
        <f>IF(ISBLANK(E145),"",BDP(E145, "CNTRY_OF_DOMICILE",""))</f>
        <v/>
      </c>
      <c r="L145" s="1" t="str">
        <f>IF(ISBLANK(E145),"",BDP(E145, "GICS_INDUSTRY_GROUP_NAME",""))</f>
        <v/>
      </c>
    </row>
    <row r="146" spans="1:12" x14ac:dyDescent="0.2">
      <c r="A146" s="1">
        <f>C29</f>
        <v>0</v>
      </c>
      <c r="B146" s="1" t="str">
        <f>IF(ISBLANK(C29),"",BDP(C29, "LONG_COMP_NAME",""))</f>
        <v/>
      </c>
      <c r="C146" s="1"/>
      <c r="D146" s="1" t="str">
        <f>IF(ISBLANK(C146),"",BDP(C146, "LONG_COMP_NAME",""))</f>
        <v/>
      </c>
      <c r="E146" s="1"/>
      <c r="F146" s="1" t="str">
        <f>IF(ISBLANK(E146),"",BDP(E146, "LONG_COMP_NAME",""))</f>
        <v/>
      </c>
      <c r="G146" s="1" t="str">
        <f>IF(ISBLANK(C146),"",BDP(A146, "RELATIONSHIP_AMOUNT","RELATIONSHIP_OVERRIDE=S,QUANTIFIED_OVERRIDE=Y,EQY_FUND_CRNCY=USD,RELATED_COMPANY_OVERRIDE="&amp;C146))</f>
        <v/>
      </c>
      <c r="H146" s="1" t="str">
        <f>IF(ISBLANK(E146),"",BDP(A146, "RELATIONSHIP_AMOUNT","RELATIONSHIP_OVERRIDE=C,QUANTIFIED_OVERRIDE=Y,EQY_FUND_CRNCY=USD,RELATED_COMPANY_OVERRIDE="&amp;E146))</f>
        <v/>
      </c>
      <c r="I146" s="1" t="str">
        <f>IF(ISBLANK(C146),"",BDP(C146, "CNTRY_OF_DOMICILE",""))</f>
        <v/>
      </c>
      <c r="J146" s="1" t="str">
        <f>IF(ISBLANK(C146),"",BDP(C146, "GICS_INDUSTRY_GROUP_NAME",""))</f>
        <v/>
      </c>
      <c r="K146" s="1" t="str">
        <f>IF(ISBLANK(E146),"",BDP(E146, "CNTRY_OF_DOMICILE",""))</f>
        <v/>
      </c>
      <c r="L146" s="1" t="str">
        <f>IF(ISBLANK(E146),"",BDP(E146, "GICS_INDUSTRY_GROUP_NAME",""))</f>
        <v/>
      </c>
    </row>
    <row r="147" spans="1:12" x14ac:dyDescent="0.2">
      <c r="A147" s="1">
        <f>C30</f>
        <v>0</v>
      </c>
      <c r="B147" s="1" t="str">
        <f>IF(ISBLANK(C30),"",BDP(C30, "LONG_COMP_NAME",""))</f>
        <v/>
      </c>
      <c r="C147" s="1" t="e">
        <f ca="1">BDS(C30,"SUPPLY_CHAIN_SUPPLIERS","SUPPLY_CHAIN_SUM_COUNT_OVERRIDE=5,QUANTIFIED_OVERRIDE=Y,SUP_CHAIN_RELATIONSHIP_SORT_OVR=C","cols=1;rows=5")</f>
        <v>#NAME?</v>
      </c>
      <c r="D147" s="1" t="e">
        <f ca="1">IF(ISBLANK(C147),"",BDP(C147, "LONG_COMP_NAME",""))</f>
        <v>#NAME?</v>
      </c>
      <c r="E147" s="1" t="e">
        <f ca="1">BDS(C30,"SUPPLY_CHAIN_CUSTOMERS","SUPPLY_CHAIN_SUM_COUNT_OVERRIDE=5,QUANTIFIED_OVERRIDE=Y,SUP_CHAIN_RELATIONSHIP_SORT_OVR=C","cols=1;rows=5")</f>
        <v>#NAME?</v>
      </c>
      <c r="F147" s="1" t="e">
        <f ca="1">IF(ISBLANK(E147),"",BDP(E147, "LONG_COMP_NAME",""))</f>
        <v>#NAME?</v>
      </c>
      <c r="G147" s="1" t="e">
        <f ca="1">IF(ISBLANK(C147),"",BDP(A147, "RELATIONSHIP_AMOUNT","RELATIONSHIP_OVERRIDE=S,QUANTIFIED_OVERRIDE=Y,EQY_FUND_CRNCY=USD,RELATED_COMPANY_OVERRIDE="&amp;C147))</f>
        <v>#NAME?</v>
      </c>
      <c r="H147" s="1" t="e">
        <f ca="1">IF(ISBLANK(E147),"",BDP(A147, "RELATIONSHIP_AMOUNT","RELATIONSHIP_OVERRIDE=C,QUANTIFIED_OVERRIDE=Y,EQY_FUND_CRNCY=USD,RELATED_COMPANY_OVERRIDE="&amp;E147))</f>
        <v>#NAME?</v>
      </c>
      <c r="I147" s="1" t="e">
        <f ca="1">IF(ISBLANK(C147),"",BDP(C147, "CNTRY_OF_DOMICILE",""))</f>
        <v>#NAME?</v>
      </c>
      <c r="J147" s="1" t="e">
        <f ca="1">IF(ISBLANK(C147),"",BDP(C147, "GICS_INDUSTRY_GROUP_NAME",""))</f>
        <v>#NAME?</v>
      </c>
      <c r="K147" s="1" t="e">
        <f ca="1">IF(ISBLANK(E147),"",BDP(E147, "CNTRY_OF_DOMICILE",""))</f>
        <v>#NAME?</v>
      </c>
      <c r="L147" s="1" t="e">
        <f ca="1">IF(ISBLANK(E147),"",BDP(E147, "GICS_INDUSTRY_GROUP_NAME",""))</f>
        <v>#NAME?</v>
      </c>
    </row>
    <row r="148" spans="1:12" x14ac:dyDescent="0.2">
      <c r="A148" s="1">
        <f>C30</f>
        <v>0</v>
      </c>
      <c r="B148" s="1" t="str">
        <f>IF(ISBLANK(C30),"",BDP(C30, "LONG_COMP_NAME",""))</f>
        <v/>
      </c>
      <c r="C148" s="1"/>
      <c r="D148" s="1" t="str">
        <f>IF(ISBLANK(C148),"",BDP(C148, "LONG_COMP_NAME",""))</f>
        <v/>
      </c>
      <c r="E148" s="1"/>
      <c r="F148" s="1" t="str">
        <f>IF(ISBLANK(E148),"",BDP(E148, "LONG_COMP_NAME",""))</f>
        <v/>
      </c>
      <c r="G148" s="1" t="str">
        <f>IF(ISBLANK(C148),"",BDP(A148, "RELATIONSHIP_AMOUNT","RELATIONSHIP_OVERRIDE=S,QUANTIFIED_OVERRIDE=Y,EQY_FUND_CRNCY=USD,RELATED_COMPANY_OVERRIDE="&amp;C148))</f>
        <v/>
      </c>
      <c r="H148" s="1" t="str">
        <f>IF(ISBLANK(E148),"",BDP(A148, "RELATIONSHIP_AMOUNT","RELATIONSHIP_OVERRIDE=C,QUANTIFIED_OVERRIDE=Y,EQY_FUND_CRNCY=USD,RELATED_COMPANY_OVERRIDE="&amp;E148))</f>
        <v/>
      </c>
      <c r="I148" s="1" t="str">
        <f>IF(ISBLANK(C148),"",BDP(C148, "CNTRY_OF_DOMICILE",""))</f>
        <v/>
      </c>
      <c r="J148" s="1" t="str">
        <f>IF(ISBLANK(C148),"",BDP(C148, "GICS_INDUSTRY_GROUP_NAME",""))</f>
        <v/>
      </c>
      <c r="K148" s="1" t="str">
        <f>IF(ISBLANK(E148),"",BDP(E148, "CNTRY_OF_DOMICILE",""))</f>
        <v/>
      </c>
      <c r="L148" s="1" t="str">
        <f>IF(ISBLANK(E148),"",BDP(E148, "GICS_INDUSTRY_GROUP_NAME",""))</f>
        <v/>
      </c>
    </row>
    <row r="149" spans="1:12" x14ac:dyDescent="0.2">
      <c r="A149" s="1">
        <f>C30</f>
        <v>0</v>
      </c>
      <c r="B149" s="1" t="str">
        <f>IF(ISBLANK(C30),"",BDP(C30, "LONG_COMP_NAME",""))</f>
        <v/>
      </c>
      <c r="C149" s="1"/>
      <c r="D149" s="1" t="str">
        <f>IF(ISBLANK(C149),"",BDP(C149, "LONG_COMP_NAME",""))</f>
        <v/>
      </c>
      <c r="E149" s="1"/>
      <c r="F149" s="1" t="str">
        <f>IF(ISBLANK(E149),"",BDP(E149, "LONG_COMP_NAME",""))</f>
        <v/>
      </c>
      <c r="G149" s="1" t="str">
        <f>IF(ISBLANK(C149),"",BDP(A149, "RELATIONSHIP_AMOUNT","RELATIONSHIP_OVERRIDE=S,QUANTIFIED_OVERRIDE=Y,EQY_FUND_CRNCY=USD,RELATED_COMPANY_OVERRIDE="&amp;C149))</f>
        <v/>
      </c>
      <c r="H149" s="1" t="str">
        <f>IF(ISBLANK(E149),"",BDP(A149, "RELATIONSHIP_AMOUNT","RELATIONSHIP_OVERRIDE=C,QUANTIFIED_OVERRIDE=Y,EQY_FUND_CRNCY=USD,RELATED_COMPANY_OVERRIDE="&amp;E149))</f>
        <v/>
      </c>
      <c r="I149" s="1" t="str">
        <f>IF(ISBLANK(C149),"",BDP(C149, "CNTRY_OF_DOMICILE",""))</f>
        <v/>
      </c>
      <c r="J149" s="1" t="str">
        <f>IF(ISBLANK(C149),"",BDP(C149, "GICS_INDUSTRY_GROUP_NAME",""))</f>
        <v/>
      </c>
      <c r="K149" s="1" t="str">
        <f>IF(ISBLANK(E149),"",BDP(E149, "CNTRY_OF_DOMICILE",""))</f>
        <v/>
      </c>
      <c r="L149" s="1" t="str">
        <f>IF(ISBLANK(E149),"",BDP(E149, "GICS_INDUSTRY_GROUP_NAME",""))</f>
        <v/>
      </c>
    </row>
    <row r="150" spans="1:12" x14ac:dyDescent="0.2">
      <c r="A150" s="1">
        <f>C30</f>
        <v>0</v>
      </c>
      <c r="B150" s="1" t="str">
        <f>IF(ISBLANK(C30),"",BDP(C30, "LONG_COMP_NAME",""))</f>
        <v/>
      </c>
      <c r="C150" s="1"/>
      <c r="D150" s="1" t="str">
        <f>IF(ISBLANK(C150),"",BDP(C150, "LONG_COMP_NAME",""))</f>
        <v/>
      </c>
      <c r="E150" s="1"/>
      <c r="F150" s="1" t="str">
        <f>IF(ISBLANK(E150),"",BDP(E150, "LONG_COMP_NAME",""))</f>
        <v/>
      </c>
      <c r="G150" s="1" t="str">
        <f>IF(ISBLANK(C150),"",BDP(A150, "RELATIONSHIP_AMOUNT","RELATIONSHIP_OVERRIDE=S,QUANTIFIED_OVERRIDE=Y,EQY_FUND_CRNCY=USD,RELATED_COMPANY_OVERRIDE="&amp;C150))</f>
        <v/>
      </c>
      <c r="H150" s="1" t="str">
        <f>IF(ISBLANK(E150),"",BDP(A150, "RELATIONSHIP_AMOUNT","RELATIONSHIP_OVERRIDE=C,QUANTIFIED_OVERRIDE=Y,EQY_FUND_CRNCY=USD,RELATED_COMPANY_OVERRIDE="&amp;E150))</f>
        <v/>
      </c>
      <c r="I150" s="1" t="str">
        <f>IF(ISBLANK(C150),"",BDP(C150, "CNTRY_OF_DOMICILE",""))</f>
        <v/>
      </c>
      <c r="J150" s="1" t="str">
        <f>IF(ISBLANK(C150),"",BDP(C150, "GICS_INDUSTRY_GROUP_NAME",""))</f>
        <v/>
      </c>
      <c r="K150" s="1" t="str">
        <f>IF(ISBLANK(E150),"",BDP(E150, "CNTRY_OF_DOMICILE",""))</f>
        <v/>
      </c>
      <c r="L150" s="1" t="str">
        <f>IF(ISBLANK(E150),"",BDP(E150, "GICS_INDUSTRY_GROUP_NAME",""))</f>
        <v/>
      </c>
    </row>
    <row r="151" spans="1:12" x14ac:dyDescent="0.2">
      <c r="A151" s="1">
        <f>C30</f>
        <v>0</v>
      </c>
      <c r="B151" s="1" t="str">
        <f>IF(ISBLANK(C30),"",BDP(C30, "LONG_COMP_NAME",""))</f>
        <v/>
      </c>
      <c r="C151" s="1"/>
      <c r="D151" s="1" t="str">
        <f>IF(ISBLANK(C151),"",BDP(C151, "LONG_COMP_NAME",""))</f>
        <v/>
      </c>
      <c r="E151" s="1"/>
      <c r="F151" s="1" t="str">
        <f>IF(ISBLANK(E151),"",BDP(E151, "LONG_COMP_NAME",""))</f>
        <v/>
      </c>
      <c r="G151" s="1" t="str">
        <f>IF(ISBLANK(C151),"",BDP(A151, "RELATIONSHIP_AMOUNT","RELATIONSHIP_OVERRIDE=S,QUANTIFIED_OVERRIDE=Y,EQY_FUND_CRNCY=USD,RELATED_COMPANY_OVERRIDE="&amp;C151))</f>
        <v/>
      </c>
      <c r="H151" s="1" t="str">
        <f>IF(ISBLANK(E151),"",BDP(A151, "RELATIONSHIP_AMOUNT","RELATIONSHIP_OVERRIDE=C,QUANTIFIED_OVERRIDE=Y,EQY_FUND_CRNCY=USD,RELATED_COMPANY_OVERRIDE="&amp;E151))</f>
        <v/>
      </c>
      <c r="I151" s="1" t="str">
        <f>IF(ISBLANK(C151),"",BDP(C151, "CNTRY_OF_DOMICILE",""))</f>
        <v/>
      </c>
      <c r="J151" s="1" t="str">
        <f>IF(ISBLANK(C151),"",BDP(C151, "GICS_INDUSTRY_GROUP_NAME",""))</f>
        <v/>
      </c>
      <c r="K151" s="1" t="str">
        <f>IF(ISBLANK(E151),"",BDP(E151, "CNTRY_OF_DOMICILE",""))</f>
        <v/>
      </c>
      <c r="L151" s="1" t="str">
        <f>IF(ISBLANK(E151),"",BDP(E151, "GICS_INDUSTRY_GROUP_NAME",""))</f>
        <v/>
      </c>
    </row>
    <row r="152" spans="1:12" x14ac:dyDescent="0.2">
      <c r="A152" s="1">
        <f>C31</f>
        <v>0</v>
      </c>
      <c r="B152" s="1" t="str">
        <f>IF(ISBLANK(C31),"",BDP(C31, "LONG_COMP_NAME",""))</f>
        <v/>
      </c>
      <c r="C152" s="1" t="e">
        <f ca="1">BDS(C31,"SUPPLY_CHAIN_SUPPLIERS","SUPPLY_CHAIN_SUM_COUNT_OVERRIDE=5,QUANTIFIED_OVERRIDE=Y,SUP_CHAIN_RELATIONSHIP_SORT_OVR=C","cols=1;rows=5")</f>
        <v>#NAME?</v>
      </c>
      <c r="D152" s="1" t="e">
        <f ca="1">IF(ISBLANK(C152),"",BDP(C152, "LONG_COMP_NAME",""))</f>
        <v>#NAME?</v>
      </c>
      <c r="E152" s="1" t="e">
        <f ca="1">BDS(C31,"SUPPLY_CHAIN_CUSTOMERS","SUPPLY_CHAIN_SUM_COUNT_OVERRIDE=5,QUANTIFIED_OVERRIDE=Y,SUP_CHAIN_RELATIONSHIP_SORT_OVR=C","cols=1;rows=5")</f>
        <v>#NAME?</v>
      </c>
      <c r="F152" s="1" t="e">
        <f ca="1">IF(ISBLANK(E152),"",BDP(E152, "LONG_COMP_NAME",""))</f>
        <v>#NAME?</v>
      </c>
      <c r="G152" s="1" t="e">
        <f ca="1">IF(ISBLANK(C152),"",BDP(A152, "RELATIONSHIP_AMOUNT","RELATIONSHIP_OVERRIDE=S,QUANTIFIED_OVERRIDE=Y,EQY_FUND_CRNCY=USD,RELATED_COMPANY_OVERRIDE="&amp;C152))</f>
        <v>#NAME?</v>
      </c>
      <c r="H152" s="1" t="e">
        <f ca="1">IF(ISBLANK(E152),"",BDP(A152, "RELATIONSHIP_AMOUNT","RELATIONSHIP_OVERRIDE=C,QUANTIFIED_OVERRIDE=Y,EQY_FUND_CRNCY=USD,RELATED_COMPANY_OVERRIDE="&amp;E152))</f>
        <v>#NAME?</v>
      </c>
      <c r="I152" s="1" t="e">
        <f ca="1">IF(ISBLANK(C152),"",BDP(C152, "CNTRY_OF_DOMICILE",""))</f>
        <v>#NAME?</v>
      </c>
      <c r="J152" s="1" t="e">
        <f ca="1">IF(ISBLANK(C152),"",BDP(C152, "GICS_INDUSTRY_GROUP_NAME",""))</f>
        <v>#NAME?</v>
      </c>
      <c r="K152" s="1" t="e">
        <f ca="1">IF(ISBLANK(E152),"",BDP(E152, "CNTRY_OF_DOMICILE",""))</f>
        <v>#NAME?</v>
      </c>
      <c r="L152" s="1" t="e">
        <f ca="1">IF(ISBLANK(E152),"",BDP(E152, "GICS_INDUSTRY_GROUP_NAME",""))</f>
        <v>#NAME?</v>
      </c>
    </row>
    <row r="153" spans="1:12" x14ac:dyDescent="0.2">
      <c r="A153" s="1">
        <f>C31</f>
        <v>0</v>
      </c>
      <c r="B153" s="1" t="str">
        <f>IF(ISBLANK(C31),"",BDP(C31, "LONG_COMP_NAME",""))</f>
        <v/>
      </c>
      <c r="C153" s="1"/>
      <c r="D153" s="1" t="str">
        <f>IF(ISBLANK(C153),"",BDP(C153, "LONG_COMP_NAME",""))</f>
        <v/>
      </c>
      <c r="E153" s="1"/>
      <c r="F153" s="1" t="str">
        <f>IF(ISBLANK(E153),"",BDP(E153, "LONG_COMP_NAME",""))</f>
        <v/>
      </c>
      <c r="G153" s="1" t="str">
        <f>IF(ISBLANK(C153),"",BDP(A153, "RELATIONSHIP_AMOUNT","RELATIONSHIP_OVERRIDE=S,QUANTIFIED_OVERRIDE=Y,EQY_FUND_CRNCY=USD,RELATED_COMPANY_OVERRIDE="&amp;C153))</f>
        <v/>
      </c>
      <c r="H153" s="1" t="str">
        <f>IF(ISBLANK(E153),"",BDP(A153, "RELATIONSHIP_AMOUNT","RELATIONSHIP_OVERRIDE=C,QUANTIFIED_OVERRIDE=Y,EQY_FUND_CRNCY=USD,RELATED_COMPANY_OVERRIDE="&amp;E153))</f>
        <v/>
      </c>
      <c r="I153" s="1" t="str">
        <f>IF(ISBLANK(C153),"",BDP(C153, "CNTRY_OF_DOMICILE",""))</f>
        <v/>
      </c>
      <c r="J153" s="1" t="str">
        <f>IF(ISBLANK(C153),"",BDP(C153, "GICS_INDUSTRY_GROUP_NAME",""))</f>
        <v/>
      </c>
      <c r="K153" s="1" t="str">
        <f>IF(ISBLANK(E153),"",BDP(E153, "CNTRY_OF_DOMICILE",""))</f>
        <v/>
      </c>
      <c r="L153" s="1" t="str">
        <f>IF(ISBLANK(E153),"",BDP(E153, "GICS_INDUSTRY_GROUP_NAME",""))</f>
        <v/>
      </c>
    </row>
    <row r="154" spans="1:12" x14ac:dyDescent="0.2">
      <c r="A154" s="1">
        <f>C31</f>
        <v>0</v>
      </c>
      <c r="B154" s="1" t="str">
        <f>IF(ISBLANK(C31),"",BDP(C31, "LONG_COMP_NAME",""))</f>
        <v/>
      </c>
      <c r="C154" s="1"/>
      <c r="D154" s="1" t="str">
        <f>IF(ISBLANK(C154),"",BDP(C154, "LONG_COMP_NAME",""))</f>
        <v/>
      </c>
      <c r="E154" s="1"/>
      <c r="F154" s="1" t="str">
        <f>IF(ISBLANK(E154),"",BDP(E154, "LONG_COMP_NAME",""))</f>
        <v/>
      </c>
      <c r="G154" s="1" t="str">
        <f>IF(ISBLANK(C154),"",BDP(A154, "RELATIONSHIP_AMOUNT","RELATIONSHIP_OVERRIDE=S,QUANTIFIED_OVERRIDE=Y,EQY_FUND_CRNCY=USD,RELATED_COMPANY_OVERRIDE="&amp;C154))</f>
        <v/>
      </c>
      <c r="H154" s="1" t="str">
        <f>IF(ISBLANK(E154),"",BDP(A154, "RELATIONSHIP_AMOUNT","RELATIONSHIP_OVERRIDE=C,QUANTIFIED_OVERRIDE=Y,EQY_FUND_CRNCY=USD,RELATED_COMPANY_OVERRIDE="&amp;E154))</f>
        <v/>
      </c>
      <c r="I154" s="1" t="str">
        <f>IF(ISBLANK(C154),"",BDP(C154, "CNTRY_OF_DOMICILE",""))</f>
        <v/>
      </c>
      <c r="J154" s="1" t="str">
        <f>IF(ISBLANK(C154),"",BDP(C154, "GICS_INDUSTRY_GROUP_NAME",""))</f>
        <v/>
      </c>
      <c r="K154" s="1" t="str">
        <f>IF(ISBLANK(E154),"",BDP(E154, "CNTRY_OF_DOMICILE",""))</f>
        <v/>
      </c>
      <c r="L154" s="1" t="str">
        <f>IF(ISBLANK(E154),"",BDP(E154, "GICS_INDUSTRY_GROUP_NAME",""))</f>
        <v/>
      </c>
    </row>
    <row r="155" spans="1:12" x14ac:dyDescent="0.2">
      <c r="A155" s="1">
        <f>C31</f>
        <v>0</v>
      </c>
      <c r="B155" s="1" t="str">
        <f>IF(ISBLANK(C31),"",BDP(C31, "LONG_COMP_NAME",""))</f>
        <v/>
      </c>
      <c r="C155" s="1"/>
      <c r="D155" s="1" t="str">
        <f>IF(ISBLANK(C155),"",BDP(C155, "LONG_COMP_NAME",""))</f>
        <v/>
      </c>
      <c r="E155" s="1"/>
      <c r="F155" s="1" t="str">
        <f>IF(ISBLANK(E155),"",BDP(E155, "LONG_COMP_NAME",""))</f>
        <v/>
      </c>
      <c r="G155" s="1" t="str">
        <f>IF(ISBLANK(C155),"",BDP(A155, "RELATIONSHIP_AMOUNT","RELATIONSHIP_OVERRIDE=S,QUANTIFIED_OVERRIDE=Y,EQY_FUND_CRNCY=USD,RELATED_COMPANY_OVERRIDE="&amp;C155))</f>
        <v/>
      </c>
      <c r="H155" s="1" t="str">
        <f>IF(ISBLANK(E155),"",BDP(A155, "RELATIONSHIP_AMOUNT","RELATIONSHIP_OVERRIDE=C,QUANTIFIED_OVERRIDE=Y,EQY_FUND_CRNCY=USD,RELATED_COMPANY_OVERRIDE="&amp;E155))</f>
        <v/>
      </c>
      <c r="I155" s="1" t="str">
        <f>IF(ISBLANK(C155),"",BDP(C155, "CNTRY_OF_DOMICILE",""))</f>
        <v/>
      </c>
      <c r="J155" s="1" t="str">
        <f>IF(ISBLANK(C155),"",BDP(C155, "GICS_INDUSTRY_GROUP_NAME",""))</f>
        <v/>
      </c>
      <c r="K155" s="1" t="str">
        <f>IF(ISBLANK(E155),"",BDP(E155, "CNTRY_OF_DOMICILE",""))</f>
        <v/>
      </c>
      <c r="L155" s="1" t="str">
        <f>IF(ISBLANK(E155),"",BDP(E155, "GICS_INDUSTRY_GROUP_NAME",""))</f>
        <v/>
      </c>
    </row>
    <row r="156" spans="1:12" x14ac:dyDescent="0.2">
      <c r="A156" s="1">
        <f>C31</f>
        <v>0</v>
      </c>
      <c r="B156" s="1" t="str">
        <f>IF(ISBLANK(C31),"",BDP(C31, "LONG_COMP_NAME",""))</f>
        <v/>
      </c>
      <c r="C156" s="1"/>
      <c r="D156" s="1" t="str">
        <f>IF(ISBLANK(C156),"",BDP(C156, "LONG_COMP_NAME",""))</f>
        <v/>
      </c>
      <c r="E156" s="1"/>
      <c r="F156" s="1" t="str">
        <f>IF(ISBLANK(E156),"",BDP(E156, "LONG_COMP_NAME",""))</f>
        <v/>
      </c>
      <c r="G156" s="1" t="str">
        <f>IF(ISBLANK(C156),"",BDP(A156, "RELATIONSHIP_AMOUNT","RELATIONSHIP_OVERRIDE=S,QUANTIFIED_OVERRIDE=Y,EQY_FUND_CRNCY=USD,RELATED_COMPANY_OVERRIDE="&amp;C156))</f>
        <v/>
      </c>
      <c r="H156" s="1" t="str">
        <f>IF(ISBLANK(E156),"",BDP(A156, "RELATIONSHIP_AMOUNT","RELATIONSHIP_OVERRIDE=C,QUANTIFIED_OVERRIDE=Y,EQY_FUND_CRNCY=USD,RELATED_COMPANY_OVERRIDE="&amp;E156))</f>
        <v/>
      </c>
      <c r="I156" s="1" t="str">
        <f>IF(ISBLANK(C156),"",BDP(C156, "CNTRY_OF_DOMICILE",""))</f>
        <v/>
      </c>
      <c r="J156" s="1" t="str">
        <f>IF(ISBLANK(C156),"",BDP(C156, "GICS_INDUSTRY_GROUP_NAME",""))</f>
        <v/>
      </c>
      <c r="K156" s="1" t="str">
        <f>IF(ISBLANK(E156),"",BDP(E156, "CNTRY_OF_DOMICILE",""))</f>
        <v/>
      </c>
      <c r="L156" s="1" t="str">
        <f>IF(ISBLANK(E156),"",BDP(E156, "GICS_INDUSTRY_GROUP_NAME",""))</f>
        <v/>
      </c>
    </row>
    <row r="157" spans="1:12" x14ac:dyDescent="0.2">
      <c r="A157" s="1" t="e">
        <f ca="1">E2</f>
        <v>#NAME?</v>
      </c>
      <c r="B157" s="1" t="e">
        <f ca="1">IF(ISBLANK(E2),"",BDP(E2, "LONG_COMP_NAME",""))</f>
        <v>#NAME?</v>
      </c>
      <c r="C157" s="1" t="e">
        <f ca="1">BDS(E2,"SUPPLY_CHAIN_SUPPLIERS","SUPPLY_CHAIN_SUM_COUNT_OVERRIDE=5,QUANTIFIED_OVERRIDE=Y,SUP_CHAIN_RELATIONSHIP_SORT_OVR=C","cols=1;rows=5")</f>
        <v>#NAME?</v>
      </c>
      <c r="D157" s="1" t="e">
        <f ca="1">IF(ISBLANK(C157),"",BDP(C157, "LONG_COMP_NAME",""))</f>
        <v>#NAME?</v>
      </c>
      <c r="E157" s="1" t="e">
        <f ca="1">BDS(E2,"SUPPLY_CHAIN_CUSTOMERS","SUPPLY_CHAIN_SUM_COUNT_OVERRIDE=5,QUANTIFIED_OVERRIDE=Y,SUP_CHAIN_RELATIONSHIP_SORT_OVR=C","cols=1;rows=5")</f>
        <v>#NAME?</v>
      </c>
      <c r="F157" s="1" t="e">
        <f ca="1">IF(ISBLANK(E157),"",BDP(E157, "LONG_COMP_NAME",""))</f>
        <v>#NAME?</v>
      </c>
      <c r="G157" s="1" t="e">
        <f ca="1">IF(ISBLANK(C157),"",BDP(A157, "RELATIONSHIP_AMOUNT","RELATIONSHIP_OVERRIDE=S,QUANTIFIED_OVERRIDE=Y,EQY_FUND_CRNCY=USD,RELATED_COMPANY_OVERRIDE="&amp;C157))</f>
        <v>#NAME?</v>
      </c>
      <c r="H157" s="1" t="e">
        <f ca="1">IF(ISBLANK(E157),"",BDP(A157, "RELATIONSHIP_AMOUNT","RELATIONSHIP_OVERRIDE=C,QUANTIFIED_OVERRIDE=Y,EQY_FUND_CRNCY=USD,RELATED_COMPANY_OVERRIDE="&amp;E157))</f>
        <v>#NAME?</v>
      </c>
      <c r="I157" s="1" t="e">
        <f ca="1">IF(ISBLANK(C157),"",BDP(C157, "CNTRY_OF_DOMICILE",""))</f>
        <v>#NAME?</v>
      </c>
      <c r="J157" s="1" t="e">
        <f ca="1">IF(ISBLANK(C157),"",BDP(C157, "GICS_INDUSTRY_GROUP_NAME",""))</f>
        <v>#NAME?</v>
      </c>
      <c r="K157" s="1" t="e">
        <f ca="1">IF(ISBLANK(E157),"",BDP(E157, "CNTRY_OF_DOMICILE",""))</f>
        <v>#NAME?</v>
      </c>
      <c r="L157" s="1" t="e">
        <f ca="1">IF(ISBLANK(E157),"",BDP(E157, "GICS_INDUSTRY_GROUP_NAME",""))</f>
        <v>#NAME?</v>
      </c>
    </row>
    <row r="158" spans="1:12" x14ac:dyDescent="0.2">
      <c r="A158" s="1" t="e">
        <f ca="1">E2</f>
        <v>#NAME?</v>
      </c>
      <c r="B158" s="1" t="e">
        <f ca="1">IF(ISBLANK(E2),"",BDP(E2, "LONG_COMP_NAME",""))</f>
        <v>#NAME?</v>
      </c>
      <c r="C158" s="1"/>
      <c r="D158" s="1" t="str">
        <f>IF(ISBLANK(C158),"",BDP(C158, "LONG_COMP_NAME",""))</f>
        <v/>
      </c>
      <c r="E158" s="1"/>
      <c r="F158" s="1" t="str">
        <f>IF(ISBLANK(E158),"",BDP(E158, "LONG_COMP_NAME",""))</f>
        <v/>
      </c>
      <c r="G158" s="1" t="str">
        <f>IF(ISBLANK(C158),"",BDP(A158, "RELATIONSHIP_AMOUNT","RELATIONSHIP_OVERRIDE=S,QUANTIFIED_OVERRIDE=Y,EQY_FUND_CRNCY=USD,RELATED_COMPANY_OVERRIDE="&amp;C158))</f>
        <v/>
      </c>
      <c r="H158" s="1" t="str">
        <f>IF(ISBLANK(E158),"",BDP(A158, "RELATIONSHIP_AMOUNT","RELATIONSHIP_OVERRIDE=C,QUANTIFIED_OVERRIDE=Y,EQY_FUND_CRNCY=USD,RELATED_COMPANY_OVERRIDE="&amp;E158))</f>
        <v/>
      </c>
      <c r="I158" s="1" t="str">
        <f>IF(ISBLANK(C158),"",BDP(C158, "CNTRY_OF_DOMICILE",""))</f>
        <v/>
      </c>
      <c r="J158" s="1" t="str">
        <f>IF(ISBLANK(C158),"",BDP(C158, "GICS_INDUSTRY_GROUP_NAME",""))</f>
        <v/>
      </c>
      <c r="K158" s="1" t="str">
        <f>IF(ISBLANK(E158),"",BDP(E158, "CNTRY_OF_DOMICILE",""))</f>
        <v/>
      </c>
      <c r="L158" s="1" t="str">
        <f>IF(ISBLANK(E158),"",BDP(E158, "GICS_INDUSTRY_GROUP_NAME",""))</f>
        <v/>
      </c>
    </row>
    <row r="159" spans="1:12" x14ac:dyDescent="0.2">
      <c r="A159" s="1" t="e">
        <f ca="1">E2</f>
        <v>#NAME?</v>
      </c>
      <c r="B159" s="1" t="e">
        <f ca="1">IF(ISBLANK(E2),"",BDP(E2, "LONG_COMP_NAME",""))</f>
        <v>#NAME?</v>
      </c>
      <c r="C159" s="1"/>
      <c r="D159" s="1" t="str">
        <f>IF(ISBLANK(C159),"",BDP(C159, "LONG_COMP_NAME",""))</f>
        <v/>
      </c>
      <c r="E159" s="1"/>
      <c r="F159" s="1" t="str">
        <f>IF(ISBLANK(E159),"",BDP(E159, "LONG_COMP_NAME",""))</f>
        <v/>
      </c>
      <c r="G159" s="1" t="str">
        <f>IF(ISBLANK(C159),"",BDP(A159, "RELATIONSHIP_AMOUNT","RELATIONSHIP_OVERRIDE=S,QUANTIFIED_OVERRIDE=Y,EQY_FUND_CRNCY=USD,RELATED_COMPANY_OVERRIDE="&amp;C159))</f>
        <v/>
      </c>
      <c r="H159" s="1" t="str">
        <f>IF(ISBLANK(E159),"",BDP(A159, "RELATIONSHIP_AMOUNT","RELATIONSHIP_OVERRIDE=C,QUANTIFIED_OVERRIDE=Y,EQY_FUND_CRNCY=USD,RELATED_COMPANY_OVERRIDE="&amp;E159))</f>
        <v/>
      </c>
      <c r="I159" s="1" t="str">
        <f>IF(ISBLANK(C159),"",BDP(C159, "CNTRY_OF_DOMICILE",""))</f>
        <v/>
      </c>
      <c r="J159" s="1" t="str">
        <f>IF(ISBLANK(C159),"",BDP(C159, "GICS_INDUSTRY_GROUP_NAME",""))</f>
        <v/>
      </c>
      <c r="K159" s="1" t="str">
        <f>IF(ISBLANK(E159),"",BDP(E159, "CNTRY_OF_DOMICILE",""))</f>
        <v/>
      </c>
      <c r="L159" s="1" t="str">
        <f>IF(ISBLANK(E159),"",BDP(E159, "GICS_INDUSTRY_GROUP_NAME",""))</f>
        <v/>
      </c>
    </row>
    <row r="160" spans="1:12" x14ac:dyDescent="0.2">
      <c r="A160" s="1" t="e">
        <f ca="1">E2</f>
        <v>#NAME?</v>
      </c>
      <c r="B160" s="1" t="e">
        <f ca="1">IF(ISBLANK(E2),"",BDP(E2, "LONG_COMP_NAME",""))</f>
        <v>#NAME?</v>
      </c>
      <c r="C160" s="1"/>
      <c r="D160" s="1" t="str">
        <f>IF(ISBLANK(C160),"",BDP(C160, "LONG_COMP_NAME",""))</f>
        <v/>
      </c>
      <c r="E160" s="1"/>
      <c r="F160" s="1" t="str">
        <f>IF(ISBLANK(E160),"",BDP(E160, "LONG_COMP_NAME",""))</f>
        <v/>
      </c>
      <c r="G160" s="1" t="str">
        <f>IF(ISBLANK(C160),"",BDP(A160, "RELATIONSHIP_AMOUNT","RELATIONSHIP_OVERRIDE=S,QUANTIFIED_OVERRIDE=Y,EQY_FUND_CRNCY=USD,RELATED_COMPANY_OVERRIDE="&amp;C160))</f>
        <v/>
      </c>
      <c r="H160" s="1" t="str">
        <f>IF(ISBLANK(E160),"",BDP(A160, "RELATIONSHIP_AMOUNT","RELATIONSHIP_OVERRIDE=C,QUANTIFIED_OVERRIDE=Y,EQY_FUND_CRNCY=USD,RELATED_COMPANY_OVERRIDE="&amp;E160))</f>
        <v/>
      </c>
      <c r="I160" s="1" t="str">
        <f>IF(ISBLANK(C160),"",BDP(C160, "CNTRY_OF_DOMICILE",""))</f>
        <v/>
      </c>
      <c r="J160" s="1" t="str">
        <f>IF(ISBLANK(C160),"",BDP(C160, "GICS_INDUSTRY_GROUP_NAME",""))</f>
        <v/>
      </c>
      <c r="K160" s="1" t="str">
        <f>IF(ISBLANK(E160),"",BDP(E160, "CNTRY_OF_DOMICILE",""))</f>
        <v/>
      </c>
      <c r="L160" s="1" t="str">
        <f>IF(ISBLANK(E160),"",BDP(E160, "GICS_INDUSTRY_GROUP_NAME",""))</f>
        <v/>
      </c>
    </row>
    <row r="161" spans="1:12" x14ac:dyDescent="0.2">
      <c r="A161" s="1" t="e">
        <f ca="1">E2</f>
        <v>#NAME?</v>
      </c>
      <c r="B161" s="1" t="e">
        <f ca="1">IF(ISBLANK(E2),"",BDP(E2, "LONG_COMP_NAME",""))</f>
        <v>#NAME?</v>
      </c>
      <c r="C161" s="1"/>
      <c r="D161" s="1" t="str">
        <f>IF(ISBLANK(C161),"",BDP(C161, "LONG_COMP_NAME",""))</f>
        <v/>
      </c>
      <c r="E161" s="1"/>
      <c r="F161" s="1" t="str">
        <f>IF(ISBLANK(E161),"",BDP(E161, "LONG_COMP_NAME",""))</f>
        <v/>
      </c>
      <c r="G161" s="1" t="str">
        <f>IF(ISBLANK(C161),"",BDP(A161, "RELATIONSHIP_AMOUNT","RELATIONSHIP_OVERRIDE=S,QUANTIFIED_OVERRIDE=Y,EQY_FUND_CRNCY=USD,RELATED_COMPANY_OVERRIDE="&amp;C161))</f>
        <v/>
      </c>
      <c r="H161" s="1" t="str">
        <f>IF(ISBLANK(E161),"",BDP(A161, "RELATIONSHIP_AMOUNT","RELATIONSHIP_OVERRIDE=C,QUANTIFIED_OVERRIDE=Y,EQY_FUND_CRNCY=USD,RELATED_COMPANY_OVERRIDE="&amp;E161))</f>
        <v/>
      </c>
      <c r="I161" s="1" t="str">
        <f>IF(ISBLANK(C161),"",BDP(C161, "CNTRY_OF_DOMICILE",""))</f>
        <v/>
      </c>
      <c r="J161" s="1" t="str">
        <f>IF(ISBLANK(C161),"",BDP(C161, "GICS_INDUSTRY_GROUP_NAME",""))</f>
        <v/>
      </c>
      <c r="K161" s="1" t="str">
        <f>IF(ISBLANK(E161),"",BDP(E161, "CNTRY_OF_DOMICILE",""))</f>
        <v/>
      </c>
      <c r="L161" s="1" t="str">
        <f>IF(ISBLANK(E161),"",BDP(E161, "GICS_INDUSTRY_GROUP_NAME",""))</f>
        <v/>
      </c>
    </row>
    <row r="162" spans="1:12" x14ac:dyDescent="0.2">
      <c r="A162" s="1">
        <f>E3</f>
        <v>0</v>
      </c>
      <c r="B162" s="1" t="str">
        <f>IF(ISBLANK(E3),"",BDP(E3, "LONG_COMP_NAME",""))</f>
        <v/>
      </c>
      <c r="C162" s="1" t="e">
        <f ca="1">BDS(E3,"SUPPLY_CHAIN_SUPPLIERS","SUPPLY_CHAIN_SUM_COUNT_OVERRIDE=5,QUANTIFIED_OVERRIDE=Y,SUP_CHAIN_RELATIONSHIP_SORT_OVR=C","cols=1;rows=5")</f>
        <v>#NAME?</v>
      </c>
      <c r="D162" s="1" t="e">
        <f ca="1">IF(ISBLANK(C162),"",BDP(C162, "LONG_COMP_NAME",""))</f>
        <v>#NAME?</v>
      </c>
      <c r="E162" s="1" t="e">
        <f ca="1">BDS(E3,"SUPPLY_CHAIN_CUSTOMERS","SUPPLY_CHAIN_SUM_COUNT_OVERRIDE=5,QUANTIFIED_OVERRIDE=Y,SUP_CHAIN_RELATIONSHIP_SORT_OVR=C","cols=1;rows=5")</f>
        <v>#NAME?</v>
      </c>
      <c r="F162" s="1" t="e">
        <f ca="1">IF(ISBLANK(E162),"",BDP(E162, "LONG_COMP_NAME",""))</f>
        <v>#NAME?</v>
      </c>
      <c r="G162" s="1" t="e">
        <f ca="1">IF(ISBLANK(C162),"",BDP(A162, "RELATIONSHIP_AMOUNT","RELATIONSHIP_OVERRIDE=S,QUANTIFIED_OVERRIDE=Y,EQY_FUND_CRNCY=USD,RELATED_COMPANY_OVERRIDE="&amp;C162))</f>
        <v>#NAME?</v>
      </c>
      <c r="H162" s="1" t="e">
        <f ca="1">IF(ISBLANK(E162),"",BDP(A162, "RELATIONSHIP_AMOUNT","RELATIONSHIP_OVERRIDE=C,QUANTIFIED_OVERRIDE=Y,EQY_FUND_CRNCY=USD,RELATED_COMPANY_OVERRIDE="&amp;E162))</f>
        <v>#NAME?</v>
      </c>
      <c r="I162" s="1" t="e">
        <f ca="1">IF(ISBLANK(C162),"",BDP(C162, "CNTRY_OF_DOMICILE",""))</f>
        <v>#NAME?</v>
      </c>
      <c r="J162" s="1" t="e">
        <f ca="1">IF(ISBLANK(C162),"",BDP(C162, "GICS_INDUSTRY_GROUP_NAME",""))</f>
        <v>#NAME?</v>
      </c>
      <c r="K162" s="1" t="e">
        <f ca="1">IF(ISBLANK(E162),"",BDP(E162, "CNTRY_OF_DOMICILE",""))</f>
        <v>#NAME?</v>
      </c>
      <c r="L162" s="1" t="e">
        <f ca="1">IF(ISBLANK(E162),"",BDP(E162, "GICS_INDUSTRY_GROUP_NAME",""))</f>
        <v>#NAME?</v>
      </c>
    </row>
    <row r="163" spans="1:12" x14ac:dyDescent="0.2">
      <c r="A163" s="1">
        <f>E3</f>
        <v>0</v>
      </c>
      <c r="B163" s="1" t="str">
        <f>IF(ISBLANK(E3),"",BDP(E3, "LONG_COMP_NAME",""))</f>
        <v/>
      </c>
      <c r="C163" s="1"/>
      <c r="D163" s="1" t="str">
        <f>IF(ISBLANK(C163),"",BDP(C163, "LONG_COMP_NAME",""))</f>
        <v/>
      </c>
      <c r="E163" s="1"/>
      <c r="F163" s="1" t="str">
        <f>IF(ISBLANK(E163),"",BDP(E163, "LONG_COMP_NAME",""))</f>
        <v/>
      </c>
      <c r="G163" s="1" t="str">
        <f>IF(ISBLANK(C163),"",BDP(A163, "RELATIONSHIP_AMOUNT","RELATIONSHIP_OVERRIDE=S,QUANTIFIED_OVERRIDE=Y,EQY_FUND_CRNCY=USD,RELATED_COMPANY_OVERRIDE="&amp;C163))</f>
        <v/>
      </c>
      <c r="H163" s="1" t="str">
        <f>IF(ISBLANK(E163),"",BDP(A163, "RELATIONSHIP_AMOUNT","RELATIONSHIP_OVERRIDE=C,QUANTIFIED_OVERRIDE=Y,EQY_FUND_CRNCY=USD,RELATED_COMPANY_OVERRIDE="&amp;E163))</f>
        <v/>
      </c>
      <c r="I163" s="1" t="str">
        <f>IF(ISBLANK(C163),"",BDP(C163, "CNTRY_OF_DOMICILE",""))</f>
        <v/>
      </c>
      <c r="J163" s="1" t="str">
        <f>IF(ISBLANK(C163),"",BDP(C163, "GICS_INDUSTRY_GROUP_NAME",""))</f>
        <v/>
      </c>
      <c r="K163" s="1" t="str">
        <f>IF(ISBLANK(E163),"",BDP(E163, "CNTRY_OF_DOMICILE",""))</f>
        <v/>
      </c>
      <c r="L163" s="1" t="str">
        <f>IF(ISBLANK(E163),"",BDP(E163, "GICS_INDUSTRY_GROUP_NAME",""))</f>
        <v/>
      </c>
    </row>
    <row r="164" spans="1:12" x14ac:dyDescent="0.2">
      <c r="A164" s="1">
        <f>E3</f>
        <v>0</v>
      </c>
      <c r="B164" s="1" t="str">
        <f>IF(ISBLANK(E3),"",BDP(E3, "LONG_COMP_NAME",""))</f>
        <v/>
      </c>
      <c r="C164" s="1"/>
      <c r="D164" s="1" t="str">
        <f>IF(ISBLANK(C164),"",BDP(C164, "LONG_COMP_NAME",""))</f>
        <v/>
      </c>
      <c r="E164" s="1"/>
      <c r="F164" s="1" t="str">
        <f>IF(ISBLANK(E164),"",BDP(E164, "LONG_COMP_NAME",""))</f>
        <v/>
      </c>
      <c r="G164" s="1" t="str">
        <f>IF(ISBLANK(C164),"",BDP(A164, "RELATIONSHIP_AMOUNT","RELATIONSHIP_OVERRIDE=S,QUANTIFIED_OVERRIDE=Y,EQY_FUND_CRNCY=USD,RELATED_COMPANY_OVERRIDE="&amp;C164))</f>
        <v/>
      </c>
      <c r="H164" s="1" t="str">
        <f>IF(ISBLANK(E164),"",BDP(A164, "RELATIONSHIP_AMOUNT","RELATIONSHIP_OVERRIDE=C,QUANTIFIED_OVERRIDE=Y,EQY_FUND_CRNCY=USD,RELATED_COMPANY_OVERRIDE="&amp;E164))</f>
        <v/>
      </c>
      <c r="I164" s="1" t="str">
        <f>IF(ISBLANK(C164),"",BDP(C164, "CNTRY_OF_DOMICILE",""))</f>
        <v/>
      </c>
      <c r="J164" s="1" t="str">
        <f>IF(ISBLANK(C164),"",BDP(C164, "GICS_INDUSTRY_GROUP_NAME",""))</f>
        <v/>
      </c>
      <c r="K164" s="1" t="str">
        <f>IF(ISBLANK(E164),"",BDP(E164, "CNTRY_OF_DOMICILE",""))</f>
        <v/>
      </c>
      <c r="L164" s="1" t="str">
        <f>IF(ISBLANK(E164),"",BDP(E164, "GICS_INDUSTRY_GROUP_NAME",""))</f>
        <v/>
      </c>
    </row>
    <row r="165" spans="1:12" x14ac:dyDescent="0.2">
      <c r="A165" s="1">
        <f>E3</f>
        <v>0</v>
      </c>
      <c r="B165" s="1" t="str">
        <f>IF(ISBLANK(E3),"",BDP(E3, "LONG_COMP_NAME",""))</f>
        <v/>
      </c>
      <c r="C165" s="1"/>
      <c r="D165" s="1" t="str">
        <f>IF(ISBLANK(C165),"",BDP(C165, "LONG_COMP_NAME",""))</f>
        <v/>
      </c>
      <c r="E165" s="1"/>
      <c r="F165" s="1" t="str">
        <f>IF(ISBLANK(E165),"",BDP(E165, "LONG_COMP_NAME",""))</f>
        <v/>
      </c>
      <c r="G165" s="1" t="str">
        <f>IF(ISBLANK(C165),"",BDP(A165, "RELATIONSHIP_AMOUNT","RELATIONSHIP_OVERRIDE=S,QUANTIFIED_OVERRIDE=Y,EQY_FUND_CRNCY=USD,RELATED_COMPANY_OVERRIDE="&amp;C165))</f>
        <v/>
      </c>
      <c r="H165" s="1" t="str">
        <f>IF(ISBLANK(E165),"",BDP(A165, "RELATIONSHIP_AMOUNT","RELATIONSHIP_OVERRIDE=C,QUANTIFIED_OVERRIDE=Y,EQY_FUND_CRNCY=USD,RELATED_COMPANY_OVERRIDE="&amp;E165))</f>
        <v/>
      </c>
      <c r="I165" s="1" t="str">
        <f>IF(ISBLANK(C165),"",BDP(C165, "CNTRY_OF_DOMICILE",""))</f>
        <v/>
      </c>
      <c r="J165" s="1" t="str">
        <f>IF(ISBLANK(C165),"",BDP(C165, "GICS_INDUSTRY_GROUP_NAME",""))</f>
        <v/>
      </c>
      <c r="K165" s="1" t="str">
        <f>IF(ISBLANK(E165),"",BDP(E165, "CNTRY_OF_DOMICILE",""))</f>
        <v/>
      </c>
      <c r="L165" s="1" t="str">
        <f>IF(ISBLANK(E165),"",BDP(E165, "GICS_INDUSTRY_GROUP_NAME",""))</f>
        <v/>
      </c>
    </row>
    <row r="166" spans="1:12" x14ac:dyDescent="0.2">
      <c r="A166" s="1">
        <f>E3</f>
        <v>0</v>
      </c>
      <c r="B166" s="1" t="str">
        <f>IF(ISBLANK(E3),"",BDP(E3, "LONG_COMP_NAME",""))</f>
        <v/>
      </c>
      <c r="C166" s="1"/>
      <c r="D166" s="1" t="str">
        <f>IF(ISBLANK(C166),"",BDP(C166, "LONG_COMP_NAME",""))</f>
        <v/>
      </c>
      <c r="E166" s="1"/>
      <c r="F166" s="1" t="str">
        <f>IF(ISBLANK(E166),"",BDP(E166, "LONG_COMP_NAME",""))</f>
        <v/>
      </c>
      <c r="G166" s="1" t="str">
        <f>IF(ISBLANK(C166),"",BDP(A166, "RELATIONSHIP_AMOUNT","RELATIONSHIP_OVERRIDE=S,QUANTIFIED_OVERRIDE=Y,EQY_FUND_CRNCY=USD,RELATED_COMPANY_OVERRIDE="&amp;C166))</f>
        <v/>
      </c>
      <c r="H166" s="1" t="str">
        <f>IF(ISBLANK(E166),"",BDP(A166, "RELATIONSHIP_AMOUNT","RELATIONSHIP_OVERRIDE=C,QUANTIFIED_OVERRIDE=Y,EQY_FUND_CRNCY=USD,RELATED_COMPANY_OVERRIDE="&amp;E166))</f>
        <v/>
      </c>
      <c r="I166" s="1" t="str">
        <f>IF(ISBLANK(C166),"",BDP(C166, "CNTRY_OF_DOMICILE",""))</f>
        <v/>
      </c>
      <c r="J166" s="1" t="str">
        <f>IF(ISBLANK(C166),"",BDP(C166, "GICS_INDUSTRY_GROUP_NAME",""))</f>
        <v/>
      </c>
      <c r="K166" s="1" t="str">
        <f>IF(ISBLANK(E166),"",BDP(E166, "CNTRY_OF_DOMICILE",""))</f>
        <v/>
      </c>
      <c r="L166" s="1" t="str">
        <f>IF(ISBLANK(E166),"",BDP(E166, "GICS_INDUSTRY_GROUP_NAME",""))</f>
        <v/>
      </c>
    </row>
    <row r="167" spans="1:12" x14ac:dyDescent="0.2">
      <c r="A167" s="1">
        <f>E4</f>
        <v>0</v>
      </c>
      <c r="B167" s="1" t="str">
        <f>IF(ISBLANK(E4),"",BDP(E4, "LONG_COMP_NAME",""))</f>
        <v/>
      </c>
      <c r="C167" s="1" t="e">
        <f ca="1">BDS(E4,"SUPPLY_CHAIN_SUPPLIERS","SUPPLY_CHAIN_SUM_COUNT_OVERRIDE=5,QUANTIFIED_OVERRIDE=Y,SUP_CHAIN_RELATIONSHIP_SORT_OVR=C","cols=1;rows=5")</f>
        <v>#NAME?</v>
      </c>
      <c r="D167" s="1" t="e">
        <f ca="1">IF(ISBLANK(C167),"",BDP(C167, "LONG_COMP_NAME",""))</f>
        <v>#NAME?</v>
      </c>
      <c r="E167" s="1" t="e">
        <f ca="1">BDS(E4,"SUPPLY_CHAIN_CUSTOMERS","SUPPLY_CHAIN_SUM_COUNT_OVERRIDE=5,QUANTIFIED_OVERRIDE=Y,SUP_CHAIN_RELATIONSHIP_SORT_OVR=C","cols=1;rows=5")</f>
        <v>#NAME?</v>
      </c>
      <c r="F167" s="1" t="e">
        <f ca="1">IF(ISBLANK(E167),"",BDP(E167, "LONG_COMP_NAME",""))</f>
        <v>#NAME?</v>
      </c>
      <c r="G167" s="1" t="e">
        <f ca="1">IF(ISBLANK(C167),"",BDP(A167, "RELATIONSHIP_AMOUNT","RELATIONSHIP_OVERRIDE=S,QUANTIFIED_OVERRIDE=Y,EQY_FUND_CRNCY=USD,RELATED_COMPANY_OVERRIDE="&amp;C167))</f>
        <v>#NAME?</v>
      </c>
      <c r="H167" s="1" t="e">
        <f ca="1">IF(ISBLANK(E167),"",BDP(A167, "RELATIONSHIP_AMOUNT","RELATIONSHIP_OVERRIDE=C,QUANTIFIED_OVERRIDE=Y,EQY_FUND_CRNCY=USD,RELATED_COMPANY_OVERRIDE="&amp;E167))</f>
        <v>#NAME?</v>
      </c>
      <c r="I167" s="1" t="e">
        <f ca="1">IF(ISBLANK(C167),"",BDP(C167, "CNTRY_OF_DOMICILE",""))</f>
        <v>#NAME?</v>
      </c>
      <c r="J167" s="1" t="e">
        <f ca="1">IF(ISBLANK(C167),"",BDP(C167, "GICS_INDUSTRY_GROUP_NAME",""))</f>
        <v>#NAME?</v>
      </c>
      <c r="K167" s="1" t="e">
        <f ca="1">IF(ISBLANK(E167),"",BDP(E167, "CNTRY_OF_DOMICILE",""))</f>
        <v>#NAME?</v>
      </c>
      <c r="L167" s="1" t="e">
        <f ca="1">IF(ISBLANK(E167),"",BDP(E167, "GICS_INDUSTRY_GROUP_NAME",""))</f>
        <v>#NAME?</v>
      </c>
    </row>
    <row r="168" spans="1:12" x14ac:dyDescent="0.2">
      <c r="A168" s="1">
        <f>E4</f>
        <v>0</v>
      </c>
      <c r="B168" s="1" t="str">
        <f>IF(ISBLANK(E4),"",BDP(E4, "LONG_COMP_NAME",""))</f>
        <v/>
      </c>
      <c r="C168" s="1"/>
      <c r="D168" s="1" t="str">
        <f>IF(ISBLANK(C168),"",BDP(C168, "LONG_COMP_NAME",""))</f>
        <v/>
      </c>
      <c r="E168" s="1"/>
      <c r="F168" s="1" t="str">
        <f>IF(ISBLANK(E168),"",BDP(E168, "LONG_COMP_NAME",""))</f>
        <v/>
      </c>
      <c r="G168" s="1" t="str">
        <f>IF(ISBLANK(C168),"",BDP(A168, "RELATIONSHIP_AMOUNT","RELATIONSHIP_OVERRIDE=S,QUANTIFIED_OVERRIDE=Y,EQY_FUND_CRNCY=USD,RELATED_COMPANY_OVERRIDE="&amp;C168))</f>
        <v/>
      </c>
      <c r="H168" s="1" t="str">
        <f>IF(ISBLANK(E168),"",BDP(A168, "RELATIONSHIP_AMOUNT","RELATIONSHIP_OVERRIDE=C,QUANTIFIED_OVERRIDE=Y,EQY_FUND_CRNCY=USD,RELATED_COMPANY_OVERRIDE="&amp;E168))</f>
        <v/>
      </c>
      <c r="I168" s="1" t="str">
        <f>IF(ISBLANK(C168),"",BDP(C168, "CNTRY_OF_DOMICILE",""))</f>
        <v/>
      </c>
      <c r="J168" s="1" t="str">
        <f>IF(ISBLANK(C168),"",BDP(C168, "GICS_INDUSTRY_GROUP_NAME",""))</f>
        <v/>
      </c>
      <c r="K168" s="1" t="str">
        <f>IF(ISBLANK(E168),"",BDP(E168, "CNTRY_OF_DOMICILE",""))</f>
        <v/>
      </c>
      <c r="L168" s="1" t="str">
        <f>IF(ISBLANK(E168),"",BDP(E168, "GICS_INDUSTRY_GROUP_NAME",""))</f>
        <v/>
      </c>
    </row>
    <row r="169" spans="1:12" x14ac:dyDescent="0.2">
      <c r="A169" s="1">
        <f>E4</f>
        <v>0</v>
      </c>
      <c r="B169" s="1" t="str">
        <f>IF(ISBLANK(E4),"",BDP(E4, "LONG_COMP_NAME",""))</f>
        <v/>
      </c>
      <c r="C169" s="1"/>
      <c r="D169" s="1" t="str">
        <f>IF(ISBLANK(C169),"",BDP(C169, "LONG_COMP_NAME",""))</f>
        <v/>
      </c>
      <c r="E169" s="1"/>
      <c r="F169" s="1" t="str">
        <f>IF(ISBLANK(E169),"",BDP(E169, "LONG_COMP_NAME",""))</f>
        <v/>
      </c>
      <c r="G169" s="1" t="str">
        <f>IF(ISBLANK(C169),"",BDP(A169, "RELATIONSHIP_AMOUNT","RELATIONSHIP_OVERRIDE=S,QUANTIFIED_OVERRIDE=Y,EQY_FUND_CRNCY=USD,RELATED_COMPANY_OVERRIDE="&amp;C169))</f>
        <v/>
      </c>
      <c r="H169" s="1" t="str">
        <f>IF(ISBLANK(E169),"",BDP(A169, "RELATIONSHIP_AMOUNT","RELATIONSHIP_OVERRIDE=C,QUANTIFIED_OVERRIDE=Y,EQY_FUND_CRNCY=USD,RELATED_COMPANY_OVERRIDE="&amp;E169))</f>
        <v/>
      </c>
      <c r="I169" s="1" t="str">
        <f>IF(ISBLANK(C169),"",BDP(C169, "CNTRY_OF_DOMICILE",""))</f>
        <v/>
      </c>
      <c r="J169" s="1" t="str">
        <f>IF(ISBLANK(C169),"",BDP(C169, "GICS_INDUSTRY_GROUP_NAME",""))</f>
        <v/>
      </c>
      <c r="K169" s="1" t="str">
        <f>IF(ISBLANK(E169),"",BDP(E169, "CNTRY_OF_DOMICILE",""))</f>
        <v/>
      </c>
      <c r="L169" s="1" t="str">
        <f>IF(ISBLANK(E169),"",BDP(E169, "GICS_INDUSTRY_GROUP_NAME",""))</f>
        <v/>
      </c>
    </row>
    <row r="170" spans="1:12" x14ac:dyDescent="0.2">
      <c r="A170" s="1">
        <f>E4</f>
        <v>0</v>
      </c>
      <c r="B170" s="1" t="str">
        <f>IF(ISBLANK(E4),"",BDP(E4, "LONG_COMP_NAME",""))</f>
        <v/>
      </c>
      <c r="C170" s="1"/>
      <c r="D170" s="1" t="str">
        <f>IF(ISBLANK(C170),"",BDP(C170, "LONG_COMP_NAME",""))</f>
        <v/>
      </c>
      <c r="E170" s="1"/>
      <c r="F170" s="1" t="str">
        <f>IF(ISBLANK(E170),"",BDP(E170, "LONG_COMP_NAME",""))</f>
        <v/>
      </c>
      <c r="G170" s="1" t="str">
        <f>IF(ISBLANK(C170),"",BDP(A170, "RELATIONSHIP_AMOUNT","RELATIONSHIP_OVERRIDE=S,QUANTIFIED_OVERRIDE=Y,EQY_FUND_CRNCY=USD,RELATED_COMPANY_OVERRIDE="&amp;C170))</f>
        <v/>
      </c>
      <c r="H170" s="1" t="str">
        <f>IF(ISBLANK(E170),"",BDP(A170, "RELATIONSHIP_AMOUNT","RELATIONSHIP_OVERRIDE=C,QUANTIFIED_OVERRIDE=Y,EQY_FUND_CRNCY=USD,RELATED_COMPANY_OVERRIDE="&amp;E170))</f>
        <v/>
      </c>
      <c r="I170" s="1" t="str">
        <f>IF(ISBLANK(C170),"",BDP(C170, "CNTRY_OF_DOMICILE",""))</f>
        <v/>
      </c>
      <c r="J170" s="1" t="str">
        <f>IF(ISBLANK(C170),"",BDP(C170, "GICS_INDUSTRY_GROUP_NAME",""))</f>
        <v/>
      </c>
      <c r="K170" s="1" t="str">
        <f>IF(ISBLANK(E170),"",BDP(E170, "CNTRY_OF_DOMICILE",""))</f>
        <v/>
      </c>
      <c r="L170" s="1" t="str">
        <f>IF(ISBLANK(E170),"",BDP(E170, "GICS_INDUSTRY_GROUP_NAME",""))</f>
        <v/>
      </c>
    </row>
    <row r="171" spans="1:12" x14ac:dyDescent="0.2">
      <c r="A171" s="1">
        <f>E4</f>
        <v>0</v>
      </c>
      <c r="B171" s="1" t="str">
        <f>IF(ISBLANK(E4),"",BDP(E4, "LONG_COMP_NAME",""))</f>
        <v/>
      </c>
      <c r="C171" s="1"/>
      <c r="D171" s="1" t="str">
        <f>IF(ISBLANK(C171),"",BDP(C171, "LONG_COMP_NAME",""))</f>
        <v/>
      </c>
      <c r="E171" s="1"/>
      <c r="F171" s="1" t="str">
        <f>IF(ISBLANK(E171),"",BDP(E171, "LONG_COMP_NAME",""))</f>
        <v/>
      </c>
      <c r="G171" s="1" t="str">
        <f>IF(ISBLANK(C171),"",BDP(A171, "RELATIONSHIP_AMOUNT","RELATIONSHIP_OVERRIDE=S,QUANTIFIED_OVERRIDE=Y,EQY_FUND_CRNCY=USD,RELATED_COMPANY_OVERRIDE="&amp;C171))</f>
        <v/>
      </c>
      <c r="H171" s="1" t="str">
        <f>IF(ISBLANK(E171),"",BDP(A171, "RELATIONSHIP_AMOUNT","RELATIONSHIP_OVERRIDE=C,QUANTIFIED_OVERRIDE=Y,EQY_FUND_CRNCY=USD,RELATED_COMPANY_OVERRIDE="&amp;E171))</f>
        <v/>
      </c>
      <c r="I171" s="1" t="str">
        <f>IF(ISBLANK(C171),"",BDP(C171, "CNTRY_OF_DOMICILE",""))</f>
        <v/>
      </c>
      <c r="J171" s="1" t="str">
        <f>IF(ISBLANK(C171),"",BDP(C171, "GICS_INDUSTRY_GROUP_NAME",""))</f>
        <v/>
      </c>
      <c r="K171" s="1" t="str">
        <f>IF(ISBLANK(E171),"",BDP(E171, "CNTRY_OF_DOMICILE",""))</f>
        <v/>
      </c>
      <c r="L171" s="1" t="str">
        <f>IF(ISBLANK(E171),"",BDP(E171, "GICS_INDUSTRY_GROUP_NAME",""))</f>
        <v/>
      </c>
    </row>
    <row r="172" spans="1:12" x14ac:dyDescent="0.2">
      <c r="A172" s="1">
        <f>E5</f>
        <v>0</v>
      </c>
      <c r="B172" s="1" t="str">
        <f>IF(ISBLANK(E5),"",BDP(E5, "LONG_COMP_NAME",""))</f>
        <v/>
      </c>
      <c r="C172" s="1" t="e">
        <f ca="1">BDS(E5,"SUPPLY_CHAIN_SUPPLIERS","SUPPLY_CHAIN_SUM_COUNT_OVERRIDE=5,QUANTIFIED_OVERRIDE=Y,SUP_CHAIN_RELATIONSHIP_SORT_OVR=C","cols=1;rows=5")</f>
        <v>#NAME?</v>
      </c>
      <c r="D172" s="1" t="e">
        <f ca="1">IF(ISBLANK(C172),"",BDP(C172, "LONG_COMP_NAME",""))</f>
        <v>#NAME?</v>
      </c>
      <c r="E172" s="1" t="e">
        <f ca="1">BDS(E5,"SUPPLY_CHAIN_CUSTOMERS","SUPPLY_CHAIN_SUM_COUNT_OVERRIDE=5,QUANTIFIED_OVERRIDE=Y,SUP_CHAIN_RELATIONSHIP_SORT_OVR=C","cols=1;rows=5")</f>
        <v>#NAME?</v>
      </c>
      <c r="F172" s="1" t="e">
        <f ca="1">IF(ISBLANK(E172),"",BDP(E172, "LONG_COMP_NAME",""))</f>
        <v>#NAME?</v>
      </c>
      <c r="G172" s="1" t="e">
        <f ca="1">IF(ISBLANK(C172),"",BDP(A172, "RELATIONSHIP_AMOUNT","RELATIONSHIP_OVERRIDE=S,QUANTIFIED_OVERRIDE=Y,EQY_FUND_CRNCY=USD,RELATED_COMPANY_OVERRIDE="&amp;C172))</f>
        <v>#NAME?</v>
      </c>
      <c r="H172" s="1" t="e">
        <f ca="1">IF(ISBLANK(E172),"",BDP(A172, "RELATIONSHIP_AMOUNT","RELATIONSHIP_OVERRIDE=C,QUANTIFIED_OVERRIDE=Y,EQY_FUND_CRNCY=USD,RELATED_COMPANY_OVERRIDE="&amp;E172))</f>
        <v>#NAME?</v>
      </c>
      <c r="I172" s="1" t="e">
        <f ca="1">IF(ISBLANK(C172),"",BDP(C172, "CNTRY_OF_DOMICILE",""))</f>
        <v>#NAME?</v>
      </c>
      <c r="J172" s="1" t="e">
        <f ca="1">IF(ISBLANK(C172),"",BDP(C172, "GICS_INDUSTRY_GROUP_NAME",""))</f>
        <v>#NAME?</v>
      </c>
      <c r="K172" s="1" t="e">
        <f ca="1">IF(ISBLANK(E172),"",BDP(E172, "CNTRY_OF_DOMICILE",""))</f>
        <v>#NAME?</v>
      </c>
      <c r="L172" s="1" t="e">
        <f ca="1">IF(ISBLANK(E172),"",BDP(E172, "GICS_INDUSTRY_GROUP_NAME",""))</f>
        <v>#NAME?</v>
      </c>
    </row>
    <row r="173" spans="1:12" x14ac:dyDescent="0.2">
      <c r="A173" s="1">
        <f>E5</f>
        <v>0</v>
      </c>
      <c r="B173" s="1" t="str">
        <f>IF(ISBLANK(E5),"",BDP(E5, "LONG_COMP_NAME",""))</f>
        <v/>
      </c>
      <c r="C173" s="1"/>
      <c r="D173" s="1" t="str">
        <f>IF(ISBLANK(C173),"",BDP(C173, "LONG_COMP_NAME",""))</f>
        <v/>
      </c>
      <c r="E173" s="1"/>
      <c r="F173" s="1" t="str">
        <f>IF(ISBLANK(E173),"",BDP(E173, "LONG_COMP_NAME",""))</f>
        <v/>
      </c>
      <c r="G173" s="1" t="str">
        <f>IF(ISBLANK(C173),"",BDP(A173, "RELATIONSHIP_AMOUNT","RELATIONSHIP_OVERRIDE=S,QUANTIFIED_OVERRIDE=Y,EQY_FUND_CRNCY=USD,RELATED_COMPANY_OVERRIDE="&amp;C173))</f>
        <v/>
      </c>
      <c r="H173" s="1" t="str">
        <f>IF(ISBLANK(E173),"",BDP(A173, "RELATIONSHIP_AMOUNT","RELATIONSHIP_OVERRIDE=C,QUANTIFIED_OVERRIDE=Y,EQY_FUND_CRNCY=USD,RELATED_COMPANY_OVERRIDE="&amp;E173))</f>
        <v/>
      </c>
      <c r="I173" s="1" t="str">
        <f>IF(ISBLANK(C173),"",BDP(C173, "CNTRY_OF_DOMICILE",""))</f>
        <v/>
      </c>
      <c r="J173" s="1" t="str">
        <f>IF(ISBLANK(C173),"",BDP(C173, "GICS_INDUSTRY_GROUP_NAME",""))</f>
        <v/>
      </c>
      <c r="K173" s="1" t="str">
        <f>IF(ISBLANK(E173),"",BDP(E173, "CNTRY_OF_DOMICILE",""))</f>
        <v/>
      </c>
      <c r="L173" s="1" t="str">
        <f>IF(ISBLANK(E173),"",BDP(E173, "GICS_INDUSTRY_GROUP_NAME",""))</f>
        <v/>
      </c>
    </row>
    <row r="174" spans="1:12" x14ac:dyDescent="0.2">
      <c r="A174" s="1">
        <f>E5</f>
        <v>0</v>
      </c>
      <c r="B174" s="1" t="str">
        <f>IF(ISBLANK(E5),"",BDP(E5, "LONG_COMP_NAME",""))</f>
        <v/>
      </c>
      <c r="C174" s="1"/>
      <c r="D174" s="1" t="str">
        <f>IF(ISBLANK(C174),"",BDP(C174, "LONG_COMP_NAME",""))</f>
        <v/>
      </c>
      <c r="E174" s="1"/>
      <c r="F174" s="1" t="str">
        <f>IF(ISBLANK(E174),"",BDP(E174, "LONG_COMP_NAME",""))</f>
        <v/>
      </c>
      <c r="G174" s="1" t="str">
        <f>IF(ISBLANK(C174),"",BDP(A174, "RELATIONSHIP_AMOUNT","RELATIONSHIP_OVERRIDE=S,QUANTIFIED_OVERRIDE=Y,EQY_FUND_CRNCY=USD,RELATED_COMPANY_OVERRIDE="&amp;C174))</f>
        <v/>
      </c>
      <c r="H174" s="1" t="str">
        <f>IF(ISBLANK(E174),"",BDP(A174, "RELATIONSHIP_AMOUNT","RELATIONSHIP_OVERRIDE=C,QUANTIFIED_OVERRIDE=Y,EQY_FUND_CRNCY=USD,RELATED_COMPANY_OVERRIDE="&amp;E174))</f>
        <v/>
      </c>
      <c r="I174" s="1" t="str">
        <f>IF(ISBLANK(C174),"",BDP(C174, "CNTRY_OF_DOMICILE",""))</f>
        <v/>
      </c>
      <c r="J174" s="1" t="str">
        <f>IF(ISBLANK(C174),"",BDP(C174, "GICS_INDUSTRY_GROUP_NAME",""))</f>
        <v/>
      </c>
      <c r="K174" s="1" t="str">
        <f>IF(ISBLANK(E174),"",BDP(E174, "CNTRY_OF_DOMICILE",""))</f>
        <v/>
      </c>
      <c r="L174" s="1" t="str">
        <f>IF(ISBLANK(E174),"",BDP(E174, "GICS_INDUSTRY_GROUP_NAME",""))</f>
        <v/>
      </c>
    </row>
    <row r="175" spans="1:12" x14ac:dyDescent="0.2">
      <c r="A175" s="1">
        <f>E5</f>
        <v>0</v>
      </c>
      <c r="B175" s="1" t="str">
        <f>IF(ISBLANK(E5),"",BDP(E5, "LONG_COMP_NAME",""))</f>
        <v/>
      </c>
      <c r="C175" s="1"/>
      <c r="D175" s="1" t="str">
        <f>IF(ISBLANK(C175),"",BDP(C175, "LONG_COMP_NAME",""))</f>
        <v/>
      </c>
      <c r="E175" s="1"/>
      <c r="F175" s="1" t="str">
        <f>IF(ISBLANK(E175),"",BDP(E175, "LONG_COMP_NAME",""))</f>
        <v/>
      </c>
      <c r="G175" s="1" t="str">
        <f>IF(ISBLANK(C175),"",BDP(A175, "RELATIONSHIP_AMOUNT","RELATIONSHIP_OVERRIDE=S,QUANTIFIED_OVERRIDE=Y,EQY_FUND_CRNCY=USD,RELATED_COMPANY_OVERRIDE="&amp;C175))</f>
        <v/>
      </c>
      <c r="H175" s="1" t="str">
        <f>IF(ISBLANK(E175),"",BDP(A175, "RELATIONSHIP_AMOUNT","RELATIONSHIP_OVERRIDE=C,QUANTIFIED_OVERRIDE=Y,EQY_FUND_CRNCY=USD,RELATED_COMPANY_OVERRIDE="&amp;E175))</f>
        <v/>
      </c>
      <c r="I175" s="1" t="str">
        <f>IF(ISBLANK(C175),"",BDP(C175, "CNTRY_OF_DOMICILE",""))</f>
        <v/>
      </c>
      <c r="J175" s="1" t="str">
        <f>IF(ISBLANK(C175),"",BDP(C175, "GICS_INDUSTRY_GROUP_NAME",""))</f>
        <v/>
      </c>
      <c r="K175" s="1" t="str">
        <f>IF(ISBLANK(E175),"",BDP(E175, "CNTRY_OF_DOMICILE",""))</f>
        <v/>
      </c>
      <c r="L175" s="1" t="str">
        <f>IF(ISBLANK(E175),"",BDP(E175, "GICS_INDUSTRY_GROUP_NAME",""))</f>
        <v/>
      </c>
    </row>
    <row r="176" spans="1:12" x14ac:dyDescent="0.2">
      <c r="A176" s="1">
        <f>E5</f>
        <v>0</v>
      </c>
      <c r="B176" s="1" t="str">
        <f>IF(ISBLANK(E5),"",BDP(E5, "LONG_COMP_NAME",""))</f>
        <v/>
      </c>
      <c r="C176" s="1"/>
      <c r="D176" s="1" t="str">
        <f>IF(ISBLANK(C176),"",BDP(C176, "LONG_COMP_NAME",""))</f>
        <v/>
      </c>
      <c r="E176" s="1"/>
      <c r="F176" s="1" t="str">
        <f>IF(ISBLANK(E176),"",BDP(E176, "LONG_COMP_NAME",""))</f>
        <v/>
      </c>
      <c r="G176" s="1" t="str">
        <f>IF(ISBLANK(C176),"",BDP(A176, "RELATIONSHIP_AMOUNT","RELATIONSHIP_OVERRIDE=S,QUANTIFIED_OVERRIDE=Y,EQY_FUND_CRNCY=USD,RELATED_COMPANY_OVERRIDE="&amp;C176))</f>
        <v/>
      </c>
      <c r="H176" s="1" t="str">
        <f>IF(ISBLANK(E176),"",BDP(A176, "RELATIONSHIP_AMOUNT","RELATIONSHIP_OVERRIDE=C,QUANTIFIED_OVERRIDE=Y,EQY_FUND_CRNCY=USD,RELATED_COMPANY_OVERRIDE="&amp;E176))</f>
        <v/>
      </c>
      <c r="I176" s="1" t="str">
        <f>IF(ISBLANK(C176),"",BDP(C176, "CNTRY_OF_DOMICILE",""))</f>
        <v/>
      </c>
      <c r="J176" s="1" t="str">
        <f>IF(ISBLANK(C176),"",BDP(C176, "GICS_INDUSTRY_GROUP_NAME",""))</f>
        <v/>
      </c>
      <c r="K176" s="1" t="str">
        <f>IF(ISBLANK(E176),"",BDP(E176, "CNTRY_OF_DOMICILE",""))</f>
        <v/>
      </c>
      <c r="L176" s="1" t="str">
        <f>IF(ISBLANK(E176),"",BDP(E176, "GICS_INDUSTRY_GROUP_NAME",""))</f>
        <v/>
      </c>
    </row>
    <row r="177" spans="1:12" x14ac:dyDescent="0.2">
      <c r="A177" s="1">
        <f>E6</f>
        <v>0</v>
      </c>
      <c r="B177" s="1" t="str">
        <f>IF(ISBLANK(E6),"",BDP(E6, "LONG_COMP_NAME",""))</f>
        <v/>
      </c>
      <c r="C177" s="1" t="e">
        <f ca="1">BDS(E6,"SUPPLY_CHAIN_SUPPLIERS","SUPPLY_CHAIN_SUM_COUNT_OVERRIDE=5,QUANTIFIED_OVERRIDE=Y,SUP_CHAIN_RELATIONSHIP_SORT_OVR=C","cols=1;rows=5")</f>
        <v>#NAME?</v>
      </c>
      <c r="D177" s="1" t="e">
        <f ca="1">IF(ISBLANK(C177),"",BDP(C177, "LONG_COMP_NAME",""))</f>
        <v>#NAME?</v>
      </c>
      <c r="E177" s="1" t="e">
        <f ca="1">BDS(E6,"SUPPLY_CHAIN_CUSTOMERS","SUPPLY_CHAIN_SUM_COUNT_OVERRIDE=5,QUANTIFIED_OVERRIDE=Y,SUP_CHAIN_RELATIONSHIP_SORT_OVR=C","cols=1;rows=5")</f>
        <v>#NAME?</v>
      </c>
      <c r="F177" s="1" t="e">
        <f ca="1">IF(ISBLANK(E177),"",BDP(E177, "LONG_COMP_NAME",""))</f>
        <v>#NAME?</v>
      </c>
      <c r="G177" s="1" t="e">
        <f ca="1">IF(ISBLANK(C177),"",BDP(A177, "RELATIONSHIP_AMOUNT","RELATIONSHIP_OVERRIDE=S,QUANTIFIED_OVERRIDE=Y,EQY_FUND_CRNCY=USD,RELATED_COMPANY_OVERRIDE="&amp;C177))</f>
        <v>#NAME?</v>
      </c>
      <c r="H177" s="1" t="e">
        <f ca="1">IF(ISBLANK(E177),"",BDP(A177, "RELATIONSHIP_AMOUNT","RELATIONSHIP_OVERRIDE=C,QUANTIFIED_OVERRIDE=Y,EQY_FUND_CRNCY=USD,RELATED_COMPANY_OVERRIDE="&amp;E177))</f>
        <v>#NAME?</v>
      </c>
      <c r="I177" s="1" t="e">
        <f ca="1">IF(ISBLANK(C177),"",BDP(C177, "CNTRY_OF_DOMICILE",""))</f>
        <v>#NAME?</v>
      </c>
      <c r="J177" s="1" t="e">
        <f ca="1">IF(ISBLANK(C177),"",BDP(C177, "GICS_INDUSTRY_GROUP_NAME",""))</f>
        <v>#NAME?</v>
      </c>
      <c r="K177" s="1" t="e">
        <f ca="1">IF(ISBLANK(E177),"",BDP(E177, "CNTRY_OF_DOMICILE",""))</f>
        <v>#NAME?</v>
      </c>
      <c r="L177" s="1" t="e">
        <f ca="1">IF(ISBLANK(E177),"",BDP(E177, "GICS_INDUSTRY_GROUP_NAME",""))</f>
        <v>#NAME?</v>
      </c>
    </row>
    <row r="178" spans="1:12" x14ac:dyDescent="0.2">
      <c r="A178" s="1">
        <f>E6</f>
        <v>0</v>
      </c>
      <c r="B178" s="1" t="str">
        <f>IF(ISBLANK(E6),"",BDP(E6, "LONG_COMP_NAME",""))</f>
        <v/>
      </c>
      <c r="C178" s="1"/>
      <c r="D178" s="1" t="str">
        <f>IF(ISBLANK(C178),"",BDP(C178, "LONG_COMP_NAME",""))</f>
        <v/>
      </c>
      <c r="E178" s="1"/>
      <c r="F178" s="1" t="str">
        <f>IF(ISBLANK(E178),"",BDP(E178, "LONG_COMP_NAME",""))</f>
        <v/>
      </c>
      <c r="G178" s="1" t="str">
        <f>IF(ISBLANK(C178),"",BDP(A178, "RELATIONSHIP_AMOUNT","RELATIONSHIP_OVERRIDE=S,QUANTIFIED_OVERRIDE=Y,EQY_FUND_CRNCY=USD,RELATED_COMPANY_OVERRIDE="&amp;C178))</f>
        <v/>
      </c>
      <c r="H178" s="1" t="str">
        <f>IF(ISBLANK(E178),"",BDP(A178, "RELATIONSHIP_AMOUNT","RELATIONSHIP_OVERRIDE=C,QUANTIFIED_OVERRIDE=Y,EQY_FUND_CRNCY=USD,RELATED_COMPANY_OVERRIDE="&amp;E178))</f>
        <v/>
      </c>
      <c r="I178" s="1" t="str">
        <f>IF(ISBLANK(C178),"",BDP(C178, "CNTRY_OF_DOMICILE",""))</f>
        <v/>
      </c>
      <c r="J178" s="1" t="str">
        <f>IF(ISBLANK(C178),"",BDP(C178, "GICS_INDUSTRY_GROUP_NAME",""))</f>
        <v/>
      </c>
      <c r="K178" s="1" t="str">
        <f>IF(ISBLANK(E178),"",BDP(E178, "CNTRY_OF_DOMICILE",""))</f>
        <v/>
      </c>
      <c r="L178" s="1" t="str">
        <f>IF(ISBLANK(E178),"",BDP(E178, "GICS_INDUSTRY_GROUP_NAME",""))</f>
        <v/>
      </c>
    </row>
    <row r="179" spans="1:12" x14ac:dyDescent="0.2">
      <c r="A179" s="1">
        <f>E6</f>
        <v>0</v>
      </c>
      <c r="B179" s="1" t="str">
        <f>IF(ISBLANK(E6),"",BDP(E6, "LONG_COMP_NAME",""))</f>
        <v/>
      </c>
      <c r="C179" s="1"/>
      <c r="D179" s="1" t="str">
        <f>IF(ISBLANK(C179),"",BDP(C179, "LONG_COMP_NAME",""))</f>
        <v/>
      </c>
      <c r="E179" s="1"/>
      <c r="F179" s="1" t="str">
        <f>IF(ISBLANK(E179),"",BDP(E179, "LONG_COMP_NAME",""))</f>
        <v/>
      </c>
      <c r="G179" s="1" t="str">
        <f>IF(ISBLANK(C179),"",BDP(A179, "RELATIONSHIP_AMOUNT","RELATIONSHIP_OVERRIDE=S,QUANTIFIED_OVERRIDE=Y,EQY_FUND_CRNCY=USD,RELATED_COMPANY_OVERRIDE="&amp;C179))</f>
        <v/>
      </c>
      <c r="H179" s="1" t="str">
        <f>IF(ISBLANK(E179),"",BDP(A179, "RELATIONSHIP_AMOUNT","RELATIONSHIP_OVERRIDE=C,QUANTIFIED_OVERRIDE=Y,EQY_FUND_CRNCY=USD,RELATED_COMPANY_OVERRIDE="&amp;E179))</f>
        <v/>
      </c>
      <c r="I179" s="1" t="str">
        <f>IF(ISBLANK(C179),"",BDP(C179, "CNTRY_OF_DOMICILE",""))</f>
        <v/>
      </c>
      <c r="J179" s="1" t="str">
        <f>IF(ISBLANK(C179),"",BDP(C179, "GICS_INDUSTRY_GROUP_NAME",""))</f>
        <v/>
      </c>
      <c r="K179" s="1" t="str">
        <f>IF(ISBLANK(E179),"",BDP(E179, "CNTRY_OF_DOMICILE",""))</f>
        <v/>
      </c>
      <c r="L179" s="1" t="str">
        <f>IF(ISBLANK(E179),"",BDP(E179, "GICS_INDUSTRY_GROUP_NAME",""))</f>
        <v/>
      </c>
    </row>
    <row r="180" spans="1:12" x14ac:dyDescent="0.2">
      <c r="A180" s="1">
        <f>E6</f>
        <v>0</v>
      </c>
      <c r="B180" s="1" t="str">
        <f>IF(ISBLANK(E6),"",BDP(E6, "LONG_COMP_NAME",""))</f>
        <v/>
      </c>
      <c r="C180" s="1"/>
      <c r="D180" s="1" t="str">
        <f>IF(ISBLANK(C180),"",BDP(C180, "LONG_COMP_NAME",""))</f>
        <v/>
      </c>
      <c r="E180" s="1"/>
      <c r="F180" s="1" t="str">
        <f>IF(ISBLANK(E180),"",BDP(E180, "LONG_COMP_NAME",""))</f>
        <v/>
      </c>
      <c r="G180" s="1" t="str">
        <f>IF(ISBLANK(C180),"",BDP(A180, "RELATIONSHIP_AMOUNT","RELATIONSHIP_OVERRIDE=S,QUANTIFIED_OVERRIDE=Y,EQY_FUND_CRNCY=USD,RELATED_COMPANY_OVERRIDE="&amp;C180))</f>
        <v/>
      </c>
      <c r="H180" s="1" t="str">
        <f>IF(ISBLANK(E180),"",BDP(A180, "RELATIONSHIP_AMOUNT","RELATIONSHIP_OVERRIDE=C,QUANTIFIED_OVERRIDE=Y,EQY_FUND_CRNCY=USD,RELATED_COMPANY_OVERRIDE="&amp;E180))</f>
        <v/>
      </c>
      <c r="I180" s="1" t="str">
        <f>IF(ISBLANK(C180),"",BDP(C180, "CNTRY_OF_DOMICILE",""))</f>
        <v/>
      </c>
      <c r="J180" s="1" t="str">
        <f>IF(ISBLANK(C180),"",BDP(C180, "GICS_INDUSTRY_GROUP_NAME",""))</f>
        <v/>
      </c>
      <c r="K180" s="1" t="str">
        <f>IF(ISBLANK(E180),"",BDP(E180, "CNTRY_OF_DOMICILE",""))</f>
        <v/>
      </c>
      <c r="L180" s="1" t="str">
        <f>IF(ISBLANK(E180),"",BDP(E180, "GICS_INDUSTRY_GROUP_NAME",""))</f>
        <v/>
      </c>
    </row>
    <row r="181" spans="1:12" x14ac:dyDescent="0.2">
      <c r="A181" s="1">
        <f>E6</f>
        <v>0</v>
      </c>
      <c r="B181" s="1" t="str">
        <f>IF(ISBLANK(E6),"",BDP(E6, "LONG_COMP_NAME",""))</f>
        <v/>
      </c>
      <c r="C181" s="1"/>
      <c r="D181" s="1" t="str">
        <f>IF(ISBLANK(C181),"",BDP(C181, "LONG_COMP_NAME",""))</f>
        <v/>
      </c>
      <c r="E181" s="1"/>
      <c r="F181" s="1" t="str">
        <f>IF(ISBLANK(E181),"",BDP(E181, "LONG_COMP_NAME",""))</f>
        <v/>
      </c>
      <c r="G181" s="1" t="str">
        <f>IF(ISBLANK(C181),"",BDP(A181, "RELATIONSHIP_AMOUNT","RELATIONSHIP_OVERRIDE=S,QUANTIFIED_OVERRIDE=Y,EQY_FUND_CRNCY=USD,RELATED_COMPANY_OVERRIDE="&amp;C181))</f>
        <v/>
      </c>
      <c r="H181" s="1" t="str">
        <f>IF(ISBLANK(E181),"",BDP(A181, "RELATIONSHIP_AMOUNT","RELATIONSHIP_OVERRIDE=C,QUANTIFIED_OVERRIDE=Y,EQY_FUND_CRNCY=USD,RELATED_COMPANY_OVERRIDE="&amp;E181))</f>
        <v/>
      </c>
      <c r="I181" s="1" t="str">
        <f>IF(ISBLANK(C181),"",BDP(C181, "CNTRY_OF_DOMICILE",""))</f>
        <v/>
      </c>
      <c r="J181" s="1" t="str">
        <f>IF(ISBLANK(C181),"",BDP(C181, "GICS_INDUSTRY_GROUP_NAME",""))</f>
        <v/>
      </c>
      <c r="K181" s="1" t="str">
        <f>IF(ISBLANK(E181),"",BDP(E181, "CNTRY_OF_DOMICILE",""))</f>
        <v/>
      </c>
      <c r="L181" s="1" t="str">
        <f>IF(ISBLANK(E181),"",BDP(E181, "GICS_INDUSTRY_GROUP_NAME",""))</f>
        <v/>
      </c>
    </row>
    <row r="182" spans="1:12" x14ac:dyDescent="0.2">
      <c r="A182" s="1" t="e">
        <f ca="1">E7</f>
        <v>#NAME?</v>
      </c>
      <c r="B182" s="1" t="e">
        <f ca="1">IF(ISBLANK(E7),"",BDP(E7, "LONG_COMP_NAME",""))</f>
        <v>#NAME?</v>
      </c>
      <c r="C182" s="1" t="e">
        <f ca="1">BDS(E7,"SUPPLY_CHAIN_SUPPLIERS","SUPPLY_CHAIN_SUM_COUNT_OVERRIDE=5,QUANTIFIED_OVERRIDE=Y,SUP_CHAIN_RELATIONSHIP_SORT_OVR=C","cols=1;rows=5")</f>
        <v>#NAME?</v>
      </c>
      <c r="D182" s="1" t="e">
        <f ca="1">IF(ISBLANK(C182),"",BDP(C182, "LONG_COMP_NAME",""))</f>
        <v>#NAME?</v>
      </c>
      <c r="E182" s="1" t="e">
        <f ca="1">BDS(E7,"SUPPLY_CHAIN_CUSTOMERS","SUPPLY_CHAIN_SUM_COUNT_OVERRIDE=5,QUANTIFIED_OVERRIDE=Y,SUP_CHAIN_RELATIONSHIP_SORT_OVR=C","cols=1;rows=5")</f>
        <v>#NAME?</v>
      </c>
      <c r="F182" s="1" t="e">
        <f ca="1">IF(ISBLANK(E182),"",BDP(E182, "LONG_COMP_NAME",""))</f>
        <v>#NAME?</v>
      </c>
      <c r="G182" s="1" t="e">
        <f ca="1">IF(ISBLANK(C182),"",BDP(A182, "RELATIONSHIP_AMOUNT","RELATIONSHIP_OVERRIDE=S,QUANTIFIED_OVERRIDE=Y,EQY_FUND_CRNCY=USD,RELATED_COMPANY_OVERRIDE="&amp;C182))</f>
        <v>#NAME?</v>
      </c>
      <c r="H182" s="1" t="e">
        <f ca="1">IF(ISBLANK(E182),"",BDP(A182, "RELATIONSHIP_AMOUNT","RELATIONSHIP_OVERRIDE=C,QUANTIFIED_OVERRIDE=Y,EQY_FUND_CRNCY=USD,RELATED_COMPANY_OVERRIDE="&amp;E182))</f>
        <v>#NAME?</v>
      </c>
      <c r="I182" s="1" t="e">
        <f ca="1">IF(ISBLANK(C182),"",BDP(C182, "CNTRY_OF_DOMICILE",""))</f>
        <v>#NAME?</v>
      </c>
      <c r="J182" s="1" t="e">
        <f ca="1">IF(ISBLANK(C182),"",BDP(C182, "GICS_INDUSTRY_GROUP_NAME",""))</f>
        <v>#NAME?</v>
      </c>
      <c r="K182" s="1" t="e">
        <f ca="1">IF(ISBLANK(E182),"",BDP(E182, "CNTRY_OF_DOMICILE",""))</f>
        <v>#NAME?</v>
      </c>
      <c r="L182" s="1" t="e">
        <f ca="1">IF(ISBLANK(E182),"",BDP(E182, "GICS_INDUSTRY_GROUP_NAME",""))</f>
        <v>#NAME?</v>
      </c>
    </row>
    <row r="183" spans="1:12" x14ac:dyDescent="0.2">
      <c r="A183" s="1" t="e">
        <f ca="1">E7</f>
        <v>#NAME?</v>
      </c>
      <c r="B183" s="1" t="e">
        <f ca="1">IF(ISBLANK(E7),"",BDP(E7, "LONG_COMP_NAME",""))</f>
        <v>#NAME?</v>
      </c>
      <c r="C183" s="1"/>
      <c r="D183" s="1" t="str">
        <f>IF(ISBLANK(C183),"",BDP(C183, "LONG_COMP_NAME",""))</f>
        <v/>
      </c>
      <c r="E183" s="1"/>
      <c r="F183" s="1" t="str">
        <f>IF(ISBLANK(E183),"",BDP(E183, "LONG_COMP_NAME",""))</f>
        <v/>
      </c>
      <c r="G183" s="1" t="str">
        <f>IF(ISBLANK(C183),"",BDP(A183, "RELATIONSHIP_AMOUNT","RELATIONSHIP_OVERRIDE=S,QUANTIFIED_OVERRIDE=Y,EQY_FUND_CRNCY=USD,RELATED_COMPANY_OVERRIDE="&amp;C183))</f>
        <v/>
      </c>
      <c r="H183" s="1" t="str">
        <f>IF(ISBLANK(E183),"",BDP(A183, "RELATIONSHIP_AMOUNT","RELATIONSHIP_OVERRIDE=C,QUANTIFIED_OVERRIDE=Y,EQY_FUND_CRNCY=USD,RELATED_COMPANY_OVERRIDE="&amp;E183))</f>
        <v/>
      </c>
      <c r="I183" s="1" t="str">
        <f>IF(ISBLANK(C183),"",BDP(C183, "CNTRY_OF_DOMICILE",""))</f>
        <v/>
      </c>
      <c r="J183" s="1" t="str">
        <f>IF(ISBLANK(C183),"",BDP(C183, "GICS_INDUSTRY_GROUP_NAME",""))</f>
        <v/>
      </c>
      <c r="K183" s="1" t="str">
        <f>IF(ISBLANK(E183),"",BDP(E183, "CNTRY_OF_DOMICILE",""))</f>
        <v/>
      </c>
      <c r="L183" s="1" t="str">
        <f>IF(ISBLANK(E183),"",BDP(E183, "GICS_INDUSTRY_GROUP_NAME",""))</f>
        <v/>
      </c>
    </row>
    <row r="184" spans="1:12" x14ac:dyDescent="0.2">
      <c r="A184" s="1" t="e">
        <f ca="1">E7</f>
        <v>#NAME?</v>
      </c>
      <c r="B184" s="1" t="e">
        <f ca="1">IF(ISBLANK(E7),"",BDP(E7, "LONG_COMP_NAME",""))</f>
        <v>#NAME?</v>
      </c>
      <c r="C184" s="1"/>
      <c r="D184" s="1" t="str">
        <f>IF(ISBLANK(C184),"",BDP(C184, "LONG_COMP_NAME",""))</f>
        <v/>
      </c>
      <c r="E184" s="1"/>
      <c r="F184" s="1" t="str">
        <f>IF(ISBLANK(E184),"",BDP(E184, "LONG_COMP_NAME",""))</f>
        <v/>
      </c>
      <c r="G184" s="1" t="str">
        <f>IF(ISBLANK(C184),"",BDP(A184, "RELATIONSHIP_AMOUNT","RELATIONSHIP_OVERRIDE=S,QUANTIFIED_OVERRIDE=Y,EQY_FUND_CRNCY=USD,RELATED_COMPANY_OVERRIDE="&amp;C184))</f>
        <v/>
      </c>
      <c r="H184" s="1" t="str">
        <f>IF(ISBLANK(E184),"",BDP(A184, "RELATIONSHIP_AMOUNT","RELATIONSHIP_OVERRIDE=C,QUANTIFIED_OVERRIDE=Y,EQY_FUND_CRNCY=USD,RELATED_COMPANY_OVERRIDE="&amp;E184))</f>
        <v/>
      </c>
      <c r="I184" s="1" t="str">
        <f>IF(ISBLANK(C184),"",BDP(C184, "CNTRY_OF_DOMICILE",""))</f>
        <v/>
      </c>
      <c r="J184" s="1" t="str">
        <f>IF(ISBLANK(C184),"",BDP(C184, "GICS_INDUSTRY_GROUP_NAME",""))</f>
        <v/>
      </c>
      <c r="K184" s="1" t="str">
        <f>IF(ISBLANK(E184),"",BDP(E184, "CNTRY_OF_DOMICILE",""))</f>
        <v/>
      </c>
      <c r="L184" s="1" t="str">
        <f>IF(ISBLANK(E184),"",BDP(E184, "GICS_INDUSTRY_GROUP_NAME",""))</f>
        <v/>
      </c>
    </row>
    <row r="185" spans="1:12" x14ac:dyDescent="0.2">
      <c r="A185" s="1" t="e">
        <f ca="1">E7</f>
        <v>#NAME?</v>
      </c>
      <c r="B185" s="1" t="e">
        <f ca="1">IF(ISBLANK(E7),"",BDP(E7, "LONG_COMP_NAME",""))</f>
        <v>#NAME?</v>
      </c>
      <c r="C185" s="1"/>
      <c r="D185" s="1" t="str">
        <f>IF(ISBLANK(C185),"",BDP(C185, "LONG_COMP_NAME",""))</f>
        <v/>
      </c>
      <c r="E185" s="1"/>
      <c r="F185" s="1" t="str">
        <f>IF(ISBLANK(E185),"",BDP(E185, "LONG_COMP_NAME",""))</f>
        <v/>
      </c>
      <c r="G185" s="1" t="str">
        <f>IF(ISBLANK(C185),"",BDP(A185, "RELATIONSHIP_AMOUNT","RELATIONSHIP_OVERRIDE=S,QUANTIFIED_OVERRIDE=Y,EQY_FUND_CRNCY=USD,RELATED_COMPANY_OVERRIDE="&amp;C185))</f>
        <v/>
      </c>
      <c r="H185" s="1" t="str">
        <f>IF(ISBLANK(E185),"",BDP(A185, "RELATIONSHIP_AMOUNT","RELATIONSHIP_OVERRIDE=C,QUANTIFIED_OVERRIDE=Y,EQY_FUND_CRNCY=USD,RELATED_COMPANY_OVERRIDE="&amp;E185))</f>
        <v/>
      </c>
      <c r="I185" s="1" t="str">
        <f>IF(ISBLANK(C185),"",BDP(C185, "CNTRY_OF_DOMICILE",""))</f>
        <v/>
      </c>
      <c r="J185" s="1" t="str">
        <f>IF(ISBLANK(C185),"",BDP(C185, "GICS_INDUSTRY_GROUP_NAME",""))</f>
        <v/>
      </c>
      <c r="K185" s="1" t="str">
        <f>IF(ISBLANK(E185),"",BDP(E185, "CNTRY_OF_DOMICILE",""))</f>
        <v/>
      </c>
      <c r="L185" s="1" t="str">
        <f>IF(ISBLANK(E185),"",BDP(E185, "GICS_INDUSTRY_GROUP_NAME",""))</f>
        <v/>
      </c>
    </row>
    <row r="186" spans="1:12" x14ac:dyDescent="0.2">
      <c r="A186" s="1" t="e">
        <f ca="1">E7</f>
        <v>#NAME?</v>
      </c>
      <c r="B186" s="1" t="e">
        <f ca="1">IF(ISBLANK(E7),"",BDP(E7, "LONG_COMP_NAME",""))</f>
        <v>#NAME?</v>
      </c>
      <c r="C186" s="1"/>
      <c r="D186" s="1" t="str">
        <f>IF(ISBLANK(C186),"",BDP(C186, "LONG_COMP_NAME",""))</f>
        <v/>
      </c>
      <c r="E186" s="1"/>
      <c r="F186" s="1" t="str">
        <f>IF(ISBLANK(E186),"",BDP(E186, "LONG_COMP_NAME",""))</f>
        <v/>
      </c>
      <c r="G186" s="1" t="str">
        <f>IF(ISBLANK(C186),"",BDP(A186, "RELATIONSHIP_AMOUNT","RELATIONSHIP_OVERRIDE=S,QUANTIFIED_OVERRIDE=Y,EQY_FUND_CRNCY=USD,RELATED_COMPANY_OVERRIDE="&amp;C186))</f>
        <v/>
      </c>
      <c r="H186" s="1" t="str">
        <f>IF(ISBLANK(E186),"",BDP(A186, "RELATIONSHIP_AMOUNT","RELATIONSHIP_OVERRIDE=C,QUANTIFIED_OVERRIDE=Y,EQY_FUND_CRNCY=USD,RELATED_COMPANY_OVERRIDE="&amp;E186))</f>
        <v/>
      </c>
      <c r="I186" s="1" t="str">
        <f>IF(ISBLANK(C186),"",BDP(C186, "CNTRY_OF_DOMICILE",""))</f>
        <v/>
      </c>
      <c r="J186" s="1" t="str">
        <f>IF(ISBLANK(C186),"",BDP(C186, "GICS_INDUSTRY_GROUP_NAME",""))</f>
        <v/>
      </c>
      <c r="K186" s="1" t="str">
        <f>IF(ISBLANK(E186),"",BDP(E186, "CNTRY_OF_DOMICILE",""))</f>
        <v/>
      </c>
      <c r="L186" s="1" t="str">
        <f>IF(ISBLANK(E186),"",BDP(E186, "GICS_INDUSTRY_GROUP_NAME",""))</f>
        <v/>
      </c>
    </row>
    <row r="187" spans="1:12" x14ac:dyDescent="0.2">
      <c r="A187" s="1">
        <f>E8</f>
        <v>0</v>
      </c>
      <c r="B187" s="1" t="str">
        <f>IF(ISBLANK(E8),"",BDP(E8, "LONG_COMP_NAME",""))</f>
        <v/>
      </c>
      <c r="C187" s="1" t="e">
        <f ca="1">BDS(E8,"SUPPLY_CHAIN_SUPPLIERS","SUPPLY_CHAIN_SUM_COUNT_OVERRIDE=5,QUANTIFIED_OVERRIDE=Y,SUP_CHAIN_RELATIONSHIP_SORT_OVR=C","cols=1;rows=5")</f>
        <v>#NAME?</v>
      </c>
      <c r="D187" s="1" t="e">
        <f ca="1">IF(ISBLANK(C187),"",BDP(C187, "LONG_COMP_NAME",""))</f>
        <v>#NAME?</v>
      </c>
      <c r="E187" s="1" t="e">
        <f ca="1">BDS(E8,"SUPPLY_CHAIN_CUSTOMERS","SUPPLY_CHAIN_SUM_COUNT_OVERRIDE=5,QUANTIFIED_OVERRIDE=Y,SUP_CHAIN_RELATIONSHIP_SORT_OVR=C","cols=1;rows=5")</f>
        <v>#NAME?</v>
      </c>
      <c r="F187" s="1" t="e">
        <f ca="1">IF(ISBLANK(E187),"",BDP(E187, "LONG_COMP_NAME",""))</f>
        <v>#NAME?</v>
      </c>
      <c r="G187" s="1" t="e">
        <f ca="1">IF(ISBLANK(C187),"",BDP(A187, "RELATIONSHIP_AMOUNT","RELATIONSHIP_OVERRIDE=S,QUANTIFIED_OVERRIDE=Y,EQY_FUND_CRNCY=USD,RELATED_COMPANY_OVERRIDE="&amp;C187))</f>
        <v>#NAME?</v>
      </c>
      <c r="H187" s="1" t="e">
        <f ca="1">IF(ISBLANK(E187),"",BDP(A187, "RELATIONSHIP_AMOUNT","RELATIONSHIP_OVERRIDE=C,QUANTIFIED_OVERRIDE=Y,EQY_FUND_CRNCY=USD,RELATED_COMPANY_OVERRIDE="&amp;E187))</f>
        <v>#NAME?</v>
      </c>
      <c r="I187" s="1" t="e">
        <f ca="1">IF(ISBLANK(C187),"",BDP(C187, "CNTRY_OF_DOMICILE",""))</f>
        <v>#NAME?</v>
      </c>
      <c r="J187" s="1" t="e">
        <f ca="1">IF(ISBLANK(C187),"",BDP(C187, "GICS_INDUSTRY_GROUP_NAME",""))</f>
        <v>#NAME?</v>
      </c>
      <c r="K187" s="1" t="e">
        <f ca="1">IF(ISBLANK(E187),"",BDP(E187, "CNTRY_OF_DOMICILE",""))</f>
        <v>#NAME?</v>
      </c>
      <c r="L187" s="1" t="e">
        <f ca="1">IF(ISBLANK(E187),"",BDP(E187, "GICS_INDUSTRY_GROUP_NAME",""))</f>
        <v>#NAME?</v>
      </c>
    </row>
    <row r="188" spans="1:12" x14ac:dyDescent="0.2">
      <c r="A188" s="1">
        <f>E8</f>
        <v>0</v>
      </c>
      <c r="B188" s="1" t="str">
        <f>IF(ISBLANK(E8),"",BDP(E8, "LONG_COMP_NAME",""))</f>
        <v/>
      </c>
      <c r="C188" s="1"/>
      <c r="D188" s="1" t="str">
        <f>IF(ISBLANK(C188),"",BDP(C188, "LONG_COMP_NAME",""))</f>
        <v/>
      </c>
      <c r="E188" s="1"/>
      <c r="F188" s="1" t="str">
        <f>IF(ISBLANK(E188),"",BDP(E188, "LONG_COMP_NAME",""))</f>
        <v/>
      </c>
      <c r="G188" s="1" t="str">
        <f>IF(ISBLANK(C188),"",BDP(A188, "RELATIONSHIP_AMOUNT","RELATIONSHIP_OVERRIDE=S,QUANTIFIED_OVERRIDE=Y,EQY_FUND_CRNCY=USD,RELATED_COMPANY_OVERRIDE="&amp;C188))</f>
        <v/>
      </c>
      <c r="H188" s="1" t="str">
        <f>IF(ISBLANK(E188),"",BDP(A188, "RELATIONSHIP_AMOUNT","RELATIONSHIP_OVERRIDE=C,QUANTIFIED_OVERRIDE=Y,EQY_FUND_CRNCY=USD,RELATED_COMPANY_OVERRIDE="&amp;E188))</f>
        <v/>
      </c>
      <c r="I188" s="1" t="str">
        <f>IF(ISBLANK(C188),"",BDP(C188, "CNTRY_OF_DOMICILE",""))</f>
        <v/>
      </c>
      <c r="J188" s="1" t="str">
        <f>IF(ISBLANK(C188),"",BDP(C188, "GICS_INDUSTRY_GROUP_NAME",""))</f>
        <v/>
      </c>
      <c r="K188" s="1" t="str">
        <f>IF(ISBLANK(E188),"",BDP(E188, "CNTRY_OF_DOMICILE",""))</f>
        <v/>
      </c>
      <c r="L188" s="1" t="str">
        <f>IF(ISBLANK(E188),"",BDP(E188, "GICS_INDUSTRY_GROUP_NAME",""))</f>
        <v/>
      </c>
    </row>
    <row r="189" spans="1:12" x14ac:dyDescent="0.2">
      <c r="A189" s="1">
        <f>E8</f>
        <v>0</v>
      </c>
      <c r="B189" s="1" t="str">
        <f>IF(ISBLANK(E8),"",BDP(E8, "LONG_COMP_NAME",""))</f>
        <v/>
      </c>
      <c r="C189" s="1"/>
      <c r="D189" s="1" t="str">
        <f>IF(ISBLANK(C189),"",BDP(C189, "LONG_COMP_NAME",""))</f>
        <v/>
      </c>
      <c r="E189" s="1"/>
      <c r="F189" s="1" t="str">
        <f>IF(ISBLANK(E189),"",BDP(E189, "LONG_COMP_NAME",""))</f>
        <v/>
      </c>
      <c r="G189" s="1" t="str">
        <f>IF(ISBLANK(C189),"",BDP(A189, "RELATIONSHIP_AMOUNT","RELATIONSHIP_OVERRIDE=S,QUANTIFIED_OVERRIDE=Y,EQY_FUND_CRNCY=USD,RELATED_COMPANY_OVERRIDE="&amp;C189))</f>
        <v/>
      </c>
      <c r="H189" s="1" t="str">
        <f>IF(ISBLANK(E189),"",BDP(A189, "RELATIONSHIP_AMOUNT","RELATIONSHIP_OVERRIDE=C,QUANTIFIED_OVERRIDE=Y,EQY_FUND_CRNCY=USD,RELATED_COMPANY_OVERRIDE="&amp;E189))</f>
        <v/>
      </c>
      <c r="I189" s="1" t="str">
        <f>IF(ISBLANK(C189),"",BDP(C189, "CNTRY_OF_DOMICILE",""))</f>
        <v/>
      </c>
      <c r="J189" s="1" t="str">
        <f>IF(ISBLANK(C189),"",BDP(C189, "GICS_INDUSTRY_GROUP_NAME",""))</f>
        <v/>
      </c>
      <c r="K189" s="1" t="str">
        <f>IF(ISBLANK(E189),"",BDP(E189, "CNTRY_OF_DOMICILE",""))</f>
        <v/>
      </c>
      <c r="L189" s="1" t="str">
        <f>IF(ISBLANK(E189),"",BDP(E189, "GICS_INDUSTRY_GROUP_NAME",""))</f>
        <v/>
      </c>
    </row>
    <row r="190" spans="1:12" x14ac:dyDescent="0.2">
      <c r="A190" s="1">
        <f>E8</f>
        <v>0</v>
      </c>
      <c r="B190" s="1" t="str">
        <f>IF(ISBLANK(E8),"",BDP(E8, "LONG_COMP_NAME",""))</f>
        <v/>
      </c>
      <c r="C190" s="1"/>
      <c r="D190" s="1" t="str">
        <f>IF(ISBLANK(C190),"",BDP(C190, "LONG_COMP_NAME",""))</f>
        <v/>
      </c>
      <c r="E190" s="1"/>
      <c r="F190" s="1" t="str">
        <f>IF(ISBLANK(E190),"",BDP(E190, "LONG_COMP_NAME",""))</f>
        <v/>
      </c>
      <c r="G190" s="1" t="str">
        <f>IF(ISBLANK(C190),"",BDP(A190, "RELATIONSHIP_AMOUNT","RELATIONSHIP_OVERRIDE=S,QUANTIFIED_OVERRIDE=Y,EQY_FUND_CRNCY=USD,RELATED_COMPANY_OVERRIDE="&amp;C190))</f>
        <v/>
      </c>
      <c r="H190" s="1" t="str">
        <f>IF(ISBLANK(E190),"",BDP(A190, "RELATIONSHIP_AMOUNT","RELATIONSHIP_OVERRIDE=C,QUANTIFIED_OVERRIDE=Y,EQY_FUND_CRNCY=USD,RELATED_COMPANY_OVERRIDE="&amp;E190))</f>
        <v/>
      </c>
      <c r="I190" s="1" t="str">
        <f>IF(ISBLANK(C190),"",BDP(C190, "CNTRY_OF_DOMICILE",""))</f>
        <v/>
      </c>
      <c r="J190" s="1" t="str">
        <f>IF(ISBLANK(C190),"",BDP(C190, "GICS_INDUSTRY_GROUP_NAME",""))</f>
        <v/>
      </c>
      <c r="K190" s="1" t="str">
        <f>IF(ISBLANK(E190),"",BDP(E190, "CNTRY_OF_DOMICILE",""))</f>
        <v/>
      </c>
      <c r="L190" s="1" t="str">
        <f>IF(ISBLANK(E190),"",BDP(E190, "GICS_INDUSTRY_GROUP_NAME",""))</f>
        <v/>
      </c>
    </row>
    <row r="191" spans="1:12" x14ac:dyDescent="0.2">
      <c r="A191" s="1">
        <f>E8</f>
        <v>0</v>
      </c>
      <c r="B191" s="1" t="str">
        <f>IF(ISBLANK(E8),"",BDP(E8, "LONG_COMP_NAME",""))</f>
        <v/>
      </c>
      <c r="C191" s="1"/>
      <c r="D191" s="1" t="str">
        <f>IF(ISBLANK(C191),"",BDP(C191, "LONG_COMP_NAME",""))</f>
        <v/>
      </c>
      <c r="E191" s="1"/>
      <c r="F191" s="1" t="str">
        <f>IF(ISBLANK(E191),"",BDP(E191, "LONG_COMP_NAME",""))</f>
        <v/>
      </c>
      <c r="G191" s="1" t="str">
        <f>IF(ISBLANK(C191),"",BDP(A191, "RELATIONSHIP_AMOUNT","RELATIONSHIP_OVERRIDE=S,QUANTIFIED_OVERRIDE=Y,EQY_FUND_CRNCY=USD,RELATED_COMPANY_OVERRIDE="&amp;C191))</f>
        <v/>
      </c>
      <c r="H191" s="1" t="str">
        <f>IF(ISBLANK(E191),"",BDP(A191, "RELATIONSHIP_AMOUNT","RELATIONSHIP_OVERRIDE=C,QUANTIFIED_OVERRIDE=Y,EQY_FUND_CRNCY=USD,RELATED_COMPANY_OVERRIDE="&amp;E191))</f>
        <v/>
      </c>
      <c r="I191" s="1" t="str">
        <f>IF(ISBLANK(C191),"",BDP(C191, "CNTRY_OF_DOMICILE",""))</f>
        <v/>
      </c>
      <c r="J191" s="1" t="str">
        <f>IF(ISBLANK(C191),"",BDP(C191, "GICS_INDUSTRY_GROUP_NAME",""))</f>
        <v/>
      </c>
      <c r="K191" s="1" t="str">
        <f>IF(ISBLANK(E191),"",BDP(E191, "CNTRY_OF_DOMICILE",""))</f>
        <v/>
      </c>
      <c r="L191" s="1" t="str">
        <f>IF(ISBLANK(E191),"",BDP(E191, "GICS_INDUSTRY_GROUP_NAME",""))</f>
        <v/>
      </c>
    </row>
    <row r="192" spans="1:12" x14ac:dyDescent="0.2">
      <c r="A192" s="1">
        <f>E9</f>
        <v>0</v>
      </c>
      <c r="B192" s="1" t="str">
        <f>IF(ISBLANK(E9),"",BDP(E9, "LONG_COMP_NAME",""))</f>
        <v/>
      </c>
      <c r="C192" s="1" t="e">
        <f ca="1">BDS(E9,"SUPPLY_CHAIN_SUPPLIERS","SUPPLY_CHAIN_SUM_COUNT_OVERRIDE=5,QUANTIFIED_OVERRIDE=Y,SUP_CHAIN_RELATIONSHIP_SORT_OVR=C","cols=1;rows=5")</f>
        <v>#NAME?</v>
      </c>
      <c r="D192" s="1" t="e">
        <f ca="1">IF(ISBLANK(C192),"",BDP(C192, "LONG_COMP_NAME",""))</f>
        <v>#NAME?</v>
      </c>
      <c r="E192" s="1" t="e">
        <f ca="1">BDS(E9,"SUPPLY_CHAIN_CUSTOMERS","SUPPLY_CHAIN_SUM_COUNT_OVERRIDE=5,QUANTIFIED_OVERRIDE=Y,SUP_CHAIN_RELATIONSHIP_SORT_OVR=C","cols=1;rows=5")</f>
        <v>#NAME?</v>
      </c>
      <c r="F192" s="1" t="e">
        <f ca="1">IF(ISBLANK(E192),"",BDP(E192, "LONG_COMP_NAME",""))</f>
        <v>#NAME?</v>
      </c>
      <c r="G192" s="1" t="e">
        <f ca="1">IF(ISBLANK(C192),"",BDP(A192, "RELATIONSHIP_AMOUNT","RELATIONSHIP_OVERRIDE=S,QUANTIFIED_OVERRIDE=Y,EQY_FUND_CRNCY=USD,RELATED_COMPANY_OVERRIDE="&amp;C192))</f>
        <v>#NAME?</v>
      </c>
      <c r="H192" s="1" t="e">
        <f ca="1">IF(ISBLANK(E192),"",BDP(A192, "RELATIONSHIP_AMOUNT","RELATIONSHIP_OVERRIDE=C,QUANTIFIED_OVERRIDE=Y,EQY_FUND_CRNCY=USD,RELATED_COMPANY_OVERRIDE="&amp;E192))</f>
        <v>#NAME?</v>
      </c>
      <c r="I192" s="1" t="e">
        <f ca="1">IF(ISBLANK(C192),"",BDP(C192, "CNTRY_OF_DOMICILE",""))</f>
        <v>#NAME?</v>
      </c>
      <c r="J192" s="1" t="e">
        <f ca="1">IF(ISBLANK(C192),"",BDP(C192, "GICS_INDUSTRY_GROUP_NAME",""))</f>
        <v>#NAME?</v>
      </c>
      <c r="K192" s="1" t="e">
        <f ca="1">IF(ISBLANK(E192),"",BDP(E192, "CNTRY_OF_DOMICILE",""))</f>
        <v>#NAME?</v>
      </c>
      <c r="L192" s="1" t="e">
        <f ca="1">IF(ISBLANK(E192),"",BDP(E192, "GICS_INDUSTRY_GROUP_NAME",""))</f>
        <v>#NAME?</v>
      </c>
    </row>
    <row r="193" spans="1:12" x14ac:dyDescent="0.2">
      <c r="A193" s="1">
        <f>E9</f>
        <v>0</v>
      </c>
      <c r="B193" s="1" t="str">
        <f>IF(ISBLANK(E9),"",BDP(E9, "LONG_COMP_NAME",""))</f>
        <v/>
      </c>
      <c r="C193" s="1"/>
      <c r="D193" s="1" t="str">
        <f>IF(ISBLANK(C193),"",BDP(C193, "LONG_COMP_NAME",""))</f>
        <v/>
      </c>
      <c r="E193" s="1"/>
      <c r="F193" s="1" t="str">
        <f>IF(ISBLANK(E193),"",BDP(E193, "LONG_COMP_NAME",""))</f>
        <v/>
      </c>
      <c r="G193" s="1" t="str">
        <f>IF(ISBLANK(C193),"",BDP(A193, "RELATIONSHIP_AMOUNT","RELATIONSHIP_OVERRIDE=S,QUANTIFIED_OVERRIDE=Y,EQY_FUND_CRNCY=USD,RELATED_COMPANY_OVERRIDE="&amp;C193))</f>
        <v/>
      </c>
      <c r="H193" s="1" t="str">
        <f>IF(ISBLANK(E193),"",BDP(A193, "RELATIONSHIP_AMOUNT","RELATIONSHIP_OVERRIDE=C,QUANTIFIED_OVERRIDE=Y,EQY_FUND_CRNCY=USD,RELATED_COMPANY_OVERRIDE="&amp;E193))</f>
        <v/>
      </c>
      <c r="I193" s="1" t="str">
        <f>IF(ISBLANK(C193),"",BDP(C193, "CNTRY_OF_DOMICILE",""))</f>
        <v/>
      </c>
      <c r="J193" s="1" t="str">
        <f>IF(ISBLANK(C193),"",BDP(C193, "GICS_INDUSTRY_GROUP_NAME",""))</f>
        <v/>
      </c>
      <c r="K193" s="1" t="str">
        <f>IF(ISBLANK(E193),"",BDP(E193, "CNTRY_OF_DOMICILE",""))</f>
        <v/>
      </c>
      <c r="L193" s="1" t="str">
        <f>IF(ISBLANK(E193),"",BDP(E193, "GICS_INDUSTRY_GROUP_NAME",""))</f>
        <v/>
      </c>
    </row>
    <row r="194" spans="1:12" x14ac:dyDescent="0.2">
      <c r="A194" s="1">
        <f>E9</f>
        <v>0</v>
      </c>
      <c r="B194" s="1" t="str">
        <f>IF(ISBLANK(E9),"",BDP(E9, "LONG_COMP_NAME",""))</f>
        <v/>
      </c>
      <c r="C194" s="1"/>
      <c r="D194" s="1" t="str">
        <f>IF(ISBLANK(C194),"",BDP(C194, "LONG_COMP_NAME",""))</f>
        <v/>
      </c>
      <c r="E194" s="1"/>
      <c r="F194" s="1" t="str">
        <f>IF(ISBLANK(E194),"",BDP(E194, "LONG_COMP_NAME",""))</f>
        <v/>
      </c>
      <c r="G194" s="1" t="str">
        <f>IF(ISBLANK(C194),"",BDP(A194, "RELATIONSHIP_AMOUNT","RELATIONSHIP_OVERRIDE=S,QUANTIFIED_OVERRIDE=Y,EQY_FUND_CRNCY=USD,RELATED_COMPANY_OVERRIDE="&amp;C194))</f>
        <v/>
      </c>
      <c r="H194" s="1" t="str">
        <f>IF(ISBLANK(E194),"",BDP(A194, "RELATIONSHIP_AMOUNT","RELATIONSHIP_OVERRIDE=C,QUANTIFIED_OVERRIDE=Y,EQY_FUND_CRNCY=USD,RELATED_COMPANY_OVERRIDE="&amp;E194))</f>
        <v/>
      </c>
      <c r="I194" s="1" t="str">
        <f>IF(ISBLANK(C194),"",BDP(C194, "CNTRY_OF_DOMICILE",""))</f>
        <v/>
      </c>
      <c r="J194" s="1" t="str">
        <f>IF(ISBLANK(C194),"",BDP(C194, "GICS_INDUSTRY_GROUP_NAME",""))</f>
        <v/>
      </c>
      <c r="K194" s="1" t="str">
        <f>IF(ISBLANK(E194),"",BDP(E194, "CNTRY_OF_DOMICILE",""))</f>
        <v/>
      </c>
      <c r="L194" s="1" t="str">
        <f>IF(ISBLANK(E194),"",BDP(E194, "GICS_INDUSTRY_GROUP_NAME",""))</f>
        <v/>
      </c>
    </row>
    <row r="195" spans="1:12" x14ac:dyDescent="0.2">
      <c r="A195" s="1">
        <f>E9</f>
        <v>0</v>
      </c>
      <c r="B195" s="1" t="str">
        <f>IF(ISBLANK(E9),"",BDP(E9, "LONG_COMP_NAME",""))</f>
        <v/>
      </c>
      <c r="C195" s="1"/>
      <c r="D195" s="1" t="str">
        <f>IF(ISBLANK(C195),"",BDP(C195, "LONG_COMP_NAME",""))</f>
        <v/>
      </c>
      <c r="E195" s="1"/>
      <c r="F195" s="1" t="str">
        <f>IF(ISBLANK(E195),"",BDP(E195, "LONG_COMP_NAME",""))</f>
        <v/>
      </c>
      <c r="G195" s="1" t="str">
        <f>IF(ISBLANK(C195),"",BDP(A195, "RELATIONSHIP_AMOUNT","RELATIONSHIP_OVERRIDE=S,QUANTIFIED_OVERRIDE=Y,EQY_FUND_CRNCY=USD,RELATED_COMPANY_OVERRIDE="&amp;C195))</f>
        <v/>
      </c>
      <c r="H195" s="1" t="str">
        <f>IF(ISBLANK(E195),"",BDP(A195, "RELATIONSHIP_AMOUNT","RELATIONSHIP_OVERRIDE=C,QUANTIFIED_OVERRIDE=Y,EQY_FUND_CRNCY=USD,RELATED_COMPANY_OVERRIDE="&amp;E195))</f>
        <v/>
      </c>
      <c r="I195" s="1" t="str">
        <f>IF(ISBLANK(C195),"",BDP(C195, "CNTRY_OF_DOMICILE",""))</f>
        <v/>
      </c>
      <c r="J195" s="1" t="str">
        <f>IF(ISBLANK(C195),"",BDP(C195, "GICS_INDUSTRY_GROUP_NAME",""))</f>
        <v/>
      </c>
      <c r="K195" s="1" t="str">
        <f>IF(ISBLANK(E195),"",BDP(E195, "CNTRY_OF_DOMICILE",""))</f>
        <v/>
      </c>
      <c r="L195" s="1" t="str">
        <f>IF(ISBLANK(E195),"",BDP(E195, "GICS_INDUSTRY_GROUP_NAME",""))</f>
        <v/>
      </c>
    </row>
    <row r="196" spans="1:12" x14ac:dyDescent="0.2">
      <c r="A196" s="1">
        <f>E9</f>
        <v>0</v>
      </c>
      <c r="B196" s="1" t="str">
        <f>IF(ISBLANK(E9),"",BDP(E9, "LONG_COMP_NAME",""))</f>
        <v/>
      </c>
      <c r="C196" s="1"/>
      <c r="D196" s="1" t="str">
        <f>IF(ISBLANK(C196),"",BDP(C196, "LONG_COMP_NAME",""))</f>
        <v/>
      </c>
      <c r="E196" s="1"/>
      <c r="F196" s="1" t="str">
        <f>IF(ISBLANK(E196),"",BDP(E196, "LONG_COMP_NAME",""))</f>
        <v/>
      </c>
      <c r="G196" s="1" t="str">
        <f>IF(ISBLANK(C196),"",BDP(A196, "RELATIONSHIP_AMOUNT","RELATIONSHIP_OVERRIDE=S,QUANTIFIED_OVERRIDE=Y,EQY_FUND_CRNCY=USD,RELATED_COMPANY_OVERRIDE="&amp;C196))</f>
        <v/>
      </c>
      <c r="H196" s="1" t="str">
        <f>IF(ISBLANK(E196),"",BDP(A196, "RELATIONSHIP_AMOUNT","RELATIONSHIP_OVERRIDE=C,QUANTIFIED_OVERRIDE=Y,EQY_FUND_CRNCY=USD,RELATED_COMPANY_OVERRIDE="&amp;E196))</f>
        <v/>
      </c>
      <c r="I196" s="1" t="str">
        <f>IF(ISBLANK(C196),"",BDP(C196, "CNTRY_OF_DOMICILE",""))</f>
        <v/>
      </c>
      <c r="J196" s="1" t="str">
        <f>IF(ISBLANK(C196),"",BDP(C196, "GICS_INDUSTRY_GROUP_NAME",""))</f>
        <v/>
      </c>
      <c r="K196" s="1" t="str">
        <f>IF(ISBLANK(E196),"",BDP(E196, "CNTRY_OF_DOMICILE",""))</f>
        <v/>
      </c>
      <c r="L196" s="1" t="str">
        <f>IF(ISBLANK(E196),"",BDP(E196, "GICS_INDUSTRY_GROUP_NAME",""))</f>
        <v/>
      </c>
    </row>
    <row r="197" spans="1:12" x14ac:dyDescent="0.2">
      <c r="A197" s="1">
        <f>E10</f>
        <v>0</v>
      </c>
      <c r="B197" s="1" t="str">
        <f>IF(ISBLANK(E10),"",BDP(E10, "LONG_COMP_NAME",""))</f>
        <v/>
      </c>
      <c r="C197" s="1" t="e">
        <f ca="1">BDS(E10,"SUPPLY_CHAIN_SUPPLIERS","SUPPLY_CHAIN_SUM_COUNT_OVERRIDE=5,QUANTIFIED_OVERRIDE=Y,SUP_CHAIN_RELATIONSHIP_SORT_OVR=C","cols=1;rows=5")</f>
        <v>#NAME?</v>
      </c>
      <c r="D197" s="1" t="e">
        <f ca="1">IF(ISBLANK(C197),"",BDP(C197, "LONG_COMP_NAME",""))</f>
        <v>#NAME?</v>
      </c>
      <c r="E197" s="1" t="e">
        <f ca="1">BDS(E10,"SUPPLY_CHAIN_CUSTOMERS","SUPPLY_CHAIN_SUM_COUNT_OVERRIDE=5,QUANTIFIED_OVERRIDE=Y,SUP_CHAIN_RELATIONSHIP_SORT_OVR=C","cols=1;rows=5")</f>
        <v>#NAME?</v>
      </c>
      <c r="F197" s="1" t="e">
        <f ca="1">IF(ISBLANK(E197),"",BDP(E197, "LONG_COMP_NAME",""))</f>
        <v>#NAME?</v>
      </c>
      <c r="G197" s="1" t="e">
        <f ca="1">IF(ISBLANK(C197),"",BDP(A197, "RELATIONSHIP_AMOUNT","RELATIONSHIP_OVERRIDE=S,QUANTIFIED_OVERRIDE=Y,EQY_FUND_CRNCY=USD,RELATED_COMPANY_OVERRIDE="&amp;C197))</f>
        <v>#NAME?</v>
      </c>
      <c r="H197" s="1" t="e">
        <f ca="1">IF(ISBLANK(E197),"",BDP(A197, "RELATIONSHIP_AMOUNT","RELATIONSHIP_OVERRIDE=C,QUANTIFIED_OVERRIDE=Y,EQY_FUND_CRNCY=USD,RELATED_COMPANY_OVERRIDE="&amp;E197))</f>
        <v>#NAME?</v>
      </c>
      <c r="I197" s="1" t="e">
        <f ca="1">IF(ISBLANK(C197),"",BDP(C197, "CNTRY_OF_DOMICILE",""))</f>
        <v>#NAME?</v>
      </c>
      <c r="J197" s="1" t="e">
        <f ca="1">IF(ISBLANK(C197),"",BDP(C197, "GICS_INDUSTRY_GROUP_NAME",""))</f>
        <v>#NAME?</v>
      </c>
      <c r="K197" s="1" t="e">
        <f ca="1">IF(ISBLANK(E197),"",BDP(E197, "CNTRY_OF_DOMICILE",""))</f>
        <v>#NAME?</v>
      </c>
      <c r="L197" s="1" t="e">
        <f ca="1">IF(ISBLANK(E197),"",BDP(E197, "GICS_INDUSTRY_GROUP_NAME",""))</f>
        <v>#NAME?</v>
      </c>
    </row>
    <row r="198" spans="1:12" x14ac:dyDescent="0.2">
      <c r="A198" s="1">
        <f>E10</f>
        <v>0</v>
      </c>
      <c r="B198" s="1" t="str">
        <f>IF(ISBLANK(E10),"",BDP(E10, "LONG_COMP_NAME",""))</f>
        <v/>
      </c>
      <c r="C198" s="1"/>
      <c r="D198" s="1" t="str">
        <f>IF(ISBLANK(C198),"",BDP(C198, "LONG_COMP_NAME",""))</f>
        <v/>
      </c>
      <c r="E198" s="1"/>
      <c r="F198" s="1" t="str">
        <f>IF(ISBLANK(E198),"",BDP(E198, "LONG_COMP_NAME",""))</f>
        <v/>
      </c>
      <c r="G198" s="1" t="str">
        <f>IF(ISBLANK(C198),"",BDP(A198, "RELATIONSHIP_AMOUNT","RELATIONSHIP_OVERRIDE=S,QUANTIFIED_OVERRIDE=Y,EQY_FUND_CRNCY=USD,RELATED_COMPANY_OVERRIDE="&amp;C198))</f>
        <v/>
      </c>
      <c r="H198" s="1" t="str">
        <f>IF(ISBLANK(E198),"",BDP(A198, "RELATIONSHIP_AMOUNT","RELATIONSHIP_OVERRIDE=C,QUANTIFIED_OVERRIDE=Y,EQY_FUND_CRNCY=USD,RELATED_COMPANY_OVERRIDE="&amp;E198))</f>
        <v/>
      </c>
      <c r="I198" s="1" t="str">
        <f>IF(ISBLANK(C198),"",BDP(C198, "CNTRY_OF_DOMICILE",""))</f>
        <v/>
      </c>
      <c r="J198" s="1" t="str">
        <f>IF(ISBLANK(C198),"",BDP(C198, "GICS_INDUSTRY_GROUP_NAME",""))</f>
        <v/>
      </c>
      <c r="K198" s="1" t="str">
        <f>IF(ISBLANK(E198),"",BDP(E198, "CNTRY_OF_DOMICILE",""))</f>
        <v/>
      </c>
      <c r="L198" s="1" t="str">
        <f>IF(ISBLANK(E198),"",BDP(E198, "GICS_INDUSTRY_GROUP_NAME",""))</f>
        <v/>
      </c>
    </row>
    <row r="199" spans="1:12" x14ac:dyDescent="0.2">
      <c r="A199" s="1">
        <f>E10</f>
        <v>0</v>
      </c>
      <c r="B199" s="1" t="str">
        <f>IF(ISBLANK(E10),"",BDP(E10, "LONG_COMP_NAME",""))</f>
        <v/>
      </c>
      <c r="C199" s="1"/>
      <c r="D199" s="1" t="str">
        <f>IF(ISBLANK(C199),"",BDP(C199, "LONG_COMP_NAME",""))</f>
        <v/>
      </c>
      <c r="E199" s="1"/>
      <c r="F199" s="1" t="str">
        <f>IF(ISBLANK(E199),"",BDP(E199, "LONG_COMP_NAME",""))</f>
        <v/>
      </c>
      <c r="G199" s="1" t="str">
        <f>IF(ISBLANK(C199),"",BDP(A199, "RELATIONSHIP_AMOUNT","RELATIONSHIP_OVERRIDE=S,QUANTIFIED_OVERRIDE=Y,EQY_FUND_CRNCY=USD,RELATED_COMPANY_OVERRIDE="&amp;C199))</f>
        <v/>
      </c>
      <c r="H199" s="1" t="str">
        <f>IF(ISBLANK(E199),"",BDP(A199, "RELATIONSHIP_AMOUNT","RELATIONSHIP_OVERRIDE=C,QUANTIFIED_OVERRIDE=Y,EQY_FUND_CRNCY=USD,RELATED_COMPANY_OVERRIDE="&amp;E199))</f>
        <v/>
      </c>
      <c r="I199" s="1" t="str">
        <f>IF(ISBLANK(C199),"",BDP(C199, "CNTRY_OF_DOMICILE",""))</f>
        <v/>
      </c>
      <c r="J199" s="1" t="str">
        <f>IF(ISBLANK(C199),"",BDP(C199, "GICS_INDUSTRY_GROUP_NAME",""))</f>
        <v/>
      </c>
      <c r="K199" s="1" t="str">
        <f>IF(ISBLANK(E199),"",BDP(E199, "CNTRY_OF_DOMICILE",""))</f>
        <v/>
      </c>
      <c r="L199" s="1" t="str">
        <f>IF(ISBLANK(E199),"",BDP(E199, "GICS_INDUSTRY_GROUP_NAME",""))</f>
        <v/>
      </c>
    </row>
    <row r="200" spans="1:12" x14ac:dyDescent="0.2">
      <c r="A200" s="1">
        <f>E10</f>
        <v>0</v>
      </c>
      <c r="B200" s="1" t="str">
        <f>IF(ISBLANK(E10),"",BDP(E10, "LONG_COMP_NAME",""))</f>
        <v/>
      </c>
      <c r="C200" s="1"/>
      <c r="D200" s="1" t="str">
        <f>IF(ISBLANK(C200),"",BDP(C200, "LONG_COMP_NAME",""))</f>
        <v/>
      </c>
      <c r="E200" s="1"/>
      <c r="F200" s="1" t="str">
        <f>IF(ISBLANK(E200),"",BDP(E200, "LONG_COMP_NAME",""))</f>
        <v/>
      </c>
      <c r="G200" s="1" t="str">
        <f>IF(ISBLANK(C200),"",BDP(A200, "RELATIONSHIP_AMOUNT","RELATIONSHIP_OVERRIDE=S,QUANTIFIED_OVERRIDE=Y,EQY_FUND_CRNCY=USD,RELATED_COMPANY_OVERRIDE="&amp;C200))</f>
        <v/>
      </c>
      <c r="H200" s="1" t="str">
        <f>IF(ISBLANK(E200),"",BDP(A200, "RELATIONSHIP_AMOUNT","RELATIONSHIP_OVERRIDE=C,QUANTIFIED_OVERRIDE=Y,EQY_FUND_CRNCY=USD,RELATED_COMPANY_OVERRIDE="&amp;E200))</f>
        <v/>
      </c>
      <c r="I200" s="1" t="str">
        <f>IF(ISBLANK(C200),"",BDP(C200, "CNTRY_OF_DOMICILE",""))</f>
        <v/>
      </c>
      <c r="J200" s="1" t="str">
        <f>IF(ISBLANK(C200),"",BDP(C200, "GICS_INDUSTRY_GROUP_NAME",""))</f>
        <v/>
      </c>
      <c r="K200" s="1" t="str">
        <f>IF(ISBLANK(E200),"",BDP(E200, "CNTRY_OF_DOMICILE",""))</f>
        <v/>
      </c>
      <c r="L200" s="1" t="str">
        <f>IF(ISBLANK(E200),"",BDP(E200, "GICS_INDUSTRY_GROUP_NAME",""))</f>
        <v/>
      </c>
    </row>
    <row r="201" spans="1:12" x14ac:dyDescent="0.2">
      <c r="A201" s="1">
        <f>E10</f>
        <v>0</v>
      </c>
      <c r="B201" s="1" t="str">
        <f>IF(ISBLANK(E10),"",BDP(E10, "LONG_COMP_NAME",""))</f>
        <v/>
      </c>
      <c r="C201" s="1"/>
      <c r="D201" s="1" t="str">
        <f>IF(ISBLANK(C201),"",BDP(C201, "LONG_COMP_NAME",""))</f>
        <v/>
      </c>
      <c r="E201" s="1"/>
      <c r="F201" s="1" t="str">
        <f>IF(ISBLANK(E201),"",BDP(E201, "LONG_COMP_NAME",""))</f>
        <v/>
      </c>
      <c r="G201" s="1" t="str">
        <f>IF(ISBLANK(C201),"",BDP(A201, "RELATIONSHIP_AMOUNT","RELATIONSHIP_OVERRIDE=S,QUANTIFIED_OVERRIDE=Y,EQY_FUND_CRNCY=USD,RELATED_COMPANY_OVERRIDE="&amp;C201))</f>
        <v/>
      </c>
      <c r="H201" s="1" t="str">
        <f>IF(ISBLANK(E201),"",BDP(A201, "RELATIONSHIP_AMOUNT","RELATIONSHIP_OVERRIDE=C,QUANTIFIED_OVERRIDE=Y,EQY_FUND_CRNCY=USD,RELATED_COMPANY_OVERRIDE="&amp;E201))</f>
        <v/>
      </c>
      <c r="I201" s="1" t="str">
        <f>IF(ISBLANK(C201),"",BDP(C201, "CNTRY_OF_DOMICILE",""))</f>
        <v/>
      </c>
      <c r="J201" s="1" t="str">
        <f>IF(ISBLANK(C201),"",BDP(C201, "GICS_INDUSTRY_GROUP_NAME",""))</f>
        <v/>
      </c>
      <c r="K201" s="1" t="str">
        <f>IF(ISBLANK(E201),"",BDP(E201, "CNTRY_OF_DOMICILE",""))</f>
        <v/>
      </c>
      <c r="L201" s="1" t="str">
        <f>IF(ISBLANK(E201),"",BDP(E201, "GICS_INDUSTRY_GROUP_NAME",""))</f>
        <v/>
      </c>
    </row>
    <row r="202" spans="1:12" x14ac:dyDescent="0.2">
      <c r="A202" s="1">
        <f>E11</f>
        <v>0</v>
      </c>
      <c r="B202" s="1" t="str">
        <f>IF(ISBLANK(E11),"",BDP(E11, "LONG_COMP_NAME",""))</f>
        <v/>
      </c>
      <c r="C202" s="1" t="e">
        <f ca="1">BDS(E11,"SUPPLY_CHAIN_SUPPLIERS","SUPPLY_CHAIN_SUM_COUNT_OVERRIDE=5,QUANTIFIED_OVERRIDE=Y,SUP_CHAIN_RELATIONSHIP_SORT_OVR=C","cols=1;rows=5")</f>
        <v>#NAME?</v>
      </c>
      <c r="D202" s="1" t="e">
        <f ca="1">IF(ISBLANK(C202),"",BDP(C202, "LONG_COMP_NAME",""))</f>
        <v>#NAME?</v>
      </c>
      <c r="E202" s="1" t="e">
        <f ca="1">BDS(E11,"SUPPLY_CHAIN_CUSTOMERS","SUPPLY_CHAIN_SUM_COUNT_OVERRIDE=5,QUANTIFIED_OVERRIDE=Y,SUP_CHAIN_RELATIONSHIP_SORT_OVR=C","cols=1;rows=5")</f>
        <v>#NAME?</v>
      </c>
      <c r="F202" s="1" t="e">
        <f ca="1">IF(ISBLANK(E202),"",BDP(E202, "LONG_COMP_NAME",""))</f>
        <v>#NAME?</v>
      </c>
      <c r="G202" s="1" t="e">
        <f ca="1">IF(ISBLANK(C202),"",BDP(A202, "RELATIONSHIP_AMOUNT","RELATIONSHIP_OVERRIDE=S,QUANTIFIED_OVERRIDE=Y,EQY_FUND_CRNCY=USD,RELATED_COMPANY_OVERRIDE="&amp;C202))</f>
        <v>#NAME?</v>
      </c>
      <c r="H202" s="1" t="e">
        <f ca="1">IF(ISBLANK(E202),"",BDP(A202, "RELATIONSHIP_AMOUNT","RELATIONSHIP_OVERRIDE=C,QUANTIFIED_OVERRIDE=Y,EQY_FUND_CRNCY=USD,RELATED_COMPANY_OVERRIDE="&amp;E202))</f>
        <v>#NAME?</v>
      </c>
      <c r="I202" s="1" t="e">
        <f ca="1">IF(ISBLANK(C202),"",BDP(C202, "CNTRY_OF_DOMICILE",""))</f>
        <v>#NAME?</v>
      </c>
      <c r="J202" s="1" t="e">
        <f ca="1">IF(ISBLANK(C202),"",BDP(C202, "GICS_INDUSTRY_GROUP_NAME",""))</f>
        <v>#NAME?</v>
      </c>
      <c r="K202" s="1" t="e">
        <f ca="1">IF(ISBLANK(E202),"",BDP(E202, "CNTRY_OF_DOMICILE",""))</f>
        <v>#NAME?</v>
      </c>
      <c r="L202" s="1" t="e">
        <f ca="1">IF(ISBLANK(E202),"",BDP(E202, "GICS_INDUSTRY_GROUP_NAME",""))</f>
        <v>#NAME?</v>
      </c>
    </row>
    <row r="203" spans="1:12" x14ac:dyDescent="0.2">
      <c r="A203" s="1">
        <f>E11</f>
        <v>0</v>
      </c>
      <c r="B203" s="1" t="str">
        <f>IF(ISBLANK(E11),"",BDP(E11, "LONG_COMP_NAME",""))</f>
        <v/>
      </c>
      <c r="C203" s="1"/>
      <c r="D203" s="1" t="str">
        <f>IF(ISBLANK(C203),"",BDP(C203, "LONG_COMP_NAME",""))</f>
        <v/>
      </c>
      <c r="E203" s="1"/>
      <c r="F203" s="1" t="str">
        <f>IF(ISBLANK(E203),"",BDP(E203, "LONG_COMP_NAME",""))</f>
        <v/>
      </c>
      <c r="G203" s="1" t="str">
        <f>IF(ISBLANK(C203),"",BDP(A203, "RELATIONSHIP_AMOUNT","RELATIONSHIP_OVERRIDE=S,QUANTIFIED_OVERRIDE=Y,EQY_FUND_CRNCY=USD,RELATED_COMPANY_OVERRIDE="&amp;C203))</f>
        <v/>
      </c>
      <c r="H203" s="1" t="str">
        <f>IF(ISBLANK(E203),"",BDP(A203, "RELATIONSHIP_AMOUNT","RELATIONSHIP_OVERRIDE=C,QUANTIFIED_OVERRIDE=Y,EQY_FUND_CRNCY=USD,RELATED_COMPANY_OVERRIDE="&amp;E203))</f>
        <v/>
      </c>
      <c r="I203" s="1" t="str">
        <f>IF(ISBLANK(C203),"",BDP(C203, "CNTRY_OF_DOMICILE",""))</f>
        <v/>
      </c>
      <c r="J203" s="1" t="str">
        <f>IF(ISBLANK(C203),"",BDP(C203, "GICS_INDUSTRY_GROUP_NAME",""))</f>
        <v/>
      </c>
      <c r="K203" s="1" t="str">
        <f>IF(ISBLANK(E203),"",BDP(E203, "CNTRY_OF_DOMICILE",""))</f>
        <v/>
      </c>
      <c r="L203" s="1" t="str">
        <f>IF(ISBLANK(E203),"",BDP(E203, "GICS_INDUSTRY_GROUP_NAME",""))</f>
        <v/>
      </c>
    </row>
    <row r="204" spans="1:12" x14ac:dyDescent="0.2">
      <c r="A204" s="1">
        <f>E11</f>
        <v>0</v>
      </c>
      <c r="B204" s="1" t="str">
        <f>IF(ISBLANK(E11),"",BDP(E11, "LONG_COMP_NAME",""))</f>
        <v/>
      </c>
      <c r="C204" s="1"/>
      <c r="D204" s="1" t="str">
        <f>IF(ISBLANK(C204),"",BDP(C204, "LONG_COMP_NAME",""))</f>
        <v/>
      </c>
      <c r="E204" s="1"/>
      <c r="F204" s="1" t="str">
        <f>IF(ISBLANK(E204),"",BDP(E204, "LONG_COMP_NAME",""))</f>
        <v/>
      </c>
      <c r="G204" s="1" t="str">
        <f>IF(ISBLANK(C204),"",BDP(A204, "RELATIONSHIP_AMOUNT","RELATIONSHIP_OVERRIDE=S,QUANTIFIED_OVERRIDE=Y,EQY_FUND_CRNCY=USD,RELATED_COMPANY_OVERRIDE="&amp;C204))</f>
        <v/>
      </c>
      <c r="H204" s="1" t="str">
        <f>IF(ISBLANK(E204),"",BDP(A204, "RELATIONSHIP_AMOUNT","RELATIONSHIP_OVERRIDE=C,QUANTIFIED_OVERRIDE=Y,EQY_FUND_CRNCY=USD,RELATED_COMPANY_OVERRIDE="&amp;E204))</f>
        <v/>
      </c>
      <c r="I204" s="1" t="str">
        <f>IF(ISBLANK(C204),"",BDP(C204, "CNTRY_OF_DOMICILE",""))</f>
        <v/>
      </c>
      <c r="J204" s="1" t="str">
        <f>IF(ISBLANK(C204),"",BDP(C204, "GICS_INDUSTRY_GROUP_NAME",""))</f>
        <v/>
      </c>
      <c r="K204" s="1" t="str">
        <f>IF(ISBLANK(E204),"",BDP(E204, "CNTRY_OF_DOMICILE",""))</f>
        <v/>
      </c>
      <c r="L204" s="1" t="str">
        <f>IF(ISBLANK(E204),"",BDP(E204, "GICS_INDUSTRY_GROUP_NAME",""))</f>
        <v/>
      </c>
    </row>
    <row r="205" spans="1:12" x14ac:dyDescent="0.2">
      <c r="A205" s="1">
        <f>E11</f>
        <v>0</v>
      </c>
      <c r="B205" s="1" t="str">
        <f>IF(ISBLANK(E11),"",BDP(E11, "LONG_COMP_NAME",""))</f>
        <v/>
      </c>
      <c r="C205" s="1"/>
      <c r="D205" s="1" t="str">
        <f>IF(ISBLANK(C205),"",BDP(C205, "LONG_COMP_NAME",""))</f>
        <v/>
      </c>
      <c r="E205" s="1"/>
      <c r="F205" s="1" t="str">
        <f>IF(ISBLANK(E205),"",BDP(E205, "LONG_COMP_NAME",""))</f>
        <v/>
      </c>
      <c r="G205" s="1" t="str">
        <f>IF(ISBLANK(C205),"",BDP(A205, "RELATIONSHIP_AMOUNT","RELATIONSHIP_OVERRIDE=S,QUANTIFIED_OVERRIDE=Y,EQY_FUND_CRNCY=USD,RELATED_COMPANY_OVERRIDE="&amp;C205))</f>
        <v/>
      </c>
      <c r="H205" s="1" t="str">
        <f>IF(ISBLANK(E205),"",BDP(A205, "RELATIONSHIP_AMOUNT","RELATIONSHIP_OVERRIDE=C,QUANTIFIED_OVERRIDE=Y,EQY_FUND_CRNCY=USD,RELATED_COMPANY_OVERRIDE="&amp;E205))</f>
        <v/>
      </c>
      <c r="I205" s="1" t="str">
        <f>IF(ISBLANK(C205),"",BDP(C205, "CNTRY_OF_DOMICILE",""))</f>
        <v/>
      </c>
      <c r="J205" s="1" t="str">
        <f>IF(ISBLANK(C205),"",BDP(C205, "GICS_INDUSTRY_GROUP_NAME",""))</f>
        <v/>
      </c>
      <c r="K205" s="1" t="str">
        <f>IF(ISBLANK(E205),"",BDP(E205, "CNTRY_OF_DOMICILE",""))</f>
        <v/>
      </c>
      <c r="L205" s="1" t="str">
        <f>IF(ISBLANK(E205),"",BDP(E205, "GICS_INDUSTRY_GROUP_NAME",""))</f>
        <v/>
      </c>
    </row>
    <row r="206" spans="1:12" x14ac:dyDescent="0.2">
      <c r="A206" s="1">
        <f>E11</f>
        <v>0</v>
      </c>
      <c r="B206" s="1" t="str">
        <f>IF(ISBLANK(E11),"",BDP(E11, "LONG_COMP_NAME",""))</f>
        <v/>
      </c>
      <c r="C206" s="1"/>
      <c r="D206" s="1" t="str">
        <f>IF(ISBLANK(C206),"",BDP(C206, "LONG_COMP_NAME",""))</f>
        <v/>
      </c>
      <c r="E206" s="1"/>
      <c r="F206" s="1" t="str">
        <f>IF(ISBLANK(E206),"",BDP(E206, "LONG_COMP_NAME",""))</f>
        <v/>
      </c>
      <c r="G206" s="1" t="str">
        <f>IF(ISBLANK(C206),"",BDP(A206, "RELATIONSHIP_AMOUNT","RELATIONSHIP_OVERRIDE=S,QUANTIFIED_OVERRIDE=Y,EQY_FUND_CRNCY=USD,RELATED_COMPANY_OVERRIDE="&amp;C206))</f>
        <v/>
      </c>
      <c r="H206" s="1" t="str">
        <f>IF(ISBLANK(E206),"",BDP(A206, "RELATIONSHIP_AMOUNT","RELATIONSHIP_OVERRIDE=C,QUANTIFIED_OVERRIDE=Y,EQY_FUND_CRNCY=USD,RELATED_COMPANY_OVERRIDE="&amp;E206))</f>
        <v/>
      </c>
      <c r="I206" s="1" t="str">
        <f>IF(ISBLANK(C206),"",BDP(C206, "CNTRY_OF_DOMICILE",""))</f>
        <v/>
      </c>
      <c r="J206" s="1" t="str">
        <f>IF(ISBLANK(C206),"",BDP(C206, "GICS_INDUSTRY_GROUP_NAME",""))</f>
        <v/>
      </c>
      <c r="K206" s="1" t="str">
        <f>IF(ISBLANK(E206),"",BDP(E206, "CNTRY_OF_DOMICILE",""))</f>
        <v/>
      </c>
      <c r="L206" s="1" t="str">
        <f>IF(ISBLANK(E206),"",BDP(E206, "GICS_INDUSTRY_GROUP_NAME",""))</f>
        <v/>
      </c>
    </row>
    <row r="207" spans="1:12" x14ac:dyDescent="0.2">
      <c r="A207" s="1" t="e">
        <f ca="1">E12</f>
        <v>#NAME?</v>
      </c>
      <c r="B207" s="1" t="e">
        <f ca="1">IF(ISBLANK(E12),"",BDP(E12, "LONG_COMP_NAME",""))</f>
        <v>#NAME?</v>
      </c>
      <c r="C207" s="1" t="e">
        <f ca="1">BDS(E12,"SUPPLY_CHAIN_SUPPLIERS","SUPPLY_CHAIN_SUM_COUNT_OVERRIDE=5,QUANTIFIED_OVERRIDE=Y,SUP_CHAIN_RELATIONSHIP_SORT_OVR=C","cols=1;rows=5")</f>
        <v>#NAME?</v>
      </c>
      <c r="D207" s="1" t="e">
        <f ca="1">IF(ISBLANK(C207),"",BDP(C207, "LONG_COMP_NAME",""))</f>
        <v>#NAME?</v>
      </c>
      <c r="E207" s="1" t="e">
        <f ca="1">BDS(E12,"SUPPLY_CHAIN_CUSTOMERS","SUPPLY_CHAIN_SUM_COUNT_OVERRIDE=5,QUANTIFIED_OVERRIDE=Y,SUP_CHAIN_RELATIONSHIP_SORT_OVR=C","cols=1;rows=5")</f>
        <v>#NAME?</v>
      </c>
      <c r="F207" s="1" t="e">
        <f ca="1">IF(ISBLANK(E207),"",BDP(E207, "LONG_COMP_NAME",""))</f>
        <v>#NAME?</v>
      </c>
      <c r="G207" s="1" t="e">
        <f ca="1">IF(ISBLANK(C207),"",BDP(A207, "RELATIONSHIP_AMOUNT","RELATIONSHIP_OVERRIDE=S,QUANTIFIED_OVERRIDE=Y,EQY_FUND_CRNCY=USD,RELATED_COMPANY_OVERRIDE="&amp;C207))</f>
        <v>#NAME?</v>
      </c>
      <c r="H207" s="1" t="e">
        <f ca="1">IF(ISBLANK(E207),"",BDP(A207, "RELATIONSHIP_AMOUNT","RELATIONSHIP_OVERRIDE=C,QUANTIFIED_OVERRIDE=Y,EQY_FUND_CRNCY=USD,RELATED_COMPANY_OVERRIDE="&amp;E207))</f>
        <v>#NAME?</v>
      </c>
      <c r="I207" s="1" t="e">
        <f ca="1">IF(ISBLANK(C207),"",BDP(C207, "CNTRY_OF_DOMICILE",""))</f>
        <v>#NAME?</v>
      </c>
      <c r="J207" s="1" t="e">
        <f ca="1">IF(ISBLANK(C207),"",BDP(C207, "GICS_INDUSTRY_GROUP_NAME",""))</f>
        <v>#NAME?</v>
      </c>
      <c r="K207" s="1" t="e">
        <f ca="1">IF(ISBLANK(E207),"",BDP(E207, "CNTRY_OF_DOMICILE",""))</f>
        <v>#NAME?</v>
      </c>
      <c r="L207" s="1" t="e">
        <f ca="1">IF(ISBLANK(E207),"",BDP(E207, "GICS_INDUSTRY_GROUP_NAME",""))</f>
        <v>#NAME?</v>
      </c>
    </row>
    <row r="208" spans="1:12" x14ac:dyDescent="0.2">
      <c r="A208" s="1" t="e">
        <f ca="1">E12</f>
        <v>#NAME?</v>
      </c>
      <c r="B208" s="1" t="e">
        <f ca="1">IF(ISBLANK(E12),"",BDP(E12, "LONG_COMP_NAME",""))</f>
        <v>#NAME?</v>
      </c>
      <c r="C208" s="1"/>
      <c r="D208" s="1" t="str">
        <f>IF(ISBLANK(C208),"",BDP(C208, "LONG_COMP_NAME",""))</f>
        <v/>
      </c>
      <c r="E208" s="1"/>
      <c r="F208" s="1" t="str">
        <f>IF(ISBLANK(E208),"",BDP(E208, "LONG_COMP_NAME",""))</f>
        <v/>
      </c>
      <c r="G208" s="1" t="str">
        <f>IF(ISBLANK(C208),"",BDP(A208, "RELATIONSHIP_AMOUNT","RELATIONSHIP_OVERRIDE=S,QUANTIFIED_OVERRIDE=Y,EQY_FUND_CRNCY=USD,RELATED_COMPANY_OVERRIDE="&amp;C208))</f>
        <v/>
      </c>
      <c r="H208" s="1" t="str">
        <f>IF(ISBLANK(E208),"",BDP(A208, "RELATIONSHIP_AMOUNT","RELATIONSHIP_OVERRIDE=C,QUANTIFIED_OVERRIDE=Y,EQY_FUND_CRNCY=USD,RELATED_COMPANY_OVERRIDE="&amp;E208))</f>
        <v/>
      </c>
      <c r="I208" s="1" t="str">
        <f>IF(ISBLANK(C208),"",BDP(C208, "CNTRY_OF_DOMICILE",""))</f>
        <v/>
      </c>
      <c r="J208" s="1" t="str">
        <f>IF(ISBLANK(C208),"",BDP(C208, "GICS_INDUSTRY_GROUP_NAME",""))</f>
        <v/>
      </c>
      <c r="K208" s="1" t="str">
        <f>IF(ISBLANK(E208),"",BDP(E208, "CNTRY_OF_DOMICILE",""))</f>
        <v/>
      </c>
      <c r="L208" s="1" t="str">
        <f>IF(ISBLANK(E208),"",BDP(E208, "GICS_INDUSTRY_GROUP_NAME",""))</f>
        <v/>
      </c>
    </row>
    <row r="209" spans="1:12" x14ac:dyDescent="0.2">
      <c r="A209" s="1" t="e">
        <f ca="1">E12</f>
        <v>#NAME?</v>
      </c>
      <c r="B209" s="1" t="e">
        <f ca="1">IF(ISBLANK(E12),"",BDP(E12, "LONG_COMP_NAME",""))</f>
        <v>#NAME?</v>
      </c>
      <c r="C209" s="1"/>
      <c r="D209" s="1" t="str">
        <f>IF(ISBLANK(C209),"",BDP(C209, "LONG_COMP_NAME",""))</f>
        <v/>
      </c>
      <c r="E209" s="1"/>
      <c r="F209" s="1" t="str">
        <f>IF(ISBLANK(E209),"",BDP(E209, "LONG_COMP_NAME",""))</f>
        <v/>
      </c>
      <c r="G209" s="1" t="str">
        <f>IF(ISBLANK(C209),"",BDP(A209, "RELATIONSHIP_AMOUNT","RELATIONSHIP_OVERRIDE=S,QUANTIFIED_OVERRIDE=Y,EQY_FUND_CRNCY=USD,RELATED_COMPANY_OVERRIDE="&amp;C209))</f>
        <v/>
      </c>
      <c r="H209" s="1" t="str">
        <f>IF(ISBLANK(E209),"",BDP(A209, "RELATIONSHIP_AMOUNT","RELATIONSHIP_OVERRIDE=C,QUANTIFIED_OVERRIDE=Y,EQY_FUND_CRNCY=USD,RELATED_COMPANY_OVERRIDE="&amp;E209))</f>
        <v/>
      </c>
      <c r="I209" s="1" t="str">
        <f>IF(ISBLANK(C209),"",BDP(C209, "CNTRY_OF_DOMICILE",""))</f>
        <v/>
      </c>
      <c r="J209" s="1" t="str">
        <f>IF(ISBLANK(C209),"",BDP(C209, "GICS_INDUSTRY_GROUP_NAME",""))</f>
        <v/>
      </c>
      <c r="K209" s="1" t="str">
        <f>IF(ISBLANK(E209),"",BDP(E209, "CNTRY_OF_DOMICILE",""))</f>
        <v/>
      </c>
      <c r="L209" s="1" t="str">
        <f>IF(ISBLANK(E209),"",BDP(E209, "GICS_INDUSTRY_GROUP_NAME",""))</f>
        <v/>
      </c>
    </row>
    <row r="210" spans="1:12" x14ac:dyDescent="0.2">
      <c r="A210" s="1" t="e">
        <f ca="1">E12</f>
        <v>#NAME?</v>
      </c>
      <c r="B210" s="1" t="e">
        <f ca="1">IF(ISBLANK(E12),"",BDP(E12, "LONG_COMP_NAME",""))</f>
        <v>#NAME?</v>
      </c>
      <c r="C210" s="1"/>
      <c r="D210" s="1" t="str">
        <f>IF(ISBLANK(C210),"",BDP(C210, "LONG_COMP_NAME",""))</f>
        <v/>
      </c>
      <c r="E210" s="1"/>
      <c r="F210" s="1" t="str">
        <f>IF(ISBLANK(E210),"",BDP(E210, "LONG_COMP_NAME",""))</f>
        <v/>
      </c>
      <c r="G210" s="1" t="str">
        <f>IF(ISBLANK(C210),"",BDP(A210, "RELATIONSHIP_AMOUNT","RELATIONSHIP_OVERRIDE=S,QUANTIFIED_OVERRIDE=Y,EQY_FUND_CRNCY=USD,RELATED_COMPANY_OVERRIDE="&amp;C210))</f>
        <v/>
      </c>
      <c r="H210" s="1" t="str">
        <f>IF(ISBLANK(E210),"",BDP(A210, "RELATIONSHIP_AMOUNT","RELATIONSHIP_OVERRIDE=C,QUANTIFIED_OVERRIDE=Y,EQY_FUND_CRNCY=USD,RELATED_COMPANY_OVERRIDE="&amp;E210))</f>
        <v/>
      </c>
      <c r="I210" s="1" t="str">
        <f>IF(ISBLANK(C210),"",BDP(C210, "CNTRY_OF_DOMICILE",""))</f>
        <v/>
      </c>
      <c r="J210" s="1" t="str">
        <f>IF(ISBLANK(C210),"",BDP(C210, "GICS_INDUSTRY_GROUP_NAME",""))</f>
        <v/>
      </c>
      <c r="K210" s="1" t="str">
        <f>IF(ISBLANK(E210),"",BDP(E210, "CNTRY_OF_DOMICILE",""))</f>
        <v/>
      </c>
      <c r="L210" s="1" t="str">
        <f>IF(ISBLANK(E210),"",BDP(E210, "GICS_INDUSTRY_GROUP_NAME",""))</f>
        <v/>
      </c>
    </row>
    <row r="211" spans="1:12" x14ac:dyDescent="0.2">
      <c r="A211" s="1" t="e">
        <f ca="1">E12</f>
        <v>#NAME?</v>
      </c>
      <c r="B211" s="1" t="e">
        <f ca="1">IF(ISBLANK(E12),"",BDP(E12, "LONG_COMP_NAME",""))</f>
        <v>#NAME?</v>
      </c>
      <c r="C211" s="1"/>
      <c r="D211" s="1" t="str">
        <f>IF(ISBLANK(C211),"",BDP(C211, "LONG_COMP_NAME",""))</f>
        <v/>
      </c>
      <c r="E211" s="1"/>
      <c r="F211" s="1" t="str">
        <f>IF(ISBLANK(E211),"",BDP(E211, "LONG_COMP_NAME",""))</f>
        <v/>
      </c>
      <c r="G211" s="1" t="str">
        <f>IF(ISBLANK(C211),"",BDP(A211, "RELATIONSHIP_AMOUNT","RELATIONSHIP_OVERRIDE=S,QUANTIFIED_OVERRIDE=Y,EQY_FUND_CRNCY=USD,RELATED_COMPANY_OVERRIDE="&amp;C211))</f>
        <v/>
      </c>
      <c r="H211" s="1" t="str">
        <f>IF(ISBLANK(E211),"",BDP(A211, "RELATIONSHIP_AMOUNT","RELATIONSHIP_OVERRIDE=C,QUANTIFIED_OVERRIDE=Y,EQY_FUND_CRNCY=USD,RELATED_COMPANY_OVERRIDE="&amp;E211))</f>
        <v/>
      </c>
      <c r="I211" s="1" t="str">
        <f>IF(ISBLANK(C211),"",BDP(C211, "CNTRY_OF_DOMICILE",""))</f>
        <v/>
      </c>
      <c r="J211" s="1" t="str">
        <f>IF(ISBLANK(C211),"",BDP(C211, "GICS_INDUSTRY_GROUP_NAME",""))</f>
        <v/>
      </c>
      <c r="K211" s="1" t="str">
        <f>IF(ISBLANK(E211),"",BDP(E211, "CNTRY_OF_DOMICILE",""))</f>
        <v/>
      </c>
      <c r="L211" s="1" t="str">
        <f>IF(ISBLANK(E211),"",BDP(E211, "GICS_INDUSTRY_GROUP_NAME",""))</f>
        <v/>
      </c>
    </row>
    <row r="212" spans="1:12" x14ac:dyDescent="0.2">
      <c r="A212" s="1">
        <f>E13</f>
        <v>0</v>
      </c>
      <c r="B212" s="1" t="str">
        <f>IF(ISBLANK(E13),"",BDP(E13, "LONG_COMP_NAME",""))</f>
        <v/>
      </c>
      <c r="C212" s="1" t="e">
        <f ca="1">BDS(E13,"SUPPLY_CHAIN_SUPPLIERS","SUPPLY_CHAIN_SUM_COUNT_OVERRIDE=5,QUANTIFIED_OVERRIDE=Y,SUP_CHAIN_RELATIONSHIP_SORT_OVR=C","cols=1;rows=5")</f>
        <v>#NAME?</v>
      </c>
      <c r="D212" s="1" t="e">
        <f ca="1">IF(ISBLANK(C212),"",BDP(C212, "LONG_COMP_NAME",""))</f>
        <v>#NAME?</v>
      </c>
      <c r="E212" s="1" t="e">
        <f ca="1">BDS(E13,"SUPPLY_CHAIN_CUSTOMERS","SUPPLY_CHAIN_SUM_COUNT_OVERRIDE=5,QUANTIFIED_OVERRIDE=Y,SUP_CHAIN_RELATIONSHIP_SORT_OVR=C","cols=1;rows=5")</f>
        <v>#NAME?</v>
      </c>
      <c r="F212" s="1" t="e">
        <f ca="1">IF(ISBLANK(E212),"",BDP(E212, "LONG_COMP_NAME",""))</f>
        <v>#NAME?</v>
      </c>
      <c r="G212" s="1" t="e">
        <f ca="1">IF(ISBLANK(C212),"",BDP(A212, "RELATIONSHIP_AMOUNT","RELATIONSHIP_OVERRIDE=S,QUANTIFIED_OVERRIDE=Y,EQY_FUND_CRNCY=USD,RELATED_COMPANY_OVERRIDE="&amp;C212))</f>
        <v>#NAME?</v>
      </c>
      <c r="H212" s="1" t="e">
        <f ca="1">IF(ISBLANK(E212),"",BDP(A212, "RELATIONSHIP_AMOUNT","RELATIONSHIP_OVERRIDE=C,QUANTIFIED_OVERRIDE=Y,EQY_FUND_CRNCY=USD,RELATED_COMPANY_OVERRIDE="&amp;E212))</f>
        <v>#NAME?</v>
      </c>
      <c r="I212" s="1" t="e">
        <f ca="1">IF(ISBLANK(C212),"",BDP(C212, "CNTRY_OF_DOMICILE",""))</f>
        <v>#NAME?</v>
      </c>
      <c r="J212" s="1" t="e">
        <f ca="1">IF(ISBLANK(C212),"",BDP(C212, "GICS_INDUSTRY_GROUP_NAME",""))</f>
        <v>#NAME?</v>
      </c>
      <c r="K212" s="1" t="e">
        <f ca="1">IF(ISBLANK(E212),"",BDP(E212, "CNTRY_OF_DOMICILE",""))</f>
        <v>#NAME?</v>
      </c>
      <c r="L212" s="1" t="e">
        <f ca="1">IF(ISBLANK(E212),"",BDP(E212, "GICS_INDUSTRY_GROUP_NAME",""))</f>
        <v>#NAME?</v>
      </c>
    </row>
    <row r="213" spans="1:12" x14ac:dyDescent="0.2">
      <c r="A213" s="1">
        <f>E13</f>
        <v>0</v>
      </c>
      <c r="B213" s="1" t="str">
        <f>IF(ISBLANK(E13),"",BDP(E13, "LONG_COMP_NAME",""))</f>
        <v/>
      </c>
      <c r="C213" s="1"/>
      <c r="D213" s="1" t="str">
        <f>IF(ISBLANK(C213),"",BDP(C213, "LONG_COMP_NAME",""))</f>
        <v/>
      </c>
      <c r="E213" s="1"/>
      <c r="F213" s="1" t="str">
        <f>IF(ISBLANK(E213),"",BDP(E213, "LONG_COMP_NAME",""))</f>
        <v/>
      </c>
      <c r="G213" s="1" t="str">
        <f>IF(ISBLANK(C213),"",BDP(A213, "RELATIONSHIP_AMOUNT","RELATIONSHIP_OVERRIDE=S,QUANTIFIED_OVERRIDE=Y,EQY_FUND_CRNCY=USD,RELATED_COMPANY_OVERRIDE="&amp;C213))</f>
        <v/>
      </c>
      <c r="H213" s="1" t="str">
        <f>IF(ISBLANK(E213),"",BDP(A213, "RELATIONSHIP_AMOUNT","RELATIONSHIP_OVERRIDE=C,QUANTIFIED_OVERRIDE=Y,EQY_FUND_CRNCY=USD,RELATED_COMPANY_OVERRIDE="&amp;E213))</f>
        <v/>
      </c>
      <c r="I213" s="1" t="str">
        <f>IF(ISBLANK(C213),"",BDP(C213, "CNTRY_OF_DOMICILE",""))</f>
        <v/>
      </c>
      <c r="J213" s="1" t="str">
        <f>IF(ISBLANK(C213),"",BDP(C213, "GICS_INDUSTRY_GROUP_NAME",""))</f>
        <v/>
      </c>
      <c r="K213" s="1" t="str">
        <f>IF(ISBLANK(E213),"",BDP(E213, "CNTRY_OF_DOMICILE",""))</f>
        <v/>
      </c>
      <c r="L213" s="1" t="str">
        <f>IF(ISBLANK(E213),"",BDP(E213, "GICS_INDUSTRY_GROUP_NAME",""))</f>
        <v/>
      </c>
    </row>
    <row r="214" spans="1:12" x14ac:dyDescent="0.2">
      <c r="A214" s="1">
        <f>E13</f>
        <v>0</v>
      </c>
      <c r="B214" s="1" t="str">
        <f>IF(ISBLANK(E13),"",BDP(E13, "LONG_COMP_NAME",""))</f>
        <v/>
      </c>
      <c r="C214" s="1"/>
      <c r="D214" s="1" t="str">
        <f>IF(ISBLANK(C214),"",BDP(C214, "LONG_COMP_NAME",""))</f>
        <v/>
      </c>
      <c r="E214" s="1"/>
      <c r="F214" s="1" t="str">
        <f>IF(ISBLANK(E214),"",BDP(E214, "LONG_COMP_NAME",""))</f>
        <v/>
      </c>
      <c r="G214" s="1" t="str">
        <f>IF(ISBLANK(C214),"",BDP(A214, "RELATIONSHIP_AMOUNT","RELATIONSHIP_OVERRIDE=S,QUANTIFIED_OVERRIDE=Y,EQY_FUND_CRNCY=USD,RELATED_COMPANY_OVERRIDE="&amp;C214))</f>
        <v/>
      </c>
      <c r="H214" s="1" t="str">
        <f>IF(ISBLANK(E214),"",BDP(A214, "RELATIONSHIP_AMOUNT","RELATIONSHIP_OVERRIDE=C,QUANTIFIED_OVERRIDE=Y,EQY_FUND_CRNCY=USD,RELATED_COMPANY_OVERRIDE="&amp;E214))</f>
        <v/>
      </c>
      <c r="I214" s="1" t="str">
        <f>IF(ISBLANK(C214),"",BDP(C214, "CNTRY_OF_DOMICILE",""))</f>
        <v/>
      </c>
      <c r="J214" s="1" t="str">
        <f>IF(ISBLANK(C214),"",BDP(C214, "GICS_INDUSTRY_GROUP_NAME",""))</f>
        <v/>
      </c>
      <c r="K214" s="1" t="str">
        <f>IF(ISBLANK(E214),"",BDP(E214, "CNTRY_OF_DOMICILE",""))</f>
        <v/>
      </c>
      <c r="L214" s="1" t="str">
        <f>IF(ISBLANK(E214),"",BDP(E214, "GICS_INDUSTRY_GROUP_NAME",""))</f>
        <v/>
      </c>
    </row>
    <row r="215" spans="1:12" x14ac:dyDescent="0.2">
      <c r="A215" s="1">
        <f>E13</f>
        <v>0</v>
      </c>
      <c r="B215" s="1" t="str">
        <f>IF(ISBLANK(E13),"",BDP(E13, "LONG_COMP_NAME",""))</f>
        <v/>
      </c>
      <c r="C215" s="1"/>
      <c r="D215" s="1" t="str">
        <f>IF(ISBLANK(C215),"",BDP(C215, "LONG_COMP_NAME",""))</f>
        <v/>
      </c>
      <c r="E215" s="1"/>
      <c r="F215" s="1" t="str">
        <f>IF(ISBLANK(E215),"",BDP(E215, "LONG_COMP_NAME",""))</f>
        <v/>
      </c>
      <c r="G215" s="1" t="str">
        <f>IF(ISBLANK(C215),"",BDP(A215, "RELATIONSHIP_AMOUNT","RELATIONSHIP_OVERRIDE=S,QUANTIFIED_OVERRIDE=Y,EQY_FUND_CRNCY=USD,RELATED_COMPANY_OVERRIDE="&amp;C215))</f>
        <v/>
      </c>
      <c r="H215" s="1" t="str">
        <f>IF(ISBLANK(E215),"",BDP(A215, "RELATIONSHIP_AMOUNT","RELATIONSHIP_OVERRIDE=C,QUANTIFIED_OVERRIDE=Y,EQY_FUND_CRNCY=USD,RELATED_COMPANY_OVERRIDE="&amp;E215))</f>
        <v/>
      </c>
      <c r="I215" s="1" t="str">
        <f>IF(ISBLANK(C215),"",BDP(C215, "CNTRY_OF_DOMICILE",""))</f>
        <v/>
      </c>
      <c r="J215" s="1" t="str">
        <f>IF(ISBLANK(C215),"",BDP(C215, "GICS_INDUSTRY_GROUP_NAME",""))</f>
        <v/>
      </c>
      <c r="K215" s="1" t="str">
        <f>IF(ISBLANK(E215),"",BDP(E215, "CNTRY_OF_DOMICILE",""))</f>
        <v/>
      </c>
      <c r="L215" s="1" t="str">
        <f>IF(ISBLANK(E215),"",BDP(E215, "GICS_INDUSTRY_GROUP_NAME",""))</f>
        <v/>
      </c>
    </row>
    <row r="216" spans="1:12" x14ac:dyDescent="0.2">
      <c r="A216" s="1">
        <f>E13</f>
        <v>0</v>
      </c>
      <c r="B216" s="1" t="str">
        <f>IF(ISBLANK(E13),"",BDP(E13, "LONG_COMP_NAME",""))</f>
        <v/>
      </c>
      <c r="C216" s="1"/>
      <c r="D216" s="1" t="str">
        <f>IF(ISBLANK(C216),"",BDP(C216, "LONG_COMP_NAME",""))</f>
        <v/>
      </c>
      <c r="E216" s="1"/>
      <c r="F216" s="1" t="str">
        <f>IF(ISBLANK(E216),"",BDP(E216, "LONG_COMP_NAME",""))</f>
        <v/>
      </c>
      <c r="G216" s="1" t="str">
        <f>IF(ISBLANK(C216),"",BDP(A216, "RELATIONSHIP_AMOUNT","RELATIONSHIP_OVERRIDE=S,QUANTIFIED_OVERRIDE=Y,EQY_FUND_CRNCY=USD,RELATED_COMPANY_OVERRIDE="&amp;C216))</f>
        <v/>
      </c>
      <c r="H216" s="1" t="str">
        <f>IF(ISBLANK(E216),"",BDP(A216, "RELATIONSHIP_AMOUNT","RELATIONSHIP_OVERRIDE=C,QUANTIFIED_OVERRIDE=Y,EQY_FUND_CRNCY=USD,RELATED_COMPANY_OVERRIDE="&amp;E216))</f>
        <v/>
      </c>
      <c r="I216" s="1" t="str">
        <f>IF(ISBLANK(C216),"",BDP(C216, "CNTRY_OF_DOMICILE",""))</f>
        <v/>
      </c>
      <c r="J216" s="1" t="str">
        <f>IF(ISBLANK(C216),"",BDP(C216, "GICS_INDUSTRY_GROUP_NAME",""))</f>
        <v/>
      </c>
      <c r="K216" s="1" t="str">
        <f>IF(ISBLANK(E216),"",BDP(E216, "CNTRY_OF_DOMICILE",""))</f>
        <v/>
      </c>
      <c r="L216" s="1" t="str">
        <f>IF(ISBLANK(E216),"",BDP(E216, "GICS_INDUSTRY_GROUP_NAME",""))</f>
        <v/>
      </c>
    </row>
    <row r="217" spans="1:12" x14ac:dyDescent="0.2">
      <c r="A217" s="1">
        <f>E14</f>
        <v>0</v>
      </c>
      <c r="B217" s="1" t="str">
        <f>IF(ISBLANK(E14),"",BDP(E14, "LONG_COMP_NAME",""))</f>
        <v/>
      </c>
      <c r="C217" s="1" t="e">
        <f ca="1">BDS(E14,"SUPPLY_CHAIN_SUPPLIERS","SUPPLY_CHAIN_SUM_COUNT_OVERRIDE=5,QUANTIFIED_OVERRIDE=Y,SUP_CHAIN_RELATIONSHIP_SORT_OVR=C","cols=1;rows=5")</f>
        <v>#NAME?</v>
      </c>
      <c r="D217" s="1" t="e">
        <f ca="1">IF(ISBLANK(C217),"",BDP(C217, "LONG_COMP_NAME",""))</f>
        <v>#NAME?</v>
      </c>
      <c r="E217" s="1" t="e">
        <f ca="1">BDS(E14,"SUPPLY_CHAIN_CUSTOMERS","SUPPLY_CHAIN_SUM_COUNT_OVERRIDE=5,QUANTIFIED_OVERRIDE=Y,SUP_CHAIN_RELATIONSHIP_SORT_OVR=C","cols=1;rows=5")</f>
        <v>#NAME?</v>
      </c>
      <c r="F217" s="1" t="e">
        <f ca="1">IF(ISBLANK(E217),"",BDP(E217, "LONG_COMP_NAME",""))</f>
        <v>#NAME?</v>
      </c>
      <c r="G217" s="1" t="e">
        <f ca="1">IF(ISBLANK(C217),"",BDP(A217, "RELATIONSHIP_AMOUNT","RELATIONSHIP_OVERRIDE=S,QUANTIFIED_OVERRIDE=Y,EQY_FUND_CRNCY=USD,RELATED_COMPANY_OVERRIDE="&amp;C217))</f>
        <v>#NAME?</v>
      </c>
      <c r="H217" s="1" t="e">
        <f ca="1">IF(ISBLANK(E217),"",BDP(A217, "RELATIONSHIP_AMOUNT","RELATIONSHIP_OVERRIDE=C,QUANTIFIED_OVERRIDE=Y,EQY_FUND_CRNCY=USD,RELATED_COMPANY_OVERRIDE="&amp;E217))</f>
        <v>#NAME?</v>
      </c>
      <c r="I217" s="1" t="e">
        <f ca="1">IF(ISBLANK(C217),"",BDP(C217, "CNTRY_OF_DOMICILE",""))</f>
        <v>#NAME?</v>
      </c>
      <c r="J217" s="1" t="e">
        <f ca="1">IF(ISBLANK(C217),"",BDP(C217, "GICS_INDUSTRY_GROUP_NAME",""))</f>
        <v>#NAME?</v>
      </c>
      <c r="K217" s="1" t="e">
        <f ca="1">IF(ISBLANK(E217),"",BDP(E217, "CNTRY_OF_DOMICILE",""))</f>
        <v>#NAME?</v>
      </c>
      <c r="L217" s="1" t="e">
        <f ca="1">IF(ISBLANK(E217),"",BDP(E217, "GICS_INDUSTRY_GROUP_NAME",""))</f>
        <v>#NAME?</v>
      </c>
    </row>
    <row r="218" spans="1:12" x14ac:dyDescent="0.2">
      <c r="A218" s="1">
        <f>E14</f>
        <v>0</v>
      </c>
      <c r="B218" s="1" t="str">
        <f>IF(ISBLANK(E14),"",BDP(E14, "LONG_COMP_NAME",""))</f>
        <v/>
      </c>
      <c r="C218" s="1"/>
      <c r="D218" s="1" t="str">
        <f>IF(ISBLANK(C218),"",BDP(C218, "LONG_COMP_NAME",""))</f>
        <v/>
      </c>
      <c r="E218" s="1"/>
      <c r="F218" s="1" t="str">
        <f>IF(ISBLANK(E218),"",BDP(E218, "LONG_COMP_NAME",""))</f>
        <v/>
      </c>
      <c r="G218" s="1" t="str">
        <f>IF(ISBLANK(C218),"",BDP(A218, "RELATIONSHIP_AMOUNT","RELATIONSHIP_OVERRIDE=S,QUANTIFIED_OVERRIDE=Y,EQY_FUND_CRNCY=USD,RELATED_COMPANY_OVERRIDE="&amp;C218))</f>
        <v/>
      </c>
      <c r="H218" s="1" t="str">
        <f>IF(ISBLANK(E218),"",BDP(A218, "RELATIONSHIP_AMOUNT","RELATIONSHIP_OVERRIDE=C,QUANTIFIED_OVERRIDE=Y,EQY_FUND_CRNCY=USD,RELATED_COMPANY_OVERRIDE="&amp;E218))</f>
        <v/>
      </c>
      <c r="I218" s="1" t="str">
        <f>IF(ISBLANK(C218),"",BDP(C218, "CNTRY_OF_DOMICILE",""))</f>
        <v/>
      </c>
      <c r="J218" s="1" t="str">
        <f>IF(ISBLANK(C218),"",BDP(C218, "GICS_INDUSTRY_GROUP_NAME",""))</f>
        <v/>
      </c>
      <c r="K218" s="1" t="str">
        <f>IF(ISBLANK(E218),"",BDP(E218, "CNTRY_OF_DOMICILE",""))</f>
        <v/>
      </c>
      <c r="L218" s="1" t="str">
        <f>IF(ISBLANK(E218),"",BDP(E218, "GICS_INDUSTRY_GROUP_NAME",""))</f>
        <v/>
      </c>
    </row>
    <row r="219" spans="1:12" x14ac:dyDescent="0.2">
      <c r="A219" s="1">
        <f>E14</f>
        <v>0</v>
      </c>
      <c r="B219" s="1" t="str">
        <f>IF(ISBLANK(E14),"",BDP(E14, "LONG_COMP_NAME",""))</f>
        <v/>
      </c>
      <c r="C219" s="1"/>
      <c r="D219" s="1" t="str">
        <f>IF(ISBLANK(C219),"",BDP(C219, "LONG_COMP_NAME",""))</f>
        <v/>
      </c>
      <c r="E219" s="1"/>
      <c r="F219" s="1" t="str">
        <f>IF(ISBLANK(E219),"",BDP(E219, "LONG_COMP_NAME",""))</f>
        <v/>
      </c>
      <c r="G219" s="1" t="str">
        <f>IF(ISBLANK(C219),"",BDP(A219, "RELATIONSHIP_AMOUNT","RELATIONSHIP_OVERRIDE=S,QUANTIFIED_OVERRIDE=Y,EQY_FUND_CRNCY=USD,RELATED_COMPANY_OVERRIDE="&amp;C219))</f>
        <v/>
      </c>
      <c r="H219" s="1" t="str">
        <f>IF(ISBLANK(E219),"",BDP(A219, "RELATIONSHIP_AMOUNT","RELATIONSHIP_OVERRIDE=C,QUANTIFIED_OVERRIDE=Y,EQY_FUND_CRNCY=USD,RELATED_COMPANY_OVERRIDE="&amp;E219))</f>
        <v/>
      </c>
      <c r="I219" s="1" t="str">
        <f>IF(ISBLANK(C219),"",BDP(C219, "CNTRY_OF_DOMICILE",""))</f>
        <v/>
      </c>
      <c r="J219" s="1" t="str">
        <f>IF(ISBLANK(C219),"",BDP(C219, "GICS_INDUSTRY_GROUP_NAME",""))</f>
        <v/>
      </c>
      <c r="K219" s="1" t="str">
        <f>IF(ISBLANK(E219),"",BDP(E219, "CNTRY_OF_DOMICILE",""))</f>
        <v/>
      </c>
      <c r="L219" s="1" t="str">
        <f>IF(ISBLANK(E219),"",BDP(E219, "GICS_INDUSTRY_GROUP_NAME",""))</f>
        <v/>
      </c>
    </row>
    <row r="220" spans="1:12" x14ac:dyDescent="0.2">
      <c r="A220" s="1">
        <f>E14</f>
        <v>0</v>
      </c>
      <c r="B220" s="1" t="str">
        <f>IF(ISBLANK(E14),"",BDP(E14, "LONG_COMP_NAME",""))</f>
        <v/>
      </c>
      <c r="C220" s="1"/>
      <c r="D220" s="1" t="str">
        <f>IF(ISBLANK(C220),"",BDP(C220, "LONG_COMP_NAME",""))</f>
        <v/>
      </c>
      <c r="E220" s="1"/>
      <c r="F220" s="1" t="str">
        <f>IF(ISBLANK(E220),"",BDP(E220, "LONG_COMP_NAME",""))</f>
        <v/>
      </c>
      <c r="G220" s="1" t="str">
        <f>IF(ISBLANK(C220),"",BDP(A220, "RELATIONSHIP_AMOUNT","RELATIONSHIP_OVERRIDE=S,QUANTIFIED_OVERRIDE=Y,EQY_FUND_CRNCY=USD,RELATED_COMPANY_OVERRIDE="&amp;C220))</f>
        <v/>
      </c>
      <c r="H220" s="1" t="str">
        <f>IF(ISBLANK(E220),"",BDP(A220, "RELATIONSHIP_AMOUNT","RELATIONSHIP_OVERRIDE=C,QUANTIFIED_OVERRIDE=Y,EQY_FUND_CRNCY=USD,RELATED_COMPANY_OVERRIDE="&amp;E220))</f>
        <v/>
      </c>
      <c r="I220" s="1" t="str">
        <f>IF(ISBLANK(C220),"",BDP(C220, "CNTRY_OF_DOMICILE",""))</f>
        <v/>
      </c>
      <c r="J220" s="1" t="str">
        <f>IF(ISBLANK(C220),"",BDP(C220, "GICS_INDUSTRY_GROUP_NAME",""))</f>
        <v/>
      </c>
      <c r="K220" s="1" t="str">
        <f>IF(ISBLANK(E220),"",BDP(E220, "CNTRY_OF_DOMICILE",""))</f>
        <v/>
      </c>
      <c r="L220" s="1" t="str">
        <f>IF(ISBLANK(E220),"",BDP(E220, "GICS_INDUSTRY_GROUP_NAME",""))</f>
        <v/>
      </c>
    </row>
    <row r="221" spans="1:12" x14ac:dyDescent="0.2">
      <c r="A221" s="1">
        <f>E14</f>
        <v>0</v>
      </c>
      <c r="B221" s="1" t="str">
        <f>IF(ISBLANK(E14),"",BDP(E14, "LONG_COMP_NAME",""))</f>
        <v/>
      </c>
      <c r="C221" s="1"/>
      <c r="D221" s="1" t="str">
        <f>IF(ISBLANK(C221),"",BDP(C221, "LONG_COMP_NAME",""))</f>
        <v/>
      </c>
      <c r="E221" s="1"/>
      <c r="F221" s="1" t="str">
        <f>IF(ISBLANK(E221),"",BDP(E221, "LONG_COMP_NAME",""))</f>
        <v/>
      </c>
      <c r="G221" s="1" t="str">
        <f>IF(ISBLANK(C221),"",BDP(A221, "RELATIONSHIP_AMOUNT","RELATIONSHIP_OVERRIDE=S,QUANTIFIED_OVERRIDE=Y,EQY_FUND_CRNCY=USD,RELATED_COMPANY_OVERRIDE="&amp;C221))</f>
        <v/>
      </c>
      <c r="H221" s="1" t="str">
        <f>IF(ISBLANK(E221),"",BDP(A221, "RELATIONSHIP_AMOUNT","RELATIONSHIP_OVERRIDE=C,QUANTIFIED_OVERRIDE=Y,EQY_FUND_CRNCY=USD,RELATED_COMPANY_OVERRIDE="&amp;E221))</f>
        <v/>
      </c>
      <c r="I221" s="1" t="str">
        <f>IF(ISBLANK(C221),"",BDP(C221, "CNTRY_OF_DOMICILE",""))</f>
        <v/>
      </c>
      <c r="J221" s="1" t="str">
        <f>IF(ISBLANK(C221),"",BDP(C221, "GICS_INDUSTRY_GROUP_NAME",""))</f>
        <v/>
      </c>
      <c r="K221" s="1" t="str">
        <f>IF(ISBLANK(E221),"",BDP(E221, "CNTRY_OF_DOMICILE",""))</f>
        <v/>
      </c>
      <c r="L221" s="1" t="str">
        <f>IF(ISBLANK(E221),"",BDP(E221, "GICS_INDUSTRY_GROUP_NAME",""))</f>
        <v/>
      </c>
    </row>
    <row r="222" spans="1:12" x14ac:dyDescent="0.2">
      <c r="A222" s="1">
        <f>E15</f>
        <v>0</v>
      </c>
      <c r="B222" s="1" t="str">
        <f>IF(ISBLANK(E15),"",BDP(E15, "LONG_COMP_NAME",""))</f>
        <v/>
      </c>
      <c r="C222" s="1" t="e">
        <f ca="1">BDS(E15,"SUPPLY_CHAIN_SUPPLIERS","SUPPLY_CHAIN_SUM_COUNT_OVERRIDE=5,QUANTIFIED_OVERRIDE=Y,SUP_CHAIN_RELATIONSHIP_SORT_OVR=C","cols=1;rows=5")</f>
        <v>#NAME?</v>
      </c>
      <c r="D222" s="1" t="e">
        <f ca="1">IF(ISBLANK(C222),"",BDP(C222, "LONG_COMP_NAME",""))</f>
        <v>#NAME?</v>
      </c>
      <c r="E222" s="1" t="e">
        <f ca="1">BDS(E15,"SUPPLY_CHAIN_CUSTOMERS","SUPPLY_CHAIN_SUM_COUNT_OVERRIDE=5,QUANTIFIED_OVERRIDE=Y,SUP_CHAIN_RELATIONSHIP_SORT_OVR=C","cols=1;rows=5")</f>
        <v>#NAME?</v>
      </c>
      <c r="F222" s="1" t="e">
        <f ca="1">IF(ISBLANK(E222),"",BDP(E222, "LONG_COMP_NAME",""))</f>
        <v>#NAME?</v>
      </c>
      <c r="G222" s="1" t="e">
        <f ca="1">IF(ISBLANK(C222),"",BDP(A222, "RELATIONSHIP_AMOUNT","RELATIONSHIP_OVERRIDE=S,QUANTIFIED_OVERRIDE=Y,EQY_FUND_CRNCY=USD,RELATED_COMPANY_OVERRIDE="&amp;C222))</f>
        <v>#NAME?</v>
      </c>
      <c r="H222" s="1" t="e">
        <f ca="1">IF(ISBLANK(E222),"",BDP(A222, "RELATIONSHIP_AMOUNT","RELATIONSHIP_OVERRIDE=C,QUANTIFIED_OVERRIDE=Y,EQY_FUND_CRNCY=USD,RELATED_COMPANY_OVERRIDE="&amp;E222))</f>
        <v>#NAME?</v>
      </c>
      <c r="I222" s="1" t="e">
        <f ca="1">IF(ISBLANK(C222),"",BDP(C222, "CNTRY_OF_DOMICILE",""))</f>
        <v>#NAME?</v>
      </c>
      <c r="J222" s="1" t="e">
        <f ca="1">IF(ISBLANK(C222),"",BDP(C222, "GICS_INDUSTRY_GROUP_NAME",""))</f>
        <v>#NAME?</v>
      </c>
      <c r="K222" s="1" t="e">
        <f ca="1">IF(ISBLANK(E222),"",BDP(E222, "CNTRY_OF_DOMICILE",""))</f>
        <v>#NAME?</v>
      </c>
      <c r="L222" s="1" t="e">
        <f ca="1">IF(ISBLANK(E222),"",BDP(E222, "GICS_INDUSTRY_GROUP_NAME",""))</f>
        <v>#NAME?</v>
      </c>
    </row>
    <row r="223" spans="1:12" x14ac:dyDescent="0.2">
      <c r="A223" s="1">
        <f>E15</f>
        <v>0</v>
      </c>
      <c r="B223" s="1" t="str">
        <f>IF(ISBLANK(E15),"",BDP(E15, "LONG_COMP_NAME",""))</f>
        <v/>
      </c>
      <c r="C223" s="1"/>
      <c r="D223" s="1" t="str">
        <f>IF(ISBLANK(C223),"",BDP(C223, "LONG_COMP_NAME",""))</f>
        <v/>
      </c>
      <c r="E223" s="1"/>
      <c r="F223" s="1" t="str">
        <f>IF(ISBLANK(E223),"",BDP(E223, "LONG_COMP_NAME",""))</f>
        <v/>
      </c>
      <c r="G223" s="1" t="str">
        <f>IF(ISBLANK(C223),"",BDP(A223, "RELATIONSHIP_AMOUNT","RELATIONSHIP_OVERRIDE=S,QUANTIFIED_OVERRIDE=Y,EQY_FUND_CRNCY=USD,RELATED_COMPANY_OVERRIDE="&amp;C223))</f>
        <v/>
      </c>
      <c r="H223" s="1" t="str">
        <f>IF(ISBLANK(E223),"",BDP(A223, "RELATIONSHIP_AMOUNT","RELATIONSHIP_OVERRIDE=C,QUANTIFIED_OVERRIDE=Y,EQY_FUND_CRNCY=USD,RELATED_COMPANY_OVERRIDE="&amp;E223))</f>
        <v/>
      </c>
      <c r="I223" s="1" t="str">
        <f>IF(ISBLANK(C223),"",BDP(C223, "CNTRY_OF_DOMICILE",""))</f>
        <v/>
      </c>
      <c r="J223" s="1" t="str">
        <f>IF(ISBLANK(C223),"",BDP(C223, "GICS_INDUSTRY_GROUP_NAME",""))</f>
        <v/>
      </c>
      <c r="K223" s="1" t="str">
        <f>IF(ISBLANK(E223),"",BDP(E223, "CNTRY_OF_DOMICILE",""))</f>
        <v/>
      </c>
      <c r="L223" s="1" t="str">
        <f>IF(ISBLANK(E223),"",BDP(E223, "GICS_INDUSTRY_GROUP_NAME",""))</f>
        <v/>
      </c>
    </row>
    <row r="224" spans="1:12" x14ac:dyDescent="0.2">
      <c r="A224" s="1">
        <f>E15</f>
        <v>0</v>
      </c>
      <c r="B224" s="1" t="str">
        <f>IF(ISBLANK(E15),"",BDP(E15, "LONG_COMP_NAME",""))</f>
        <v/>
      </c>
      <c r="C224" s="1"/>
      <c r="D224" s="1" t="str">
        <f>IF(ISBLANK(C224),"",BDP(C224, "LONG_COMP_NAME",""))</f>
        <v/>
      </c>
      <c r="E224" s="1"/>
      <c r="F224" s="1" t="str">
        <f>IF(ISBLANK(E224),"",BDP(E224, "LONG_COMP_NAME",""))</f>
        <v/>
      </c>
      <c r="G224" s="1" t="str">
        <f>IF(ISBLANK(C224),"",BDP(A224, "RELATIONSHIP_AMOUNT","RELATIONSHIP_OVERRIDE=S,QUANTIFIED_OVERRIDE=Y,EQY_FUND_CRNCY=USD,RELATED_COMPANY_OVERRIDE="&amp;C224))</f>
        <v/>
      </c>
      <c r="H224" s="1" t="str">
        <f>IF(ISBLANK(E224),"",BDP(A224, "RELATIONSHIP_AMOUNT","RELATIONSHIP_OVERRIDE=C,QUANTIFIED_OVERRIDE=Y,EQY_FUND_CRNCY=USD,RELATED_COMPANY_OVERRIDE="&amp;E224))</f>
        <v/>
      </c>
      <c r="I224" s="1" t="str">
        <f>IF(ISBLANK(C224),"",BDP(C224, "CNTRY_OF_DOMICILE",""))</f>
        <v/>
      </c>
      <c r="J224" s="1" t="str">
        <f>IF(ISBLANK(C224),"",BDP(C224, "GICS_INDUSTRY_GROUP_NAME",""))</f>
        <v/>
      </c>
      <c r="K224" s="1" t="str">
        <f>IF(ISBLANK(E224),"",BDP(E224, "CNTRY_OF_DOMICILE",""))</f>
        <v/>
      </c>
      <c r="L224" s="1" t="str">
        <f>IF(ISBLANK(E224),"",BDP(E224, "GICS_INDUSTRY_GROUP_NAME",""))</f>
        <v/>
      </c>
    </row>
    <row r="225" spans="1:12" x14ac:dyDescent="0.2">
      <c r="A225" s="1">
        <f>E15</f>
        <v>0</v>
      </c>
      <c r="B225" s="1" t="str">
        <f>IF(ISBLANK(E15),"",BDP(E15, "LONG_COMP_NAME",""))</f>
        <v/>
      </c>
      <c r="C225" s="1"/>
      <c r="D225" s="1" t="str">
        <f>IF(ISBLANK(C225),"",BDP(C225, "LONG_COMP_NAME",""))</f>
        <v/>
      </c>
      <c r="E225" s="1"/>
      <c r="F225" s="1" t="str">
        <f>IF(ISBLANK(E225),"",BDP(E225, "LONG_COMP_NAME",""))</f>
        <v/>
      </c>
      <c r="G225" s="1" t="str">
        <f>IF(ISBLANK(C225),"",BDP(A225, "RELATIONSHIP_AMOUNT","RELATIONSHIP_OVERRIDE=S,QUANTIFIED_OVERRIDE=Y,EQY_FUND_CRNCY=USD,RELATED_COMPANY_OVERRIDE="&amp;C225))</f>
        <v/>
      </c>
      <c r="H225" s="1" t="str">
        <f>IF(ISBLANK(E225),"",BDP(A225, "RELATIONSHIP_AMOUNT","RELATIONSHIP_OVERRIDE=C,QUANTIFIED_OVERRIDE=Y,EQY_FUND_CRNCY=USD,RELATED_COMPANY_OVERRIDE="&amp;E225))</f>
        <v/>
      </c>
      <c r="I225" s="1" t="str">
        <f>IF(ISBLANK(C225),"",BDP(C225, "CNTRY_OF_DOMICILE",""))</f>
        <v/>
      </c>
      <c r="J225" s="1" t="str">
        <f>IF(ISBLANK(C225),"",BDP(C225, "GICS_INDUSTRY_GROUP_NAME",""))</f>
        <v/>
      </c>
      <c r="K225" s="1" t="str">
        <f>IF(ISBLANK(E225),"",BDP(E225, "CNTRY_OF_DOMICILE",""))</f>
        <v/>
      </c>
      <c r="L225" s="1" t="str">
        <f>IF(ISBLANK(E225),"",BDP(E225, "GICS_INDUSTRY_GROUP_NAME",""))</f>
        <v/>
      </c>
    </row>
    <row r="226" spans="1:12" x14ac:dyDescent="0.2">
      <c r="A226" s="1">
        <f>E15</f>
        <v>0</v>
      </c>
      <c r="B226" s="1" t="str">
        <f>IF(ISBLANK(E15),"",BDP(E15, "LONG_COMP_NAME",""))</f>
        <v/>
      </c>
      <c r="C226" s="1"/>
      <c r="D226" s="1" t="str">
        <f>IF(ISBLANK(C226),"",BDP(C226, "LONG_COMP_NAME",""))</f>
        <v/>
      </c>
      <c r="E226" s="1"/>
      <c r="F226" s="1" t="str">
        <f>IF(ISBLANK(E226),"",BDP(E226, "LONG_COMP_NAME",""))</f>
        <v/>
      </c>
      <c r="G226" s="1" t="str">
        <f>IF(ISBLANK(C226),"",BDP(A226, "RELATIONSHIP_AMOUNT","RELATIONSHIP_OVERRIDE=S,QUANTIFIED_OVERRIDE=Y,EQY_FUND_CRNCY=USD,RELATED_COMPANY_OVERRIDE="&amp;C226))</f>
        <v/>
      </c>
      <c r="H226" s="1" t="str">
        <f>IF(ISBLANK(E226),"",BDP(A226, "RELATIONSHIP_AMOUNT","RELATIONSHIP_OVERRIDE=C,QUANTIFIED_OVERRIDE=Y,EQY_FUND_CRNCY=USD,RELATED_COMPANY_OVERRIDE="&amp;E226))</f>
        <v/>
      </c>
      <c r="I226" s="1" t="str">
        <f>IF(ISBLANK(C226),"",BDP(C226, "CNTRY_OF_DOMICILE",""))</f>
        <v/>
      </c>
      <c r="J226" s="1" t="str">
        <f>IF(ISBLANK(C226),"",BDP(C226, "GICS_INDUSTRY_GROUP_NAME",""))</f>
        <v/>
      </c>
      <c r="K226" s="1" t="str">
        <f>IF(ISBLANK(E226),"",BDP(E226, "CNTRY_OF_DOMICILE",""))</f>
        <v/>
      </c>
      <c r="L226" s="1" t="str">
        <f>IF(ISBLANK(E226),"",BDP(E226, "GICS_INDUSTRY_GROUP_NAME",""))</f>
        <v/>
      </c>
    </row>
    <row r="227" spans="1:12" x14ac:dyDescent="0.2">
      <c r="A227" s="1">
        <f>E16</f>
        <v>0</v>
      </c>
      <c r="B227" s="1" t="str">
        <f>IF(ISBLANK(E16),"",BDP(E16, "LONG_COMP_NAME",""))</f>
        <v/>
      </c>
      <c r="C227" s="1" t="e">
        <f ca="1">BDS(E16,"SUPPLY_CHAIN_SUPPLIERS","SUPPLY_CHAIN_SUM_COUNT_OVERRIDE=5,QUANTIFIED_OVERRIDE=Y,SUP_CHAIN_RELATIONSHIP_SORT_OVR=C","cols=1;rows=5")</f>
        <v>#NAME?</v>
      </c>
      <c r="D227" s="1" t="e">
        <f ca="1">IF(ISBLANK(C227),"",BDP(C227, "LONG_COMP_NAME",""))</f>
        <v>#NAME?</v>
      </c>
      <c r="E227" s="1" t="e">
        <f ca="1">BDS(E16,"SUPPLY_CHAIN_CUSTOMERS","SUPPLY_CHAIN_SUM_COUNT_OVERRIDE=5,QUANTIFIED_OVERRIDE=Y,SUP_CHAIN_RELATIONSHIP_SORT_OVR=C","cols=1;rows=5")</f>
        <v>#NAME?</v>
      </c>
      <c r="F227" s="1" t="e">
        <f ca="1">IF(ISBLANK(E227),"",BDP(E227, "LONG_COMP_NAME",""))</f>
        <v>#NAME?</v>
      </c>
      <c r="G227" s="1" t="e">
        <f ca="1">IF(ISBLANK(C227),"",BDP(A227, "RELATIONSHIP_AMOUNT","RELATIONSHIP_OVERRIDE=S,QUANTIFIED_OVERRIDE=Y,EQY_FUND_CRNCY=USD,RELATED_COMPANY_OVERRIDE="&amp;C227))</f>
        <v>#NAME?</v>
      </c>
      <c r="H227" s="1" t="e">
        <f ca="1">IF(ISBLANK(E227),"",BDP(A227, "RELATIONSHIP_AMOUNT","RELATIONSHIP_OVERRIDE=C,QUANTIFIED_OVERRIDE=Y,EQY_FUND_CRNCY=USD,RELATED_COMPANY_OVERRIDE="&amp;E227))</f>
        <v>#NAME?</v>
      </c>
      <c r="I227" s="1" t="e">
        <f ca="1">IF(ISBLANK(C227),"",BDP(C227, "CNTRY_OF_DOMICILE",""))</f>
        <v>#NAME?</v>
      </c>
      <c r="J227" s="1" t="e">
        <f ca="1">IF(ISBLANK(C227),"",BDP(C227, "GICS_INDUSTRY_GROUP_NAME",""))</f>
        <v>#NAME?</v>
      </c>
      <c r="K227" s="1" t="e">
        <f ca="1">IF(ISBLANK(E227),"",BDP(E227, "CNTRY_OF_DOMICILE",""))</f>
        <v>#NAME?</v>
      </c>
      <c r="L227" s="1" t="e">
        <f ca="1">IF(ISBLANK(E227),"",BDP(E227, "GICS_INDUSTRY_GROUP_NAME",""))</f>
        <v>#NAME?</v>
      </c>
    </row>
    <row r="228" spans="1:12" x14ac:dyDescent="0.2">
      <c r="A228" s="1">
        <f>E16</f>
        <v>0</v>
      </c>
      <c r="B228" s="1" t="str">
        <f>IF(ISBLANK(E16),"",BDP(E16, "LONG_COMP_NAME",""))</f>
        <v/>
      </c>
      <c r="C228" s="1"/>
      <c r="D228" s="1" t="str">
        <f>IF(ISBLANK(C228),"",BDP(C228, "LONG_COMP_NAME",""))</f>
        <v/>
      </c>
      <c r="E228" s="1"/>
      <c r="F228" s="1" t="str">
        <f>IF(ISBLANK(E228),"",BDP(E228, "LONG_COMP_NAME",""))</f>
        <v/>
      </c>
      <c r="G228" s="1" t="str">
        <f>IF(ISBLANK(C228),"",BDP(A228, "RELATIONSHIP_AMOUNT","RELATIONSHIP_OVERRIDE=S,QUANTIFIED_OVERRIDE=Y,EQY_FUND_CRNCY=USD,RELATED_COMPANY_OVERRIDE="&amp;C228))</f>
        <v/>
      </c>
      <c r="H228" s="1" t="str">
        <f>IF(ISBLANK(E228),"",BDP(A228, "RELATIONSHIP_AMOUNT","RELATIONSHIP_OVERRIDE=C,QUANTIFIED_OVERRIDE=Y,EQY_FUND_CRNCY=USD,RELATED_COMPANY_OVERRIDE="&amp;E228))</f>
        <v/>
      </c>
      <c r="I228" s="1" t="str">
        <f>IF(ISBLANK(C228),"",BDP(C228, "CNTRY_OF_DOMICILE",""))</f>
        <v/>
      </c>
      <c r="J228" s="1" t="str">
        <f>IF(ISBLANK(C228),"",BDP(C228, "GICS_INDUSTRY_GROUP_NAME",""))</f>
        <v/>
      </c>
      <c r="K228" s="1" t="str">
        <f>IF(ISBLANK(E228),"",BDP(E228, "CNTRY_OF_DOMICILE",""))</f>
        <v/>
      </c>
      <c r="L228" s="1" t="str">
        <f>IF(ISBLANK(E228),"",BDP(E228, "GICS_INDUSTRY_GROUP_NAME",""))</f>
        <v/>
      </c>
    </row>
    <row r="229" spans="1:12" x14ac:dyDescent="0.2">
      <c r="A229" s="1">
        <f>E16</f>
        <v>0</v>
      </c>
      <c r="B229" s="1" t="str">
        <f>IF(ISBLANK(E16),"",BDP(E16, "LONG_COMP_NAME",""))</f>
        <v/>
      </c>
      <c r="C229" s="1"/>
      <c r="D229" s="1" t="str">
        <f>IF(ISBLANK(C229),"",BDP(C229, "LONG_COMP_NAME",""))</f>
        <v/>
      </c>
      <c r="E229" s="1"/>
      <c r="F229" s="1" t="str">
        <f>IF(ISBLANK(E229),"",BDP(E229, "LONG_COMP_NAME",""))</f>
        <v/>
      </c>
      <c r="G229" s="1" t="str">
        <f>IF(ISBLANK(C229),"",BDP(A229, "RELATIONSHIP_AMOUNT","RELATIONSHIP_OVERRIDE=S,QUANTIFIED_OVERRIDE=Y,EQY_FUND_CRNCY=USD,RELATED_COMPANY_OVERRIDE="&amp;C229))</f>
        <v/>
      </c>
      <c r="H229" s="1" t="str">
        <f>IF(ISBLANK(E229),"",BDP(A229, "RELATIONSHIP_AMOUNT","RELATIONSHIP_OVERRIDE=C,QUANTIFIED_OVERRIDE=Y,EQY_FUND_CRNCY=USD,RELATED_COMPANY_OVERRIDE="&amp;E229))</f>
        <v/>
      </c>
      <c r="I229" s="1" t="str">
        <f>IF(ISBLANK(C229),"",BDP(C229, "CNTRY_OF_DOMICILE",""))</f>
        <v/>
      </c>
      <c r="J229" s="1" t="str">
        <f>IF(ISBLANK(C229),"",BDP(C229, "GICS_INDUSTRY_GROUP_NAME",""))</f>
        <v/>
      </c>
      <c r="K229" s="1" t="str">
        <f>IF(ISBLANK(E229),"",BDP(E229, "CNTRY_OF_DOMICILE",""))</f>
        <v/>
      </c>
      <c r="L229" s="1" t="str">
        <f>IF(ISBLANK(E229),"",BDP(E229, "GICS_INDUSTRY_GROUP_NAME",""))</f>
        <v/>
      </c>
    </row>
    <row r="230" spans="1:12" x14ac:dyDescent="0.2">
      <c r="A230" s="1">
        <f>E16</f>
        <v>0</v>
      </c>
      <c r="B230" s="1" t="str">
        <f>IF(ISBLANK(E16),"",BDP(E16, "LONG_COMP_NAME",""))</f>
        <v/>
      </c>
      <c r="C230" s="1"/>
      <c r="D230" s="1" t="str">
        <f>IF(ISBLANK(C230),"",BDP(C230, "LONG_COMP_NAME",""))</f>
        <v/>
      </c>
      <c r="E230" s="1"/>
      <c r="F230" s="1" t="str">
        <f>IF(ISBLANK(E230),"",BDP(E230, "LONG_COMP_NAME",""))</f>
        <v/>
      </c>
      <c r="G230" s="1" t="str">
        <f>IF(ISBLANK(C230),"",BDP(A230, "RELATIONSHIP_AMOUNT","RELATIONSHIP_OVERRIDE=S,QUANTIFIED_OVERRIDE=Y,EQY_FUND_CRNCY=USD,RELATED_COMPANY_OVERRIDE="&amp;C230))</f>
        <v/>
      </c>
      <c r="H230" s="1" t="str">
        <f>IF(ISBLANK(E230),"",BDP(A230, "RELATIONSHIP_AMOUNT","RELATIONSHIP_OVERRIDE=C,QUANTIFIED_OVERRIDE=Y,EQY_FUND_CRNCY=USD,RELATED_COMPANY_OVERRIDE="&amp;E230))</f>
        <v/>
      </c>
      <c r="I230" s="1" t="str">
        <f>IF(ISBLANK(C230),"",BDP(C230, "CNTRY_OF_DOMICILE",""))</f>
        <v/>
      </c>
      <c r="J230" s="1" t="str">
        <f>IF(ISBLANK(C230),"",BDP(C230, "GICS_INDUSTRY_GROUP_NAME",""))</f>
        <v/>
      </c>
      <c r="K230" s="1" t="str">
        <f>IF(ISBLANK(E230),"",BDP(E230, "CNTRY_OF_DOMICILE",""))</f>
        <v/>
      </c>
      <c r="L230" s="1" t="str">
        <f>IF(ISBLANK(E230),"",BDP(E230, "GICS_INDUSTRY_GROUP_NAME",""))</f>
        <v/>
      </c>
    </row>
    <row r="231" spans="1:12" x14ac:dyDescent="0.2">
      <c r="A231" s="1">
        <f>E16</f>
        <v>0</v>
      </c>
      <c r="B231" s="1" t="str">
        <f>IF(ISBLANK(E16),"",BDP(E16, "LONG_COMP_NAME",""))</f>
        <v/>
      </c>
      <c r="C231" s="1"/>
      <c r="D231" s="1" t="str">
        <f>IF(ISBLANK(C231),"",BDP(C231, "LONG_COMP_NAME",""))</f>
        <v/>
      </c>
      <c r="E231" s="1"/>
      <c r="F231" s="1" t="str">
        <f>IF(ISBLANK(E231),"",BDP(E231, "LONG_COMP_NAME",""))</f>
        <v/>
      </c>
      <c r="G231" s="1" t="str">
        <f>IF(ISBLANK(C231),"",BDP(A231, "RELATIONSHIP_AMOUNT","RELATIONSHIP_OVERRIDE=S,QUANTIFIED_OVERRIDE=Y,EQY_FUND_CRNCY=USD,RELATED_COMPANY_OVERRIDE="&amp;C231))</f>
        <v/>
      </c>
      <c r="H231" s="1" t="str">
        <f>IF(ISBLANK(E231),"",BDP(A231, "RELATIONSHIP_AMOUNT","RELATIONSHIP_OVERRIDE=C,QUANTIFIED_OVERRIDE=Y,EQY_FUND_CRNCY=USD,RELATED_COMPANY_OVERRIDE="&amp;E231))</f>
        <v/>
      </c>
      <c r="I231" s="1" t="str">
        <f>IF(ISBLANK(C231),"",BDP(C231, "CNTRY_OF_DOMICILE",""))</f>
        <v/>
      </c>
      <c r="J231" s="1" t="str">
        <f>IF(ISBLANK(C231),"",BDP(C231, "GICS_INDUSTRY_GROUP_NAME",""))</f>
        <v/>
      </c>
      <c r="K231" s="1" t="str">
        <f>IF(ISBLANK(E231),"",BDP(E231, "CNTRY_OF_DOMICILE",""))</f>
        <v/>
      </c>
      <c r="L231" s="1" t="str">
        <f>IF(ISBLANK(E231),"",BDP(E231, "GICS_INDUSTRY_GROUP_NAME",""))</f>
        <v/>
      </c>
    </row>
    <row r="232" spans="1:12" x14ac:dyDescent="0.2">
      <c r="A232" s="1" t="e">
        <f ca="1">E17</f>
        <v>#NAME?</v>
      </c>
      <c r="B232" s="1" t="e">
        <f ca="1">IF(ISBLANK(E17),"",BDP(E17, "LONG_COMP_NAME",""))</f>
        <v>#NAME?</v>
      </c>
      <c r="C232" s="1" t="e">
        <f ca="1">BDS(E17,"SUPPLY_CHAIN_SUPPLIERS","SUPPLY_CHAIN_SUM_COUNT_OVERRIDE=5,QUANTIFIED_OVERRIDE=Y,SUP_CHAIN_RELATIONSHIP_SORT_OVR=C","cols=1;rows=5")</f>
        <v>#NAME?</v>
      </c>
      <c r="D232" s="1" t="e">
        <f ca="1">IF(ISBLANK(C232),"",BDP(C232, "LONG_COMP_NAME",""))</f>
        <v>#NAME?</v>
      </c>
      <c r="E232" s="1" t="e">
        <f ca="1">BDS(E17,"SUPPLY_CHAIN_CUSTOMERS","SUPPLY_CHAIN_SUM_COUNT_OVERRIDE=5,QUANTIFIED_OVERRIDE=Y,SUP_CHAIN_RELATIONSHIP_SORT_OVR=C","cols=1;rows=5")</f>
        <v>#NAME?</v>
      </c>
      <c r="F232" s="1" t="e">
        <f ca="1">IF(ISBLANK(E232),"",BDP(E232, "LONG_COMP_NAME",""))</f>
        <v>#NAME?</v>
      </c>
      <c r="G232" s="1" t="e">
        <f ca="1">IF(ISBLANK(C232),"",BDP(A232, "RELATIONSHIP_AMOUNT","RELATIONSHIP_OVERRIDE=S,QUANTIFIED_OVERRIDE=Y,EQY_FUND_CRNCY=USD,RELATED_COMPANY_OVERRIDE="&amp;C232))</f>
        <v>#NAME?</v>
      </c>
      <c r="H232" s="1" t="e">
        <f ca="1">IF(ISBLANK(E232),"",BDP(A232, "RELATIONSHIP_AMOUNT","RELATIONSHIP_OVERRIDE=C,QUANTIFIED_OVERRIDE=Y,EQY_FUND_CRNCY=USD,RELATED_COMPANY_OVERRIDE="&amp;E232))</f>
        <v>#NAME?</v>
      </c>
      <c r="I232" s="1" t="e">
        <f ca="1">IF(ISBLANK(C232),"",BDP(C232, "CNTRY_OF_DOMICILE",""))</f>
        <v>#NAME?</v>
      </c>
      <c r="J232" s="1" t="e">
        <f ca="1">IF(ISBLANK(C232),"",BDP(C232, "GICS_INDUSTRY_GROUP_NAME",""))</f>
        <v>#NAME?</v>
      </c>
      <c r="K232" s="1" t="e">
        <f ca="1">IF(ISBLANK(E232),"",BDP(E232, "CNTRY_OF_DOMICILE",""))</f>
        <v>#NAME?</v>
      </c>
      <c r="L232" s="1" t="e">
        <f ca="1">IF(ISBLANK(E232),"",BDP(E232, "GICS_INDUSTRY_GROUP_NAME",""))</f>
        <v>#NAME?</v>
      </c>
    </row>
    <row r="233" spans="1:12" x14ac:dyDescent="0.2">
      <c r="A233" s="1" t="e">
        <f ca="1">E17</f>
        <v>#NAME?</v>
      </c>
      <c r="B233" s="1" t="e">
        <f ca="1">IF(ISBLANK(E17),"",BDP(E17, "LONG_COMP_NAME",""))</f>
        <v>#NAME?</v>
      </c>
      <c r="C233" s="1"/>
      <c r="D233" s="1" t="str">
        <f>IF(ISBLANK(C233),"",BDP(C233, "LONG_COMP_NAME",""))</f>
        <v/>
      </c>
      <c r="E233" s="1"/>
      <c r="F233" s="1" t="str">
        <f>IF(ISBLANK(E233),"",BDP(E233, "LONG_COMP_NAME",""))</f>
        <v/>
      </c>
      <c r="G233" s="1" t="str">
        <f>IF(ISBLANK(C233),"",BDP(A233, "RELATIONSHIP_AMOUNT","RELATIONSHIP_OVERRIDE=S,QUANTIFIED_OVERRIDE=Y,EQY_FUND_CRNCY=USD,RELATED_COMPANY_OVERRIDE="&amp;C233))</f>
        <v/>
      </c>
      <c r="H233" s="1" t="str">
        <f>IF(ISBLANK(E233),"",BDP(A233, "RELATIONSHIP_AMOUNT","RELATIONSHIP_OVERRIDE=C,QUANTIFIED_OVERRIDE=Y,EQY_FUND_CRNCY=USD,RELATED_COMPANY_OVERRIDE="&amp;E233))</f>
        <v/>
      </c>
      <c r="I233" s="1" t="str">
        <f>IF(ISBLANK(C233),"",BDP(C233, "CNTRY_OF_DOMICILE",""))</f>
        <v/>
      </c>
      <c r="J233" s="1" t="str">
        <f>IF(ISBLANK(C233),"",BDP(C233, "GICS_INDUSTRY_GROUP_NAME",""))</f>
        <v/>
      </c>
      <c r="K233" s="1" t="str">
        <f>IF(ISBLANK(E233),"",BDP(E233, "CNTRY_OF_DOMICILE",""))</f>
        <v/>
      </c>
      <c r="L233" s="1" t="str">
        <f>IF(ISBLANK(E233),"",BDP(E233, "GICS_INDUSTRY_GROUP_NAME",""))</f>
        <v/>
      </c>
    </row>
    <row r="234" spans="1:12" x14ac:dyDescent="0.2">
      <c r="A234" s="1" t="e">
        <f ca="1">E17</f>
        <v>#NAME?</v>
      </c>
      <c r="B234" s="1" t="e">
        <f ca="1">IF(ISBLANK(E17),"",BDP(E17, "LONG_COMP_NAME",""))</f>
        <v>#NAME?</v>
      </c>
      <c r="C234" s="1"/>
      <c r="D234" s="1" t="str">
        <f>IF(ISBLANK(C234),"",BDP(C234, "LONG_COMP_NAME",""))</f>
        <v/>
      </c>
      <c r="E234" s="1"/>
      <c r="F234" s="1" t="str">
        <f>IF(ISBLANK(E234),"",BDP(E234, "LONG_COMP_NAME",""))</f>
        <v/>
      </c>
      <c r="G234" s="1" t="str">
        <f>IF(ISBLANK(C234),"",BDP(A234, "RELATIONSHIP_AMOUNT","RELATIONSHIP_OVERRIDE=S,QUANTIFIED_OVERRIDE=Y,EQY_FUND_CRNCY=USD,RELATED_COMPANY_OVERRIDE="&amp;C234))</f>
        <v/>
      </c>
      <c r="H234" s="1" t="str">
        <f>IF(ISBLANK(E234),"",BDP(A234, "RELATIONSHIP_AMOUNT","RELATIONSHIP_OVERRIDE=C,QUANTIFIED_OVERRIDE=Y,EQY_FUND_CRNCY=USD,RELATED_COMPANY_OVERRIDE="&amp;E234))</f>
        <v/>
      </c>
      <c r="I234" s="1" t="str">
        <f>IF(ISBLANK(C234),"",BDP(C234, "CNTRY_OF_DOMICILE",""))</f>
        <v/>
      </c>
      <c r="J234" s="1" t="str">
        <f>IF(ISBLANK(C234),"",BDP(C234, "GICS_INDUSTRY_GROUP_NAME",""))</f>
        <v/>
      </c>
      <c r="K234" s="1" t="str">
        <f>IF(ISBLANK(E234),"",BDP(E234, "CNTRY_OF_DOMICILE",""))</f>
        <v/>
      </c>
      <c r="L234" s="1" t="str">
        <f>IF(ISBLANK(E234),"",BDP(E234, "GICS_INDUSTRY_GROUP_NAME",""))</f>
        <v/>
      </c>
    </row>
    <row r="235" spans="1:12" x14ac:dyDescent="0.2">
      <c r="A235" s="1" t="e">
        <f ca="1">E17</f>
        <v>#NAME?</v>
      </c>
      <c r="B235" s="1" t="e">
        <f ca="1">IF(ISBLANK(E17),"",BDP(E17, "LONG_COMP_NAME",""))</f>
        <v>#NAME?</v>
      </c>
      <c r="C235" s="1"/>
      <c r="D235" s="1" t="str">
        <f>IF(ISBLANK(C235),"",BDP(C235, "LONG_COMP_NAME",""))</f>
        <v/>
      </c>
      <c r="E235" s="1"/>
      <c r="F235" s="1" t="str">
        <f>IF(ISBLANK(E235),"",BDP(E235, "LONG_COMP_NAME",""))</f>
        <v/>
      </c>
      <c r="G235" s="1" t="str">
        <f>IF(ISBLANK(C235),"",BDP(A235, "RELATIONSHIP_AMOUNT","RELATIONSHIP_OVERRIDE=S,QUANTIFIED_OVERRIDE=Y,EQY_FUND_CRNCY=USD,RELATED_COMPANY_OVERRIDE="&amp;C235))</f>
        <v/>
      </c>
      <c r="H235" s="1" t="str">
        <f>IF(ISBLANK(E235),"",BDP(A235, "RELATIONSHIP_AMOUNT","RELATIONSHIP_OVERRIDE=C,QUANTIFIED_OVERRIDE=Y,EQY_FUND_CRNCY=USD,RELATED_COMPANY_OVERRIDE="&amp;E235))</f>
        <v/>
      </c>
      <c r="I235" s="1" t="str">
        <f>IF(ISBLANK(C235),"",BDP(C235, "CNTRY_OF_DOMICILE",""))</f>
        <v/>
      </c>
      <c r="J235" s="1" t="str">
        <f>IF(ISBLANK(C235),"",BDP(C235, "GICS_INDUSTRY_GROUP_NAME",""))</f>
        <v/>
      </c>
      <c r="K235" s="1" t="str">
        <f>IF(ISBLANK(E235),"",BDP(E235, "CNTRY_OF_DOMICILE",""))</f>
        <v/>
      </c>
      <c r="L235" s="1" t="str">
        <f>IF(ISBLANK(E235),"",BDP(E235, "GICS_INDUSTRY_GROUP_NAME",""))</f>
        <v/>
      </c>
    </row>
    <row r="236" spans="1:12" x14ac:dyDescent="0.2">
      <c r="A236" s="1" t="e">
        <f ca="1">E17</f>
        <v>#NAME?</v>
      </c>
      <c r="B236" s="1" t="e">
        <f ca="1">IF(ISBLANK(E17),"",BDP(E17, "LONG_COMP_NAME",""))</f>
        <v>#NAME?</v>
      </c>
      <c r="C236" s="1"/>
      <c r="D236" s="1" t="str">
        <f>IF(ISBLANK(C236),"",BDP(C236, "LONG_COMP_NAME",""))</f>
        <v/>
      </c>
      <c r="E236" s="1"/>
      <c r="F236" s="1" t="str">
        <f>IF(ISBLANK(E236),"",BDP(E236, "LONG_COMP_NAME",""))</f>
        <v/>
      </c>
      <c r="G236" s="1" t="str">
        <f>IF(ISBLANK(C236),"",BDP(A236, "RELATIONSHIP_AMOUNT","RELATIONSHIP_OVERRIDE=S,QUANTIFIED_OVERRIDE=Y,EQY_FUND_CRNCY=USD,RELATED_COMPANY_OVERRIDE="&amp;C236))</f>
        <v/>
      </c>
      <c r="H236" s="1" t="str">
        <f>IF(ISBLANK(E236),"",BDP(A236, "RELATIONSHIP_AMOUNT","RELATIONSHIP_OVERRIDE=C,QUANTIFIED_OVERRIDE=Y,EQY_FUND_CRNCY=USD,RELATED_COMPANY_OVERRIDE="&amp;E236))</f>
        <v/>
      </c>
      <c r="I236" s="1" t="str">
        <f>IF(ISBLANK(C236),"",BDP(C236, "CNTRY_OF_DOMICILE",""))</f>
        <v/>
      </c>
      <c r="J236" s="1" t="str">
        <f>IF(ISBLANK(C236),"",BDP(C236, "GICS_INDUSTRY_GROUP_NAME",""))</f>
        <v/>
      </c>
      <c r="K236" s="1" t="str">
        <f>IF(ISBLANK(E236),"",BDP(E236, "CNTRY_OF_DOMICILE",""))</f>
        <v/>
      </c>
      <c r="L236" s="1" t="str">
        <f>IF(ISBLANK(E236),"",BDP(E236, "GICS_INDUSTRY_GROUP_NAME",""))</f>
        <v/>
      </c>
    </row>
    <row r="237" spans="1:12" x14ac:dyDescent="0.2">
      <c r="A237" s="1">
        <f>E18</f>
        <v>0</v>
      </c>
      <c r="B237" s="1" t="str">
        <f>IF(ISBLANK(E18),"",BDP(E18, "LONG_COMP_NAME",""))</f>
        <v/>
      </c>
      <c r="C237" s="1" t="e">
        <f ca="1">BDS(E18,"SUPPLY_CHAIN_SUPPLIERS","SUPPLY_CHAIN_SUM_COUNT_OVERRIDE=5,QUANTIFIED_OVERRIDE=Y,SUP_CHAIN_RELATIONSHIP_SORT_OVR=C","cols=1;rows=5")</f>
        <v>#NAME?</v>
      </c>
      <c r="D237" s="1" t="e">
        <f ca="1">IF(ISBLANK(C237),"",BDP(C237, "LONG_COMP_NAME",""))</f>
        <v>#NAME?</v>
      </c>
      <c r="E237" s="1" t="e">
        <f ca="1">BDS(E18,"SUPPLY_CHAIN_CUSTOMERS","SUPPLY_CHAIN_SUM_COUNT_OVERRIDE=5,QUANTIFIED_OVERRIDE=Y,SUP_CHAIN_RELATIONSHIP_SORT_OVR=C","cols=1;rows=5")</f>
        <v>#NAME?</v>
      </c>
      <c r="F237" s="1" t="e">
        <f ca="1">IF(ISBLANK(E237),"",BDP(E237, "LONG_COMP_NAME",""))</f>
        <v>#NAME?</v>
      </c>
      <c r="G237" s="1" t="e">
        <f ca="1">IF(ISBLANK(C237),"",BDP(A237, "RELATIONSHIP_AMOUNT","RELATIONSHIP_OVERRIDE=S,QUANTIFIED_OVERRIDE=Y,EQY_FUND_CRNCY=USD,RELATED_COMPANY_OVERRIDE="&amp;C237))</f>
        <v>#NAME?</v>
      </c>
      <c r="H237" s="1" t="e">
        <f ca="1">IF(ISBLANK(E237),"",BDP(A237, "RELATIONSHIP_AMOUNT","RELATIONSHIP_OVERRIDE=C,QUANTIFIED_OVERRIDE=Y,EQY_FUND_CRNCY=USD,RELATED_COMPANY_OVERRIDE="&amp;E237))</f>
        <v>#NAME?</v>
      </c>
      <c r="I237" s="1" t="e">
        <f ca="1">IF(ISBLANK(C237),"",BDP(C237, "CNTRY_OF_DOMICILE",""))</f>
        <v>#NAME?</v>
      </c>
      <c r="J237" s="1" t="e">
        <f ca="1">IF(ISBLANK(C237),"",BDP(C237, "GICS_INDUSTRY_GROUP_NAME",""))</f>
        <v>#NAME?</v>
      </c>
      <c r="K237" s="1" t="e">
        <f ca="1">IF(ISBLANK(E237),"",BDP(E237, "CNTRY_OF_DOMICILE",""))</f>
        <v>#NAME?</v>
      </c>
      <c r="L237" s="1" t="e">
        <f ca="1">IF(ISBLANK(E237),"",BDP(E237, "GICS_INDUSTRY_GROUP_NAME",""))</f>
        <v>#NAME?</v>
      </c>
    </row>
    <row r="238" spans="1:12" x14ac:dyDescent="0.2">
      <c r="A238" s="1">
        <f>E18</f>
        <v>0</v>
      </c>
      <c r="B238" s="1" t="str">
        <f>IF(ISBLANK(E18),"",BDP(E18, "LONG_COMP_NAME",""))</f>
        <v/>
      </c>
      <c r="C238" s="1"/>
      <c r="D238" s="1" t="str">
        <f>IF(ISBLANK(C238),"",BDP(C238, "LONG_COMP_NAME",""))</f>
        <v/>
      </c>
      <c r="E238" s="1"/>
      <c r="F238" s="1" t="str">
        <f>IF(ISBLANK(E238),"",BDP(E238, "LONG_COMP_NAME",""))</f>
        <v/>
      </c>
      <c r="G238" s="1" t="str">
        <f>IF(ISBLANK(C238),"",BDP(A238, "RELATIONSHIP_AMOUNT","RELATIONSHIP_OVERRIDE=S,QUANTIFIED_OVERRIDE=Y,EQY_FUND_CRNCY=USD,RELATED_COMPANY_OVERRIDE="&amp;C238))</f>
        <v/>
      </c>
      <c r="H238" s="1" t="str">
        <f>IF(ISBLANK(E238),"",BDP(A238, "RELATIONSHIP_AMOUNT","RELATIONSHIP_OVERRIDE=C,QUANTIFIED_OVERRIDE=Y,EQY_FUND_CRNCY=USD,RELATED_COMPANY_OVERRIDE="&amp;E238))</f>
        <v/>
      </c>
      <c r="I238" s="1" t="str">
        <f>IF(ISBLANK(C238),"",BDP(C238, "CNTRY_OF_DOMICILE",""))</f>
        <v/>
      </c>
      <c r="J238" s="1" t="str">
        <f>IF(ISBLANK(C238),"",BDP(C238, "GICS_INDUSTRY_GROUP_NAME",""))</f>
        <v/>
      </c>
      <c r="K238" s="1" t="str">
        <f>IF(ISBLANK(E238),"",BDP(E238, "CNTRY_OF_DOMICILE",""))</f>
        <v/>
      </c>
      <c r="L238" s="1" t="str">
        <f>IF(ISBLANK(E238),"",BDP(E238, "GICS_INDUSTRY_GROUP_NAME",""))</f>
        <v/>
      </c>
    </row>
    <row r="239" spans="1:12" x14ac:dyDescent="0.2">
      <c r="A239" s="1">
        <f>E18</f>
        <v>0</v>
      </c>
      <c r="B239" s="1" t="str">
        <f>IF(ISBLANK(E18),"",BDP(E18, "LONG_COMP_NAME",""))</f>
        <v/>
      </c>
      <c r="C239" s="1"/>
      <c r="D239" s="1" t="str">
        <f>IF(ISBLANK(C239),"",BDP(C239, "LONG_COMP_NAME",""))</f>
        <v/>
      </c>
      <c r="E239" s="1"/>
      <c r="F239" s="1" t="str">
        <f>IF(ISBLANK(E239),"",BDP(E239, "LONG_COMP_NAME",""))</f>
        <v/>
      </c>
      <c r="G239" s="1" t="str">
        <f>IF(ISBLANK(C239),"",BDP(A239, "RELATIONSHIP_AMOUNT","RELATIONSHIP_OVERRIDE=S,QUANTIFIED_OVERRIDE=Y,EQY_FUND_CRNCY=USD,RELATED_COMPANY_OVERRIDE="&amp;C239))</f>
        <v/>
      </c>
      <c r="H239" s="1" t="str">
        <f>IF(ISBLANK(E239),"",BDP(A239, "RELATIONSHIP_AMOUNT","RELATIONSHIP_OVERRIDE=C,QUANTIFIED_OVERRIDE=Y,EQY_FUND_CRNCY=USD,RELATED_COMPANY_OVERRIDE="&amp;E239))</f>
        <v/>
      </c>
      <c r="I239" s="1" t="str">
        <f>IF(ISBLANK(C239),"",BDP(C239, "CNTRY_OF_DOMICILE",""))</f>
        <v/>
      </c>
      <c r="J239" s="1" t="str">
        <f>IF(ISBLANK(C239),"",BDP(C239, "GICS_INDUSTRY_GROUP_NAME",""))</f>
        <v/>
      </c>
      <c r="K239" s="1" t="str">
        <f>IF(ISBLANK(E239),"",BDP(E239, "CNTRY_OF_DOMICILE",""))</f>
        <v/>
      </c>
      <c r="L239" s="1" t="str">
        <f>IF(ISBLANK(E239),"",BDP(E239, "GICS_INDUSTRY_GROUP_NAME",""))</f>
        <v/>
      </c>
    </row>
    <row r="240" spans="1:12" x14ac:dyDescent="0.2">
      <c r="A240" s="1">
        <f>E18</f>
        <v>0</v>
      </c>
      <c r="B240" s="1" t="str">
        <f>IF(ISBLANK(E18),"",BDP(E18, "LONG_COMP_NAME",""))</f>
        <v/>
      </c>
      <c r="C240" s="1"/>
      <c r="D240" s="1" t="str">
        <f>IF(ISBLANK(C240),"",BDP(C240, "LONG_COMP_NAME",""))</f>
        <v/>
      </c>
      <c r="E240" s="1"/>
      <c r="F240" s="1" t="str">
        <f>IF(ISBLANK(E240),"",BDP(E240, "LONG_COMP_NAME",""))</f>
        <v/>
      </c>
      <c r="G240" s="1" t="str">
        <f>IF(ISBLANK(C240),"",BDP(A240, "RELATIONSHIP_AMOUNT","RELATIONSHIP_OVERRIDE=S,QUANTIFIED_OVERRIDE=Y,EQY_FUND_CRNCY=USD,RELATED_COMPANY_OVERRIDE="&amp;C240))</f>
        <v/>
      </c>
      <c r="H240" s="1" t="str">
        <f>IF(ISBLANK(E240),"",BDP(A240, "RELATIONSHIP_AMOUNT","RELATIONSHIP_OVERRIDE=C,QUANTIFIED_OVERRIDE=Y,EQY_FUND_CRNCY=USD,RELATED_COMPANY_OVERRIDE="&amp;E240))</f>
        <v/>
      </c>
      <c r="I240" s="1" t="str">
        <f>IF(ISBLANK(C240),"",BDP(C240, "CNTRY_OF_DOMICILE",""))</f>
        <v/>
      </c>
      <c r="J240" s="1" t="str">
        <f>IF(ISBLANK(C240),"",BDP(C240, "GICS_INDUSTRY_GROUP_NAME",""))</f>
        <v/>
      </c>
      <c r="K240" s="1" t="str">
        <f>IF(ISBLANK(E240),"",BDP(E240, "CNTRY_OF_DOMICILE",""))</f>
        <v/>
      </c>
      <c r="L240" s="1" t="str">
        <f>IF(ISBLANK(E240),"",BDP(E240, "GICS_INDUSTRY_GROUP_NAME",""))</f>
        <v/>
      </c>
    </row>
    <row r="241" spans="1:12" x14ac:dyDescent="0.2">
      <c r="A241" s="1">
        <f>E18</f>
        <v>0</v>
      </c>
      <c r="B241" s="1" t="str">
        <f>IF(ISBLANK(E18),"",BDP(E18, "LONG_COMP_NAME",""))</f>
        <v/>
      </c>
      <c r="C241" s="1"/>
      <c r="D241" s="1" t="str">
        <f>IF(ISBLANK(C241),"",BDP(C241, "LONG_COMP_NAME",""))</f>
        <v/>
      </c>
      <c r="E241" s="1"/>
      <c r="F241" s="1" t="str">
        <f>IF(ISBLANK(E241),"",BDP(E241, "LONG_COMP_NAME",""))</f>
        <v/>
      </c>
      <c r="G241" s="1" t="str">
        <f>IF(ISBLANK(C241),"",BDP(A241, "RELATIONSHIP_AMOUNT","RELATIONSHIP_OVERRIDE=S,QUANTIFIED_OVERRIDE=Y,EQY_FUND_CRNCY=USD,RELATED_COMPANY_OVERRIDE="&amp;C241))</f>
        <v/>
      </c>
      <c r="H241" s="1" t="str">
        <f>IF(ISBLANK(E241),"",BDP(A241, "RELATIONSHIP_AMOUNT","RELATIONSHIP_OVERRIDE=C,QUANTIFIED_OVERRIDE=Y,EQY_FUND_CRNCY=USD,RELATED_COMPANY_OVERRIDE="&amp;E241))</f>
        <v/>
      </c>
      <c r="I241" s="1" t="str">
        <f>IF(ISBLANK(C241),"",BDP(C241, "CNTRY_OF_DOMICILE",""))</f>
        <v/>
      </c>
      <c r="J241" s="1" t="str">
        <f>IF(ISBLANK(C241),"",BDP(C241, "GICS_INDUSTRY_GROUP_NAME",""))</f>
        <v/>
      </c>
      <c r="K241" s="1" t="str">
        <f>IF(ISBLANK(E241),"",BDP(E241, "CNTRY_OF_DOMICILE",""))</f>
        <v/>
      </c>
      <c r="L241" s="1" t="str">
        <f>IF(ISBLANK(E241),"",BDP(E241, "GICS_INDUSTRY_GROUP_NAME",""))</f>
        <v/>
      </c>
    </row>
    <row r="242" spans="1:12" x14ac:dyDescent="0.2">
      <c r="A242" s="1">
        <f>E19</f>
        <v>0</v>
      </c>
      <c r="B242" s="1" t="str">
        <f>IF(ISBLANK(E19),"",BDP(E19, "LONG_COMP_NAME",""))</f>
        <v/>
      </c>
      <c r="C242" s="1" t="e">
        <f ca="1">BDS(E19,"SUPPLY_CHAIN_SUPPLIERS","SUPPLY_CHAIN_SUM_COUNT_OVERRIDE=5,QUANTIFIED_OVERRIDE=Y,SUP_CHAIN_RELATIONSHIP_SORT_OVR=C","cols=1;rows=5")</f>
        <v>#NAME?</v>
      </c>
      <c r="D242" s="1" t="e">
        <f ca="1">IF(ISBLANK(C242),"",BDP(C242, "LONG_COMP_NAME",""))</f>
        <v>#NAME?</v>
      </c>
      <c r="E242" s="1" t="e">
        <f ca="1">BDS(E19,"SUPPLY_CHAIN_CUSTOMERS","SUPPLY_CHAIN_SUM_COUNT_OVERRIDE=5,QUANTIFIED_OVERRIDE=Y,SUP_CHAIN_RELATIONSHIP_SORT_OVR=C","cols=1;rows=5")</f>
        <v>#NAME?</v>
      </c>
      <c r="F242" s="1" t="e">
        <f ca="1">IF(ISBLANK(E242),"",BDP(E242, "LONG_COMP_NAME",""))</f>
        <v>#NAME?</v>
      </c>
      <c r="G242" s="1" t="e">
        <f ca="1">IF(ISBLANK(C242),"",BDP(A242, "RELATIONSHIP_AMOUNT","RELATIONSHIP_OVERRIDE=S,QUANTIFIED_OVERRIDE=Y,EQY_FUND_CRNCY=USD,RELATED_COMPANY_OVERRIDE="&amp;C242))</f>
        <v>#NAME?</v>
      </c>
      <c r="H242" s="1" t="e">
        <f ca="1">IF(ISBLANK(E242),"",BDP(A242, "RELATIONSHIP_AMOUNT","RELATIONSHIP_OVERRIDE=C,QUANTIFIED_OVERRIDE=Y,EQY_FUND_CRNCY=USD,RELATED_COMPANY_OVERRIDE="&amp;E242))</f>
        <v>#NAME?</v>
      </c>
      <c r="I242" s="1" t="e">
        <f ca="1">IF(ISBLANK(C242),"",BDP(C242, "CNTRY_OF_DOMICILE",""))</f>
        <v>#NAME?</v>
      </c>
      <c r="J242" s="1" t="e">
        <f ca="1">IF(ISBLANK(C242),"",BDP(C242, "GICS_INDUSTRY_GROUP_NAME",""))</f>
        <v>#NAME?</v>
      </c>
      <c r="K242" s="1" t="e">
        <f ca="1">IF(ISBLANK(E242),"",BDP(E242, "CNTRY_OF_DOMICILE",""))</f>
        <v>#NAME?</v>
      </c>
      <c r="L242" s="1" t="e">
        <f ca="1">IF(ISBLANK(E242),"",BDP(E242, "GICS_INDUSTRY_GROUP_NAME",""))</f>
        <v>#NAME?</v>
      </c>
    </row>
    <row r="243" spans="1:12" x14ac:dyDescent="0.2">
      <c r="A243" s="1">
        <f>E19</f>
        <v>0</v>
      </c>
      <c r="B243" s="1" t="str">
        <f>IF(ISBLANK(E19),"",BDP(E19, "LONG_COMP_NAME",""))</f>
        <v/>
      </c>
      <c r="C243" s="1"/>
      <c r="D243" s="1" t="str">
        <f>IF(ISBLANK(C243),"",BDP(C243, "LONG_COMP_NAME",""))</f>
        <v/>
      </c>
      <c r="E243" s="1"/>
      <c r="F243" s="1" t="str">
        <f>IF(ISBLANK(E243),"",BDP(E243, "LONG_COMP_NAME",""))</f>
        <v/>
      </c>
      <c r="G243" s="1" t="str">
        <f>IF(ISBLANK(C243),"",BDP(A243, "RELATIONSHIP_AMOUNT","RELATIONSHIP_OVERRIDE=S,QUANTIFIED_OVERRIDE=Y,EQY_FUND_CRNCY=USD,RELATED_COMPANY_OVERRIDE="&amp;C243))</f>
        <v/>
      </c>
      <c r="H243" s="1" t="str">
        <f>IF(ISBLANK(E243),"",BDP(A243, "RELATIONSHIP_AMOUNT","RELATIONSHIP_OVERRIDE=C,QUANTIFIED_OVERRIDE=Y,EQY_FUND_CRNCY=USD,RELATED_COMPANY_OVERRIDE="&amp;E243))</f>
        <v/>
      </c>
      <c r="I243" s="1" t="str">
        <f>IF(ISBLANK(C243),"",BDP(C243, "CNTRY_OF_DOMICILE",""))</f>
        <v/>
      </c>
      <c r="J243" s="1" t="str">
        <f>IF(ISBLANK(C243),"",BDP(C243, "GICS_INDUSTRY_GROUP_NAME",""))</f>
        <v/>
      </c>
      <c r="K243" s="1" t="str">
        <f>IF(ISBLANK(E243),"",BDP(E243, "CNTRY_OF_DOMICILE",""))</f>
        <v/>
      </c>
      <c r="L243" s="1" t="str">
        <f>IF(ISBLANK(E243),"",BDP(E243, "GICS_INDUSTRY_GROUP_NAME",""))</f>
        <v/>
      </c>
    </row>
    <row r="244" spans="1:12" x14ac:dyDescent="0.2">
      <c r="A244" s="1">
        <f>E19</f>
        <v>0</v>
      </c>
      <c r="B244" s="1" t="str">
        <f>IF(ISBLANK(E19),"",BDP(E19, "LONG_COMP_NAME",""))</f>
        <v/>
      </c>
      <c r="C244" s="1"/>
      <c r="D244" s="1" t="str">
        <f>IF(ISBLANK(C244),"",BDP(C244, "LONG_COMP_NAME",""))</f>
        <v/>
      </c>
      <c r="E244" s="1"/>
      <c r="F244" s="1" t="str">
        <f>IF(ISBLANK(E244),"",BDP(E244, "LONG_COMP_NAME",""))</f>
        <v/>
      </c>
      <c r="G244" s="1" t="str">
        <f>IF(ISBLANK(C244),"",BDP(A244, "RELATIONSHIP_AMOUNT","RELATIONSHIP_OVERRIDE=S,QUANTIFIED_OVERRIDE=Y,EQY_FUND_CRNCY=USD,RELATED_COMPANY_OVERRIDE="&amp;C244))</f>
        <v/>
      </c>
      <c r="H244" s="1" t="str">
        <f>IF(ISBLANK(E244),"",BDP(A244, "RELATIONSHIP_AMOUNT","RELATIONSHIP_OVERRIDE=C,QUANTIFIED_OVERRIDE=Y,EQY_FUND_CRNCY=USD,RELATED_COMPANY_OVERRIDE="&amp;E244))</f>
        <v/>
      </c>
      <c r="I244" s="1" t="str">
        <f>IF(ISBLANK(C244),"",BDP(C244, "CNTRY_OF_DOMICILE",""))</f>
        <v/>
      </c>
      <c r="J244" s="1" t="str">
        <f>IF(ISBLANK(C244),"",BDP(C244, "GICS_INDUSTRY_GROUP_NAME",""))</f>
        <v/>
      </c>
      <c r="K244" s="1" t="str">
        <f>IF(ISBLANK(E244),"",BDP(E244, "CNTRY_OF_DOMICILE",""))</f>
        <v/>
      </c>
      <c r="L244" s="1" t="str">
        <f>IF(ISBLANK(E244),"",BDP(E244, "GICS_INDUSTRY_GROUP_NAME",""))</f>
        <v/>
      </c>
    </row>
    <row r="245" spans="1:12" x14ac:dyDescent="0.2">
      <c r="A245" s="1">
        <f>E19</f>
        <v>0</v>
      </c>
      <c r="B245" s="1" t="str">
        <f>IF(ISBLANK(E19),"",BDP(E19, "LONG_COMP_NAME",""))</f>
        <v/>
      </c>
      <c r="C245" s="1"/>
      <c r="D245" s="1" t="str">
        <f>IF(ISBLANK(C245),"",BDP(C245, "LONG_COMP_NAME",""))</f>
        <v/>
      </c>
      <c r="E245" s="1"/>
      <c r="F245" s="1" t="str">
        <f>IF(ISBLANK(E245),"",BDP(E245, "LONG_COMP_NAME",""))</f>
        <v/>
      </c>
      <c r="G245" s="1" t="str">
        <f>IF(ISBLANK(C245),"",BDP(A245, "RELATIONSHIP_AMOUNT","RELATIONSHIP_OVERRIDE=S,QUANTIFIED_OVERRIDE=Y,EQY_FUND_CRNCY=USD,RELATED_COMPANY_OVERRIDE="&amp;C245))</f>
        <v/>
      </c>
      <c r="H245" s="1" t="str">
        <f>IF(ISBLANK(E245),"",BDP(A245, "RELATIONSHIP_AMOUNT","RELATIONSHIP_OVERRIDE=C,QUANTIFIED_OVERRIDE=Y,EQY_FUND_CRNCY=USD,RELATED_COMPANY_OVERRIDE="&amp;E245))</f>
        <v/>
      </c>
      <c r="I245" s="1" t="str">
        <f>IF(ISBLANK(C245),"",BDP(C245, "CNTRY_OF_DOMICILE",""))</f>
        <v/>
      </c>
      <c r="J245" s="1" t="str">
        <f>IF(ISBLANK(C245),"",BDP(C245, "GICS_INDUSTRY_GROUP_NAME",""))</f>
        <v/>
      </c>
      <c r="K245" s="1" t="str">
        <f>IF(ISBLANK(E245),"",BDP(E245, "CNTRY_OF_DOMICILE",""))</f>
        <v/>
      </c>
      <c r="L245" s="1" t="str">
        <f>IF(ISBLANK(E245),"",BDP(E245, "GICS_INDUSTRY_GROUP_NAME",""))</f>
        <v/>
      </c>
    </row>
    <row r="246" spans="1:12" x14ac:dyDescent="0.2">
      <c r="A246" s="1">
        <f>E19</f>
        <v>0</v>
      </c>
      <c r="B246" s="1" t="str">
        <f>IF(ISBLANK(E19),"",BDP(E19, "LONG_COMP_NAME",""))</f>
        <v/>
      </c>
      <c r="C246" s="1"/>
      <c r="D246" s="1" t="str">
        <f>IF(ISBLANK(C246),"",BDP(C246, "LONG_COMP_NAME",""))</f>
        <v/>
      </c>
      <c r="E246" s="1"/>
      <c r="F246" s="1" t="str">
        <f>IF(ISBLANK(E246),"",BDP(E246, "LONG_COMP_NAME",""))</f>
        <v/>
      </c>
      <c r="G246" s="1" t="str">
        <f>IF(ISBLANK(C246),"",BDP(A246, "RELATIONSHIP_AMOUNT","RELATIONSHIP_OVERRIDE=S,QUANTIFIED_OVERRIDE=Y,EQY_FUND_CRNCY=USD,RELATED_COMPANY_OVERRIDE="&amp;C246))</f>
        <v/>
      </c>
      <c r="H246" s="1" t="str">
        <f>IF(ISBLANK(E246),"",BDP(A246, "RELATIONSHIP_AMOUNT","RELATIONSHIP_OVERRIDE=C,QUANTIFIED_OVERRIDE=Y,EQY_FUND_CRNCY=USD,RELATED_COMPANY_OVERRIDE="&amp;E246))</f>
        <v/>
      </c>
      <c r="I246" s="1" t="str">
        <f>IF(ISBLANK(C246),"",BDP(C246, "CNTRY_OF_DOMICILE",""))</f>
        <v/>
      </c>
      <c r="J246" s="1" t="str">
        <f>IF(ISBLANK(C246),"",BDP(C246, "GICS_INDUSTRY_GROUP_NAME",""))</f>
        <v/>
      </c>
      <c r="K246" s="1" t="str">
        <f>IF(ISBLANK(E246),"",BDP(E246, "CNTRY_OF_DOMICILE",""))</f>
        <v/>
      </c>
      <c r="L246" s="1" t="str">
        <f>IF(ISBLANK(E246),"",BDP(E246, "GICS_INDUSTRY_GROUP_NAME",""))</f>
        <v/>
      </c>
    </row>
    <row r="247" spans="1:12" x14ac:dyDescent="0.2">
      <c r="A247" s="1">
        <f>E20</f>
        <v>0</v>
      </c>
      <c r="B247" s="1" t="str">
        <f>IF(ISBLANK(E20),"",BDP(E20, "LONG_COMP_NAME",""))</f>
        <v/>
      </c>
      <c r="C247" s="1" t="e">
        <f ca="1">BDS(E20,"SUPPLY_CHAIN_SUPPLIERS","SUPPLY_CHAIN_SUM_COUNT_OVERRIDE=5,QUANTIFIED_OVERRIDE=Y,SUP_CHAIN_RELATIONSHIP_SORT_OVR=C","cols=1;rows=5")</f>
        <v>#NAME?</v>
      </c>
      <c r="D247" s="1" t="e">
        <f ca="1">IF(ISBLANK(C247),"",BDP(C247, "LONG_COMP_NAME",""))</f>
        <v>#NAME?</v>
      </c>
      <c r="E247" s="1" t="e">
        <f ca="1">BDS(E20,"SUPPLY_CHAIN_CUSTOMERS","SUPPLY_CHAIN_SUM_COUNT_OVERRIDE=5,QUANTIFIED_OVERRIDE=Y,SUP_CHAIN_RELATIONSHIP_SORT_OVR=C","cols=1;rows=5")</f>
        <v>#NAME?</v>
      </c>
      <c r="F247" s="1" t="e">
        <f ca="1">IF(ISBLANK(E247),"",BDP(E247, "LONG_COMP_NAME",""))</f>
        <v>#NAME?</v>
      </c>
      <c r="G247" s="1" t="e">
        <f ca="1">IF(ISBLANK(C247),"",BDP(A247, "RELATIONSHIP_AMOUNT","RELATIONSHIP_OVERRIDE=S,QUANTIFIED_OVERRIDE=Y,EQY_FUND_CRNCY=USD,RELATED_COMPANY_OVERRIDE="&amp;C247))</f>
        <v>#NAME?</v>
      </c>
      <c r="H247" s="1" t="e">
        <f ca="1">IF(ISBLANK(E247),"",BDP(A247, "RELATIONSHIP_AMOUNT","RELATIONSHIP_OVERRIDE=C,QUANTIFIED_OVERRIDE=Y,EQY_FUND_CRNCY=USD,RELATED_COMPANY_OVERRIDE="&amp;E247))</f>
        <v>#NAME?</v>
      </c>
      <c r="I247" s="1" t="e">
        <f ca="1">IF(ISBLANK(C247),"",BDP(C247, "CNTRY_OF_DOMICILE",""))</f>
        <v>#NAME?</v>
      </c>
      <c r="J247" s="1" t="e">
        <f ca="1">IF(ISBLANK(C247),"",BDP(C247, "GICS_INDUSTRY_GROUP_NAME",""))</f>
        <v>#NAME?</v>
      </c>
      <c r="K247" s="1" t="e">
        <f ca="1">IF(ISBLANK(E247),"",BDP(E247, "CNTRY_OF_DOMICILE",""))</f>
        <v>#NAME?</v>
      </c>
      <c r="L247" s="1" t="e">
        <f ca="1">IF(ISBLANK(E247),"",BDP(E247, "GICS_INDUSTRY_GROUP_NAME",""))</f>
        <v>#NAME?</v>
      </c>
    </row>
    <row r="248" spans="1:12" x14ac:dyDescent="0.2">
      <c r="A248" s="1">
        <f>E20</f>
        <v>0</v>
      </c>
      <c r="B248" s="1" t="str">
        <f>IF(ISBLANK(E20),"",BDP(E20, "LONG_COMP_NAME",""))</f>
        <v/>
      </c>
      <c r="C248" s="1"/>
      <c r="D248" s="1" t="str">
        <f>IF(ISBLANK(C248),"",BDP(C248, "LONG_COMP_NAME",""))</f>
        <v/>
      </c>
      <c r="E248" s="1"/>
      <c r="F248" s="1" t="str">
        <f>IF(ISBLANK(E248),"",BDP(E248, "LONG_COMP_NAME",""))</f>
        <v/>
      </c>
      <c r="G248" s="1" t="str">
        <f>IF(ISBLANK(C248),"",BDP(A248, "RELATIONSHIP_AMOUNT","RELATIONSHIP_OVERRIDE=S,QUANTIFIED_OVERRIDE=Y,EQY_FUND_CRNCY=USD,RELATED_COMPANY_OVERRIDE="&amp;C248))</f>
        <v/>
      </c>
      <c r="H248" s="1" t="str">
        <f>IF(ISBLANK(E248),"",BDP(A248, "RELATIONSHIP_AMOUNT","RELATIONSHIP_OVERRIDE=C,QUANTIFIED_OVERRIDE=Y,EQY_FUND_CRNCY=USD,RELATED_COMPANY_OVERRIDE="&amp;E248))</f>
        <v/>
      </c>
      <c r="I248" s="1" t="str">
        <f>IF(ISBLANK(C248),"",BDP(C248, "CNTRY_OF_DOMICILE",""))</f>
        <v/>
      </c>
      <c r="J248" s="1" t="str">
        <f>IF(ISBLANK(C248),"",BDP(C248, "GICS_INDUSTRY_GROUP_NAME",""))</f>
        <v/>
      </c>
      <c r="K248" s="1" t="str">
        <f>IF(ISBLANK(E248),"",BDP(E248, "CNTRY_OF_DOMICILE",""))</f>
        <v/>
      </c>
      <c r="L248" s="1" t="str">
        <f>IF(ISBLANK(E248),"",BDP(E248, "GICS_INDUSTRY_GROUP_NAME",""))</f>
        <v/>
      </c>
    </row>
    <row r="249" spans="1:12" x14ac:dyDescent="0.2">
      <c r="A249" s="1">
        <f>E20</f>
        <v>0</v>
      </c>
      <c r="B249" s="1" t="str">
        <f>IF(ISBLANK(E20),"",BDP(E20, "LONG_COMP_NAME",""))</f>
        <v/>
      </c>
      <c r="C249" s="1"/>
      <c r="D249" s="1" t="str">
        <f>IF(ISBLANK(C249),"",BDP(C249, "LONG_COMP_NAME",""))</f>
        <v/>
      </c>
      <c r="E249" s="1"/>
      <c r="F249" s="1" t="str">
        <f>IF(ISBLANK(E249),"",BDP(E249, "LONG_COMP_NAME",""))</f>
        <v/>
      </c>
      <c r="G249" s="1" t="str">
        <f>IF(ISBLANK(C249),"",BDP(A249, "RELATIONSHIP_AMOUNT","RELATIONSHIP_OVERRIDE=S,QUANTIFIED_OVERRIDE=Y,EQY_FUND_CRNCY=USD,RELATED_COMPANY_OVERRIDE="&amp;C249))</f>
        <v/>
      </c>
      <c r="H249" s="1" t="str">
        <f>IF(ISBLANK(E249),"",BDP(A249, "RELATIONSHIP_AMOUNT","RELATIONSHIP_OVERRIDE=C,QUANTIFIED_OVERRIDE=Y,EQY_FUND_CRNCY=USD,RELATED_COMPANY_OVERRIDE="&amp;E249))</f>
        <v/>
      </c>
      <c r="I249" s="1" t="str">
        <f>IF(ISBLANK(C249),"",BDP(C249, "CNTRY_OF_DOMICILE",""))</f>
        <v/>
      </c>
      <c r="J249" s="1" t="str">
        <f>IF(ISBLANK(C249),"",BDP(C249, "GICS_INDUSTRY_GROUP_NAME",""))</f>
        <v/>
      </c>
      <c r="K249" s="1" t="str">
        <f>IF(ISBLANK(E249),"",BDP(E249, "CNTRY_OF_DOMICILE",""))</f>
        <v/>
      </c>
      <c r="L249" s="1" t="str">
        <f>IF(ISBLANK(E249),"",BDP(E249, "GICS_INDUSTRY_GROUP_NAME",""))</f>
        <v/>
      </c>
    </row>
    <row r="250" spans="1:12" x14ac:dyDescent="0.2">
      <c r="A250" s="1">
        <f>E20</f>
        <v>0</v>
      </c>
      <c r="B250" s="1" t="str">
        <f>IF(ISBLANK(E20),"",BDP(E20, "LONG_COMP_NAME",""))</f>
        <v/>
      </c>
      <c r="C250" s="1"/>
      <c r="D250" s="1" t="str">
        <f>IF(ISBLANK(C250),"",BDP(C250, "LONG_COMP_NAME",""))</f>
        <v/>
      </c>
      <c r="E250" s="1"/>
      <c r="F250" s="1" t="str">
        <f>IF(ISBLANK(E250),"",BDP(E250, "LONG_COMP_NAME",""))</f>
        <v/>
      </c>
      <c r="G250" s="1" t="str">
        <f>IF(ISBLANK(C250),"",BDP(A250, "RELATIONSHIP_AMOUNT","RELATIONSHIP_OVERRIDE=S,QUANTIFIED_OVERRIDE=Y,EQY_FUND_CRNCY=USD,RELATED_COMPANY_OVERRIDE="&amp;C250))</f>
        <v/>
      </c>
      <c r="H250" s="1" t="str">
        <f>IF(ISBLANK(E250),"",BDP(A250, "RELATIONSHIP_AMOUNT","RELATIONSHIP_OVERRIDE=C,QUANTIFIED_OVERRIDE=Y,EQY_FUND_CRNCY=USD,RELATED_COMPANY_OVERRIDE="&amp;E250))</f>
        <v/>
      </c>
      <c r="I250" s="1" t="str">
        <f>IF(ISBLANK(C250),"",BDP(C250, "CNTRY_OF_DOMICILE",""))</f>
        <v/>
      </c>
      <c r="J250" s="1" t="str">
        <f>IF(ISBLANK(C250),"",BDP(C250, "GICS_INDUSTRY_GROUP_NAME",""))</f>
        <v/>
      </c>
      <c r="K250" s="1" t="str">
        <f>IF(ISBLANK(E250),"",BDP(E250, "CNTRY_OF_DOMICILE",""))</f>
        <v/>
      </c>
      <c r="L250" s="1" t="str">
        <f>IF(ISBLANK(E250),"",BDP(E250, "GICS_INDUSTRY_GROUP_NAME",""))</f>
        <v/>
      </c>
    </row>
    <row r="251" spans="1:12" x14ac:dyDescent="0.2">
      <c r="A251" s="1">
        <f>E20</f>
        <v>0</v>
      </c>
      <c r="B251" s="1" t="str">
        <f>IF(ISBLANK(E20),"",BDP(E20, "LONG_COMP_NAME",""))</f>
        <v/>
      </c>
      <c r="C251" s="1"/>
      <c r="D251" s="1" t="str">
        <f>IF(ISBLANK(C251),"",BDP(C251, "LONG_COMP_NAME",""))</f>
        <v/>
      </c>
      <c r="E251" s="1"/>
      <c r="F251" s="1" t="str">
        <f>IF(ISBLANK(E251),"",BDP(E251, "LONG_COMP_NAME",""))</f>
        <v/>
      </c>
      <c r="G251" s="1" t="str">
        <f>IF(ISBLANK(C251),"",BDP(A251, "RELATIONSHIP_AMOUNT","RELATIONSHIP_OVERRIDE=S,QUANTIFIED_OVERRIDE=Y,EQY_FUND_CRNCY=USD,RELATED_COMPANY_OVERRIDE="&amp;C251))</f>
        <v/>
      </c>
      <c r="H251" s="1" t="str">
        <f>IF(ISBLANK(E251),"",BDP(A251, "RELATIONSHIP_AMOUNT","RELATIONSHIP_OVERRIDE=C,QUANTIFIED_OVERRIDE=Y,EQY_FUND_CRNCY=USD,RELATED_COMPANY_OVERRIDE="&amp;E251))</f>
        <v/>
      </c>
      <c r="I251" s="1" t="str">
        <f>IF(ISBLANK(C251),"",BDP(C251, "CNTRY_OF_DOMICILE",""))</f>
        <v/>
      </c>
      <c r="J251" s="1" t="str">
        <f>IF(ISBLANK(C251),"",BDP(C251, "GICS_INDUSTRY_GROUP_NAME",""))</f>
        <v/>
      </c>
      <c r="K251" s="1" t="str">
        <f>IF(ISBLANK(E251),"",BDP(E251, "CNTRY_OF_DOMICILE",""))</f>
        <v/>
      </c>
      <c r="L251" s="1" t="str">
        <f>IF(ISBLANK(E251),"",BDP(E251, "GICS_INDUSTRY_GROUP_NAME",""))</f>
        <v/>
      </c>
    </row>
    <row r="252" spans="1:12" x14ac:dyDescent="0.2">
      <c r="A252" s="1">
        <f>E21</f>
        <v>0</v>
      </c>
      <c r="B252" s="1" t="str">
        <f>IF(ISBLANK(E21),"",BDP(E21, "LONG_COMP_NAME",""))</f>
        <v/>
      </c>
      <c r="C252" s="1" t="e">
        <f ca="1">BDS(E21,"SUPPLY_CHAIN_SUPPLIERS","SUPPLY_CHAIN_SUM_COUNT_OVERRIDE=5,QUANTIFIED_OVERRIDE=Y,SUP_CHAIN_RELATIONSHIP_SORT_OVR=C","cols=1;rows=5")</f>
        <v>#NAME?</v>
      </c>
      <c r="D252" s="1" t="e">
        <f ca="1">IF(ISBLANK(C252),"",BDP(C252, "LONG_COMP_NAME",""))</f>
        <v>#NAME?</v>
      </c>
      <c r="E252" s="1" t="e">
        <f ca="1">BDS(E21,"SUPPLY_CHAIN_CUSTOMERS","SUPPLY_CHAIN_SUM_COUNT_OVERRIDE=5,QUANTIFIED_OVERRIDE=Y,SUP_CHAIN_RELATIONSHIP_SORT_OVR=C","cols=1;rows=5")</f>
        <v>#NAME?</v>
      </c>
      <c r="F252" s="1" t="e">
        <f ca="1">IF(ISBLANK(E252),"",BDP(E252, "LONG_COMP_NAME",""))</f>
        <v>#NAME?</v>
      </c>
      <c r="G252" s="1" t="e">
        <f ca="1">IF(ISBLANK(C252),"",BDP(A252, "RELATIONSHIP_AMOUNT","RELATIONSHIP_OVERRIDE=S,QUANTIFIED_OVERRIDE=Y,EQY_FUND_CRNCY=USD,RELATED_COMPANY_OVERRIDE="&amp;C252))</f>
        <v>#NAME?</v>
      </c>
      <c r="H252" s="1" t="e">
        <f ca="1">IF(ISBLANK(E252),"",BDP(A252, "RELATIONSHIP_AMOUNT","RELATIONSHIP_OVERRIDE=C,QUANTIFIED_OVERRIDE=Y,EQY_FUND_CRNCY=USD,RELATED_COMPANY_OVERRIDE="&amp;E252))</f>
        <v>#NAME?</v>
      </c>
      <c r="I252" s="1" t="e">
        <f ca="1">IF(ISBLANK(C252),"",BDP(C252, "CNTRY_OF_DOMICILE",""))</f>
        <v>#NAME?</v>
      </c>
      <c r="J252" s="1" t="e">
        <f ca="1">IF(ISBLANK(C252),"",BDP(C252, "GICS_INDUSTRY_GROUP_NAME",""))</f>
        <v>#NAME?</v>
      </c>
      <c r="K252" s="1" t="e">
        <f ca="1">IF(ISBLANK(E252),"",BDP(E252, "CNTRY_OF_DOMICILE",""))</f>
        <v>#NAME?</v>
      </c>
      <c r="L252" s="1" t="e">
        <f ca="1">IF(ISBLANK(E252),"",BDP(E252, "GICS_INDUSTRY_GROUP_NAME",""))</f>
        <v>#NAME?</v>
      </c>
    </row>
    <row r="253" spans="1:12" x14ac:dyDescent="0.2">
      <c r="A253" s="1">
        <f>E21</f>
        <v>0</v>
      </c>
      <c r="B253" s="1" t="str">
        <f>IF(ISBLANK(E21),"",BDP(E21, "LONG_COMP_NAME",""))</f>
        <v/>
      </c>
      <c r="C253" s="1"/>
      <c r="D253" s="1" t="str">
        <f>IF(ISBLANK(C253),"",BDP(C253, "LONG_COMP_NAME",""))</f>
        <v/>
      </c>
      <c r="E253" s="1"/>
      <c r="F253" s="1" t="str">
        <f>IF(ISBLANK(E253),"",BDP(E253, "LONG_COMP_NAME",""))</f>
        <v/>
      </c>
      <c r="G253" s="1" t="str">
        <f>IF(ISBLANK(C253),"",BDP(A253, "RELATIONSHIP_AMOUNT","RELATIONSHIP_OVERRIDE=S,QUANTIFIED_OVERRIDE=Y,EQY_FUND_CRNCY=USD,RELATED_COMPANY_OVERRIDE="&amp;C253))</f>
        <v/>
      </c>
      <c r="H253" s="1" t="str">
        <f>IF(ISBLANK(E253),"",BDP(A253, "RELATIONSHIP_AMOUNT","RELATIONSHIP_OVERRIDE=C,QUANTIFIED_OVERRIDE=Y,EQY_FUND_CRNCY=USD,RELATED_COMPANY_OVERRIDE="&amp;E253))</f>
        <v/>
      </c>
      <c r="I253" s="1" t="str">
        <f>IF(ISBLANK(C253),"",BDP(C253, "CNTRY_OF_DOMICILE",""))</f>
        <v/>
      </c>
      <c r="J253" s="1" t="str">
        <f>IF(ISBLANK(C253),"",BDP(C253, "GICS_INDUSTRY_GROUP_NAME",""))</f>
        <v/>
      </c>
      <c r="K253" s="1" t="str">
        <f>IF(ISBLANK(E253),"",BDP(E253, "CNTRY_OF_DOMICILE",""))</f>
        <v/>
      </c>
      <c r="L253" s="1" t="str">
        <f>IF(ISBLANK(E253),"",BDP(E253, "GICS_INDUSTRY_GROUP_NAME",""))</f>
        <v/>
      </c>
    </row>
    <row r="254" spans="1:12" x14ac:dyDescent="0.2">
      <c r="A254" s="1">
        <f>E21</f>
        <v>0</v>
      </c>
      <c r="B254" s="1" t="str">
        <f>IF(ISBLANK(E21),"",BDP(E21, "LONG_COMP_NAME",""))</f>
        <v/>
      </c>
      <c r="C254" s="1"/>
      <c r="D254" s="1" t="str">
        <f>IF(ISBLANK(C254),"",BDP(C254, "LONG_COMP_NAME",""))</f>
        <v/>
      </c>
      <c r="E254" s="1"/>
      <c r="F254" s="1" t="str">
        <f>IF(ISBLANK(E254),"",BDP(E254, "LONG_COMP_NAME",""))</f>
        <v/>
      </c>
      <c r="G254" s="1" t="str">
        <f>IF(ISBLANK(C254),"",BDP(A254, "RELATIONSHIP_AMOUNT","RELATIONSHIP_OVERRIDE=S,QUANTIFIED_OVERRIDE=Y,EQY_FUND_CRNCY=USD,RELATED_COMPANY_OVERRIDE="&amp;C254))</f>
        <v/>
      </c>
      <c r="H254" s="1" t="str">
        <f>IF(ISBLANK(E254),"",BDP(A254, "RELATIONSHIP_AMOUNT","RELATIONSHIP_OVERRIDE=C,QUANTIFIED_OVERRIDE=Y,EQY_FUND_CRNCY=USD,RELATED_COMPANY_OVERRIDE="&amp;E254))</f>
        <v/>
      </c>
      <c r="I254" s="1" t="str">
        <f>IF(ISBLANK(C254),"",BDP(C254, "CNTRY_OF_DOMICILE",""))</f>
        <v/>
      </c>
      <c r="J254" s="1" t="str">
        <f>IF(ISBLANK(C254),"",BDP(C254, "GICS_INDUSTRY_GROUP_NAME",""))</f>
        <v/>
      </c>
      <c r="K254" s="1" t="str">
        <f>IF(ISBLANK(E254),"",BDP(E254, "CNTRY_OF_DOMICILE",""))</f>
        <v/>
      </c>
      <c r="L254" s="1" t="str">
        <f>IF(ISBLANK(E254),"",BDP(E254, "GICS_INDUSTRY_GROUP_NAME",""))</f>
        <v/>
      </c>
    </row>
    <row r="255" spans="1:12" x14ac:dyDescent="0.2">
      <c r="A255" s="1">
        <f>E21</f>
        <v>0</v>
      </c>
      <c r="B255" s="1" t="str">
        <f>IF(ISBLANK(E21),"",BDP(E21, "LONG_COMP_NAME",""))</f>
        <v/>
      </c>
      <c r="C255" s="1"/>
      <c r="D255" s="1" t="str">
        <f>IF(ISBLANK(C255),"",BDP(C255, "LONG_COMP_NAME",""))</f>
        <v/>
      </c>
      <c r="E255" s="1"/>
      <c r="F255" s="1" t="str">
        <f>IF(ISBLANK(E255),"",BDP(E255, "LONG_COMP_NAME",""))</f>
        <v/>
      </c>
      <c r="G255" s="1" t="str">
        <f>IF(ISBLANK(C255),"",BDP(A255, "RELATIONSHIP_AMOUNT","RELATIONSHIP_OVERRIDE=S,QUANTIFIED_OVERRIDE=Y,EQY_FUND_CRNCY=USD,RELATED_COMPANY_OVERRIDE="&amp;C255))</f>
        <v/>
      </c>
      <c r="H255" s="1" t="str">
        <f>IF(ISBLANK(E255),"",BDP(A255, "RELATIONSHIP_AMOUNT","RELATIONSHIP_OVERRIDE=C,QUANTIFIED_OVERRIDE=Y,EQY_FUND_CRNCY=USD,RELATED_COMPANY_OVERRIDE="&amp;E255))</f>
        <v/>
      </c>
      <c r="I255" s="1" t="str">
        <f>IF(ISBLANK(C255),"",BDP(C255, "CNTRY_OF_DOMICILE",""))</f>
        <v/>
      </c>
      <c r="J255" s="1" t="str">
        <f>IF(ISBLANK(C255),"",BDP(C255, "GICS_INDUSTRY_GROUP_NAME",""))</f>
        <v/>
      </c>
      <c r="K255" s="1" t="str">
        <f>IF(ISBLANK(E255),"",BDP(E255, "CNTRY_OF_DOMICILE",""))</f>
        <v/>
      </c>
      <c r="L255" s="1" t="str">
        <f>IF(ISBLANK(E255),"",BDP(E255, "GICS_INDUSTRY_GROUP_NAME",""))</f>
        <v/>
      </c>
    </row>
    <row r="256" spans="1:12" x14ac:dyDescent="0.2">
      <c r="A256" s="1">
        <f>E21</f>
        <v>0</v>
      </c>
      <c r="B256" s="1" t="str">
        <f>IF(ISBLANK(E21),"",BDP(E21, "LONG_COMP_NAME",""))</f>
        <v/>
      </c>
      <c r="C256" s="1"/>
      <c r="D256" s="1" t="str">
        <f>IF(ISBLANK(C256),"",BDP(C256, "LONG_COMP_NAME",""))</f>
        <v/>
      </c>
      <c r="E256" s="1"/>
      <c r="F256" s="1" t="str">
        <f>IF(ISBLANK(E256),"",BDP(E256, "LONG_COMP_NAME",""))</f>
        <v/>
      </c>
      <c r="G256" s="1" t="str">
        <f>IF(ISBLANK(C256),"",BDP(A256, "RELATIONSHIP_AMOUNT","RELATIONSHIP_OVERRIDE=S,QUANTIFIED_OVERRIDE=Y,EQY_FUND_CRNCY=USD,RELATED_COMPANY_OVERRIDE="&amp;C256))</f>
        <v/>
      </c>
      <c r="H256" s="1" t="str">
        <f>IF(ISBLANK(E256),"",BDP(A256, "RELATIONSHIP_AMOUNT","RELATIONSHIP_OVERRIDE=C,QUANTIFIED_OVERRIDE=Y,EQY_FUND_CRNCY=USD,RELATED_COMPANY_OVERRIDE="&amp;E256))</f>
        <v/>
      </c>
      <c r="I256" s="1" t="str">
        <f>IF(ISBLANK(C256),"",BDP(C256, "CNTRY_OF_DOMICILE",""))</f>
        <v/>
      </c>
      <c r="J256" s="1" t="str">
        <f>IF(ISBLANK(C256),"",BDP(C256, "GICS_INDUSTRY_GROUP_NAME",""))</f>
        <v/>
      </c>
      <c r="K256" s="1" t="str">
        <f>IF(ISBLANK(E256),"",BDP(E256, "CNTRY_OF_DOMICILE",""))</f>
        <v/>
      </c>
      <c r="L256" s="1" t="str">
        <f>IF(ISBLANK(E256),"",BDP(E256, "GICS_INDUSTRY_GROUP_NAME",""))</f>
        <v/>
      </c>
    </row>
    <row r="257" spans="1:12" x14ac:dyDescent="0.2">
      <c r="A257" s="1" t="e">
        <f ca="1">E22</f>
        <v>#NAME?</v>
      </c>
      <c r="B257" s="1" t="e">
        <f ca="1">IF(ISBLANK(E22),"",BDP(E22, "LONG_COMP_NAME",""))</f>
        <v>#NAME?</v>
      </c>
      <c r="C257" s="1" t="e">
        <f ca="1">BDS(E22,"SUPPLY_CHAIN_SUPPLIERS","SUPPLY_CHAIN_SUM_COUNT_OVERRIDE=5,QUANTIFIED_OVERRIDE=Y,SUP_CHAIN_RELATIONSHIP_SORT_OVR=C","cols=1;rows=5")</f>
        <v>#NAME?</v>
      </c>
      <c r="D257" s="1" t="e">
        <f ca="1">IF(ISBLANK(C257),"",BDP(C257, "LONG_COMP_NAME",""))</f>
        <v>#NAME?</v>
      </c>
      <c r="E257" s="1" t="e">
        <f ca="1">BDS(E22,"SUPPLY_CHAIN_CUSTOMERS","SUPPLY_CHAIN_SUM_COUNT_OVERRIDE=5,QUANTIFIED_OVERRIDE=Y,SUP_CHAIN_RELATIONSHIP_SORT_OVR=C","cols=1;rows=5")</f>
        <v>#NAME?</v>
      </c>
      <c r="F257" s="1" t="e">
        <f ca="1">IF(ISBLANK(E257),"",BDP(E257, "LONG_COMP_NAME",""))</f>
        <v>#NAME?</v>
      </c>
      <c r="G257" s="1" t="e">
        <f ca="1">IF(ISBLANK(C257),"",BDP(A257, "RELATIONSHIP_AMOUNT","RELATIONSHIP_OVERRIDE=S,QUANTIFIED_OVERRIDE=Y,EQY_FUND_CRNCY=USD,RELATED_COMPANY_OVERRIDE="&amp;C257))</f>
        <v>#NAME?</v>
      </c>
      <c r="H257" s="1" t="e">
        <f ca="1">IF(ISBLANK(E257),"",BDP(A257, "RELATIONSHIP_AMOUNT","RELATIONSHIP_OVERRIDE=C,QUANTIFIED_OVERRIDE=Y,EQY_FUND_CRNCY=USD,RELATED_COMPANY_OVERRIDE="&amp;E257))</f>
        <v>#NAME?</v>
      </c>
      <c r="I257" s="1" t="e">
        <f ca="1">IF(ISBLANK(C257),"",BDP(C257, "CNTRY_OF_DOMICILE",""))</f>
        <v>#NAME?</v>
      </c>
      <c r="J257" s="1" t="e">
        <f ca="1">IF(ISBLANK(C257),"",BDP(C257, "GICS_INDUSTRY_GROUP_NAME",""))</f>
        <v>#NAME?</v>
      </c>
      <c r="K257" s="1" t="e">
        <f ca="1">IF(ISBLANK(E257),"",BDP(E257, "CNTRY_OF_DOMICILE",""))</f>
        <v>#NAME?</v>
      </c>
      <c r="L257" s="1" t="e">
        <f ca="1">IF(ISBLANK(E257),"",BDP(E257, "GICS_INDUSTRY_GROUP_NAME",""))</f>
        <v>#NAME?</v>
      </c>
    </row>
    <row r="258" spans="1:12" x14ac:dyDescent="0.2">
      <c r="A258" s="1" t="e">
        <f ca="1">E22</f>
        <v>#NAME?</v>
      </c>
      <c r="B258" s="1" t="e">
        <f ca="1">IF(ISBLANK(E22),"",BDP(E22, "LONG_COMP_NAME",""))</f>
        <v>#NAME?</v>
      </c>
      <c r="C258" s="1"/>
      <c r="D258" s="1" t="str">
        <f>IF(ISBLANK(C258),"",BDP(C258, "LONG_COMP_NAME",""))</f>
        <v/>
      </c>
      <c r="E258" s="1"/>
      <c r="F258" s="1" t="str">
        <f>IF(ISBLANK(E258),"",BDP(E258, "LONG_COMP_NAME",""))</f>
        <v/>
      </c>
      <c r="G258" s="1" t="str">
        <f>IF(ISBLANK(C258),"",BDP(A258, "RELATIONSHIP_AMOUNT","RELATIONSHIP_OVERRIDE=S,QUANTIFIED_OVERRIDE=Y,EQY_FUND_CRNCY=USD,RELATED_COMPANY_OVERRIDE="&amp;C258))</f>
        <v/>
      </c>
      <c r="H258" s="1" t="str">
        <f>IF(ISBLANK(E258),"",BDP(A258, "RELATIONSHIP_AMOUNT","RELATIONSHIP_OVERRIDE=C,QUANTIFIED_OVERRIDE=Y,EQY_FUND_CRNCY=USD,RELATED_COMPANY_OVERRIDE="&amp;E258))</f>
        <v/>
      </c>
      <c r="I258" s="1" t="str">
        <f>IF(ISBLANK(C258),"",BDP(C258, "CNTRY_OF_DOMICILE",""))</f>
        <v/>
      </c>
      <c r="J258" s="1" t="str">
        <f>IF(ISBLANK(C258),"",BDP(C258, "GICS_INDUSTRY_GROUP_NAME",""))</f>
        <v/>
      </c>
      <c r="K258" s="1" t="str">
        <f>IF(ISBLANK(E258),"",BDP(E258, "CNTRY_OF_DOMICILE",""))</f>
        <v/>
      </c>
      <c r="L258" s="1" t="str">
        <f>IF(ISBLANK(E258),"",BDP(E258, "GICS_INDUSTRY_GROUP_NAME",""))</f>
        <v/>
      </c>
    </row>
    <row r="259" spans="1:12" x14ac:dyDescent="0.2">
      <c r="A259" s="1" t="e">
        <f ca="1">E22</f>
        <v>#NAME?</v>
      </c>
      <c r="B259" s="1" t="e">
        <f ca="1">IF(ISBLANK(E22),"",BDP(E22, "LONG_COMP_NAME",""))</f>
        <v>#NAME?</v>
      </c>
      <c r="C259" s="1"/>
      <c r="D259" s="1" t="str">
        <f>IF(ISBLANK(C259),"",BDP(C259, "LONG_COMP_NAME",""))</f>
        <v/>
      </c>
      <c r="E259" s="1"/>
      <c r="F259" s="1" t="str">
        <f>IF(ISBLANK(E259),"",BDP(E259, "LONG_COMP_NAME",""))</f>
        <v/>
      </c>
      <c r="G259" s="1" t="str">
        <f>IF(ISBLANK(C259),"",BDP(A259, "RELATIONSHIP_AMOUNT","RELATIONSHIP_OVERRIDE=S,QUANTIFIED_OVERRIDE=Y,EQY_FUND_CRNCY=USD,RELATED_COMPANY_OVERRIDE="&amp;C259))</f>
        <v/>
      </c>
      <c r="H259" s="1" t="str">
        <f>IF(ISBLANK(E259),"",BDP(A259, "RELATIONSHIP_AMOUNT","RELATIONSHIP_OVERRIDE=C,QUANTIFIED_OVERRIDE=Y,EQY_FUND_CRNCY=USD,RELATED_COMPANY_OVERRIDE="&amp;E259))</f>
        <v/>
      </c>
      <c r="I259" s="1" t="str">
        <f>IF(ISBLANK(C259),"",BDP(C259, "CNTRY_OF_DOMICILE",""))</f>
        <v/>
      </c>
      <c r="J259" s="1" t="str">
        <f>IF(ISBLANK(C259),"",BDP(C259, "GICS_INDUSTRY_GROUP_NAME",""))</f>
        <v/>
      </c>
      <c r="K259" s="1" t="str">
        <f>IF(ISBLANK(E259),"",BDP(E259, "CNTRY_OF_DOMICILE",""))</f>
        <v/>
      </c>
      <c r="L259" s="1" t="str">
        <f>IF(ISBLANK(E259),"",BDP(E259, "GICS_INDUSTRY_GROUP_NAME",""))</f>
        <v/>
      </c>
    </row>
    <row r="260" spans="1:12" x14ac:dyDescent="0.2">
      <c r="A260" s="1" t="e">
        <f ca="1">E22</f>
        <v>#NAME?</v>
      </c>
      <c r="B260" s="1" t="e">
        <f ca="1">IF(ISBLANK(E22),"",BDP(E22, "LONG_COMP_NAME",""))</f>
        <v>#NAME?</v>
      </c>
      <c r="C260" s="1"/>
      <c r="D260" s="1" t="str">
        <f>IF(ISBLANK(C260),"",BDP(C260, "LONG_COMP_NAME",""))</f>
        <v/>
      </c>
      <c r="E260" s="1"/>
      <c r="F260" s="1" t="str">
        <f>IF(ISBLANK(E260),"",BDP(E260, "LONG_COMP_NAME",""))</f>
        <v/>
      </c>
      <c r="G260" s="1" t="str">
        <f>IF(ISBLANK(C260),"",BDP(A260, "RELATIONSHIP_AMOUNT","RELATIONSHIP_OVERRIDE=S,QUANTIFIED_OVERRIDE=Y,EQY_FUND_CRNCY=USD,RELATED_COMPANY_OVERRIDE="&amp;C260))</f>
        <v/>
      </c>
      <c r="H260" s="1" t="str">
        <f>IF(ISBLANK(E260),"",BDP(A260, "RELATIONSHIP_AMOUNT","RELATIONSHIP_OVERRIDE=C,QUANTIFIED_OVERRIDE=Y,EQY_FUND_CRNCY=USD,RELATED_COMPANY_OVERRIDE="&amp;E260))</f>
        <v/>
      </c>
      <c r="I260" s="1" t="str">
        <f>IF(ISBLANK(C260),"",BDP(C260, "CNTRY_OF_DOMICILE",""))</f>
        <v/>
      </c>
      <c r="J260" s="1" t="str">
        <f>IF(ISBLANK(C260),"",BDP(C260, "GICS_INDUSTRY_GROUP_NAME",""))</f>
        <v/>
      </c>
      <c r="K260" s="1" t="str">
        <f>IF(ISBLANK(E260),"",BDP(E260, "CNTRY_OF_DOMICILE",""))</f>
        <v/>
      </c>
      <c r="L260" s="1" t="str">
        <f>IF(ISBLANK(E260),"",BDP(E260, "GICS_INDUSTRY_GROUP_NAME",""))</f>
        <v/>
      </c>
    </row>
    <row r="261" spans="1:12" x14ac:dyDescent="0.2">
      <c r="A261" s="1" t="e">
        <f ca="1">E22</f>
        <v>#NAME?</v>
      </c>
      <c r="B261" s="1" t="e">
        <f ca="1">IF(ISBLANK(E22),"",BDP(E22, "LONG_COMP_NAME",""))</f>
        <v>#NAME?</v>
      </c>
      <c r="C261" s="1"/>
      <c r="D261" s="1" t="str">
        <f>IF(ISBLANK(C261),"",BDP(C261, "LONG_COMP_NAME",""))</f>
        <v/>
      </c>
      <c r="E261" s="1"/>
      <c r="F261" s="1" t="str">
        <f>IF(ISBLANK(E261),"",BDP(E261, "LONG_COMP_NAME",""))</f>
        <v/>
      </c>
      <c r="G261" s="1" t="str">
        <f>IF(ISBLANK(C261),"",BDP(A261, "RELATIONSHIP_AMOUNT","RELATIONSHIP_OVERRIDE=S,QUANTIFIED_OVERRIDE=Y,EQY_FUND_CRNCY=USD,RELATED_COMPANY_OVERRIDE="&amp;C261))</f>
        <v/>
      </c>
      <c r="H261" s="1" t="str">
        <f>IF(ISBLANK(E261),"",BDP(A261, "RELATIONSHIP_AMOUNT","RELATIONSHIP_OVERRIDE=C,QUANTIFIED_OVERRIDE=Y,EQY_FUND_CRNCY=USD,RELATED_COMPANY_OVERRIDE="&amp;E261))</f>
        <v/>
      </c>
      <c r="I261" s="1" t="str">
        <f>IF(ISBLANK(C261),"",BDP(C261, "CNTRY_OF_DOMICILE",""))</f>
        <v/>
      </c>
      <c r="J261" s="1" t="str">
        <f>IF(ISBLANK(C261),"",BDP(C261, "GICS_INDUSTRY_GROUP_NAME",""))</f>
        <v/>
      </c>
      <c r="K261" s="1" t="str">
        <f>IF(ISBLANK(E261),"",BDP(E261, "CNTRY_OF_DOMICILE",""))</f>
        <v/>
      </c>
      <c r="L261" s="1" t="str">
        <f>IF(ISBLANK(E261),"",BDP(E261, "GICS_INDUSTRY_GROUP_NAME",""))</f>
        <v/>
      </c>
    </row>
    <row r="262" spans="1:12" x14ac:dyDescent="0.2">
      <c r="A262" s="1">
        <f>E23</f>
        <v>0</v>
      </c>
      <c r="B262" s="1" t="str">
        <f>IF(ISBLANK(E23),"",BDP(E23, "LONG_COMP_NAME",""))</f>
        <v/>
      </c>
      <c r="C262" s="1" t="e">
        <f ca="1">BDS(E23,"SUPPLY_CHAIN_SUPPLIERS","SUPPLY_CHAIN_SUM_COUNT_OVERRIDE=5,QUANTIFIED_OVERRIDE=Y,SUP_CHAIN_RELATIONSHIP_SORT_OVR=C","cols=1;rows=5")</f>
        <v>#NAME?</v>
      </c>
      <c r="D262" s="1" t="e">
        <f ca="1">IF(ISBLANK(C262),"",BDP(C262, "LONG_COMP_NAME",""))</f>
        <v>#NAME?</v>
      </c>
      <c r="E262" s="1" t="e">
        <f ca="1">BDS(E23,"SUPPLY_CHAIN_CUSTOMERS","SUPPLY_CHAIN_SUM_COUNT_OVERRIDE=5,QUANTIFIED_OVERRIDE=Y,SUP_CHAIN_RELATIONSHIP_SORT_OVR=C","cols=1;rows=5")</f>
        <v>#NAME?</v>
      </c>
      <c r="F262" s="1" t="e">
        <f ca="1">IF(ISBLANK(E262),"",BDP(E262, "LONG_COMP_NAME",""))</f>
        <v>#NAME?</v>
      </c>
      <c r="G262" s="1" t="e">
        <f ca="1">IF(ISBLANK(C262),"",BDP(A262, "RELATIONSHIP_AMOUNT","RELATIONSHIP_OVERRIDE=S,QUANTIFIED_OVERRIDE=Y,EQY_FUND_CRNCY=USD,RELATED_COMPANY_OVERRIDE="&amp;C262))</f>
        <v>#NAME?</v>
      </c>
      <c r="H262" s="1" t="e">
        <f ca="1">IF(ISBLANK(E262),"",BDP(A262, "RELATIONSHIP_AMOUNT","RELATIONSHIP_OVERRIDE=C,QUANTIFIED_OVERRIDE=Y,EQY_FUND_CRNCY=USD,RELATED_COMPANY_OVERRIDE="&amp;E262))</f>
        <v>#NAME?</v>
      </c>
      <c r="I262" s="1" t="e">
        <f ca="1">IF(ISBLANK(C262),"",BDP(C262, "CNTRY_OF_DOMICILE",""))</f>
        <v>#NAME?</v>
      </c>
      <c r="J262" s="1" t="e">
        <f ca="1">IF(ISBLANK(C262),"",BDP(C262, "GICS_INDUSTRY_GROUP_NAME",""))</f>
        <v>#NAME?</v>
      </c>
      <c r="K262" s="1" t="e">
        <f ca="1">IF(ISBLANK(E262),"",BDP(E262, "CNTRY_OF_DOMICILE",""))</f>
        <v>#NAME?</v>
      </c>
      <c r="L262" s="1" t="e">
        <f ca="1">IF(ISBLANK(E262),"",BDP(E262, "GICS_INDUSTRY_GROUP_NAME",""))</f>
        <v>#NAME?</v>
      </c>
    </row>
    <row r="263" spans="1:12" x14ac:dyDescent="0.2">
      <c r="A263" s="1">
        <f>E23</f>
        <v>0</v>
      </c>
      <c r="B263" s="1" t="str">
        <f>IF(ISBLANK(E23),"",BDP(E23, "LONG_COMP_NAME",""))</f>
        <v/>
      </c>
      <c r="C263" s="1"/>
      <c r="D263" s="1" t="str">
        <f>IF(ISBLANK(C263),"",BDP(C263, "LONG_COMP_NAME",""))</f>
        <v/>
      </c>
      <c r="E263" s="1"/>
      <c r="F263" s="1" t="str">
        <f>IF(ISBLANK(E263),"",BDP(E263, "LONG_COMP_NAME",""))</f>
        <v/>
      </c>
      <c r="G263" s="1" t="str">
        <f>IF(ISBLANK(C263),"",BDP(A263, "RELATIONSHIP_AMOUNT","RELATIONSHIP_OVERRIDE=S,QUANTIFIED_OVERRIDE=Y,EQY_FUND_CRNCY=USD,RELATED_COMPANY_OVERRIDE="&amp;C263))</f>
        <v/>
      </c>
      <c r="H263" s="1" t="str">
        <f>IF(ISBLANK(E263),"",BDP(A263, "RELATIONSHIP_AMOUNT","RELATIONSHIP_OVERRIDE=C,QUANTIFIED_OVERRIDE=Y,EQY_FUND_CRNCY=USD,RELATED_COMPANY_OVERRIDE="&amp;E263))</f>
        <v/>
      </c>
      <c r="I263" s="1" t="str">
        <f>IF(ISBLANK(C263),"",BDP(C263, "CNTRY_OF_DOMICILE",""))</f>
        <v/>
      </c>
      <c r="J263" s="1" t="str">
        <f>IF(ISBLANK(C263),"",BDP(C263, "GICS_INDUSTRY_GROUP_NAME",""))</f>
        <v/>
      </c>
      <c r="K263" s="1" t="str">
        <f>IF(ISBLANK(E263),"",BDP(E263, "CNTRY_OF_DOMICILE",""))</f>
        <v/>
      </c>
      <c r="L263" s="1" t="str">
        <f>IF(ISBLANK(E263),"",BDP(E263, "GICS_INDUSTRY_GROUP_NAME",""))</f>
        <v/>
      </c>
    </row>
    <row r="264" spans="1:12" x14ac:dyDescent="0.2">
      <c r="A264" s="1">
        <f>E23</f>
        <v>0</v>
      </c>
      <c r="B264" s="1" t="str">
        <f>IF(ISBLANK(E23),"",BDP(E23, "LONG_COMP_NAME",""))</f>
        <v/>
      </c>
      <c r="C264" s="1"/>
      <c r="D264" s="1" t="str">
        <f>IF(ISBLANK(C264),"",BDP(C264, "LONG_COMP_NAME",""))</f>
        <v/>
      </c>
      <c r="E264" s="1"/>
      <c r="F264" s="1" t="str">
        <f>IF(ISBLANK(E264),"",BDP(E264, "LONG_COMP_NAME",""))</f>
        <v/>
      </c>
      <c r="G264" s="1" t="str">
        <f>IF(ISBLANK(C264),"",BDP(A264, "RELATIONSHIP_AMOUNT","RELATIONSHIP_OVERRIDE=S,QUANTIFIED_OVERRIDE=Y,EQY_FUND_CRNCY=USD,RELATED_COMPANY_OVERRIDE="&amp;C264))</f>
        <v/>
      </c>
      <c r="H264" s="1" t="str">
        <f>IF(ISBLANK(E264),"",BDP(A264, "RELATIONSHIP_AMOUNT","RELATIONSHIP_OVERRIDE=C,QUANTIFIED_OVERRIDE=Y,EQY_FUND_CRNCY=USD,RELATED_COMPANY_OVERRIDE="&amp;E264))</f>
        <v/>
      </c>
      <c r="I264" s="1" t="str">
        <f>IF(ISBLANK(C264),"",BDP(C264, "CNTRY_OF_DOMICILE",""))</f>
        <v/>
      </c>
      <c r="J264" s="1" t="str">
        <f>IF(ISBLANK(C264),"",BDP(C264, "GICS_INDUSTRY_GROUP_NAME",""))</f>
        <v/>
      </c>
      <c r="K264" s="1" t="str">
        <f>IF(ISBLANK(E264),"",BDP(E264, "CNTRY_OF_DOMICILE",""))</f>
        <v/>
      </c>
      <c r="L264" s="1" t="str">
        <f>IF(ISBLANK(E264),"",BDP(E264, "GICS_INDUSTRY_GROUP_NAME",""))</f>
        <v/>
      </c>
    </row>
    <row r="265" spans="1:12" x14ac:dyDescent="0.2">
      <c r="A265" s="1">
        <f>E23</f>
        <v>0</v>
      </c>
      <c r="B265" s="1" t="str">
        <f>IF(ISBLANK(E23),"",BDP(E23, "LONG_COMP_NAME",""))</f>
        <v/>
      </c>
      <c r="C265" s="1"/>
      <c r="D265" s="1" t="str">
        <f>IF(ISBLANK(C265),"",BDP(C265, "LONG_COMP_NAME",""))</f>
        <v/>
      </c>
      <c r="E265" s="1"/>
      <c r="F265" s="1" t="str">
        <f>IF(ISBLANK(E265),"",BDP(E265, "LONG_COMP_NAME",""))</f>
        <v/>
      </c>
      <c r="G265" s="1" t="str">
        <f>IF(ISBLANK(C265),"",BDP(A265, "RELATIONSHIP_AMOUNT","RELATIONSHIP_OVERRIDE=S,QUANTIFIED_OVERRIDE=Y,EQY_FUND_CRNCY=USD,RELATED_COMPANY_OVERRIDE="&amp;C265))</f>
        <v/>
      </c>
      <c r="H265" s="1" t="str">
        <f>IF(ISBLANK(E265),"",BDP(A265, "RELATIONSHIP_AMOUNT","RELATIONSHIP_OVERRIDE=C,QUANTIFIED_OVERRIDE=Y,EQY_FUND_CRNCY=USD,RELATED_COMPANY_OVERRIDE="&amp;E265))</f>
        <v/>
      </c>
      <c r="I265" s="1" t="str">
        <f>IF(ISBLANK(C265),"",BDP(C265, "CNTRY_OF_DOMICILE",""))</f>
        <v/>
      </c>
      <c r="J265" s="1" t="str">
        <f>IF(ISBLANK(C265),"",BDP(C265, "GICS_INDUSTRY_GROUP_NAME",""))</f>
        <v/>
      </c>
      <c r="K265" s="1" t="str">
        <f>IF(ISBLANK(E265),"",BDP(E265, "CNTRY_OF_DOMICILE",""))</f>
        <v/>
      </c>
      <c r="L265" s="1" t="str">
        <f>IF(ISBLANK(E265),"",BDP(E265, "GICS_INDUSTRY_GROUP_NAME",""))</f>
        <v/>
      </c>
    </row>
    <row r="266" spans="1:12" x14ac:dyDescent="0.2">
      <c r="A266" s="1">
        <f>E23</f>
        <v>0</v>
      </c>
      <c r="B266" s="1" t="str">
        <f>IF(ISBLANK(E23),"",BDP(E23, "LONG_COMP_NAME",""))</f>
        <v/>
      </c>
      <c r="C266" s="1"/>
      <c r="D266" s="1" t="str">
        <f>IF(ISBLANK(C266),"",BDP(C266, "LONG_COMP_NAME",""))</f>
        <v/>
      </c>
      <c r="E266" s="1"/>
      <c r="F266" s="1" t="str">
        <f>IF(ISBLANK(E266),"",BDP(E266, "LONG_COMP_NAME",""))</f>
        <v/>
      </c>
      <c r="G266" s="1" t="str">
        <f>IF(ISBLANK(C266),"",BDP(A266, "RELATIONSHIP_AMOUNT","RELATIONSHIP_OVERRIDE=S,QUANTIFIED_OVERRIDE=Y,EQY_FUND_CRNCY=USD,RELATED_COMPANY_OVERRIDE="&amp;C266))</f>
        <v/>
      </c>
      <c r="H266" s="1" t="str">
        <f>IF(ISBLANK(E266),"",BDP(A266, "RELATIONSHIP_AMOUNT","RELATIONSHIP_OVERRIDE=C,QUANTIFIED_OVERRIDE=Y,EQY_FUND_CRNCY=USD,RELATED_COMPANY_OVERRIDE="&amp;E266))</f>
        <v/>
      </c>
      <c r="I266" s="1" t="str">
        <f>IF(ISBLANK(C266),"",BDP(C266, "CNTRY_OF_DOMICILE",""))</f>
        <v/>
      </c>
      <c r="J266" s="1" t="str">
        <f>IF(ISBLANK(C266),"",BDP(C266, "GICS_INDUSTRY_GROUP_NAME",""))</f>
        <v/>
      </c>
      <c r="K266" s="1" t="str">
        <f>IF(ISBLANK(E266),"",BDP(E266, "CNTRY_OF_DOMICILE",""))</f>
        <v/>
      </c>
      <c r="L266" s="1" t="str">
        <f>IF(ISBLANK(E266),"",BDP(E266, "GICS_INDUSTRY_GROUP_NAME",""))</f>
        <v/>
      </c>
    </row>
    <row r="267" spans="1:12" x14ac:dyDescent="0.2">
      <c r="A267" s="1">
        <f>E24</f>
        <v>0</v>
      </c>
      <c r="B267" s="1" t="str">
        <f>IF(ISBLANK(E24),"",BDP(E24, "LONG_COMP_NAME",""))</f>
        <v/>
      </c>
      <c r="C267" s="1" t="e">
        <f ca="1">BDS(E24,"SUPPLY_CHAIN_SUPPLIERS","SUPPLY_CHAIN_SUM_COUNT_OVERRIDE=5,QUANTIFIED_OVERRIDE=Y,SUP_CHAIN_RELATIONSHIP_SORT_OVR=C","cols=1;rows=5")</f>
        <v>#NAME?</v>
      </c>
      <c r="D267" s="1" t="e">
        <f ca="1">IF(ISBLANK(C267),"",BDP(C267, "LONG_COMP_NAME",""))</f>
        <v>#NAME?</v>
      </c>
      <c r="E267" s="1" t="e">
        <f ca="1">BDS(E24,"SUPPLY_CHAIN_CUSTOMERS","SUPPLY_CHAIN_SUM_COUNT_OVERRIDE=5,QUANTIFIED_OVERRIDE=Y,SUP_CHAIN_RELATIONSHIP_SORT_OVR=C","cols=1;rows=5")</f>
        <v>#NAME?</v>
      </c>
      <c r="F267" s="1" t="e">
        <f ca="1">IF(ISBLANK(E267),"",BDP(E267, "LONG_COMP_NAME",""))</f>
        <v>#NAME?</v>
      </c>
      <c r="G267" s="1" t="e">
        <f ca="1">IF(ISBLANK(C267),"",BDP(A267, "RELATIONSHIP_AMOUNT","RELATIONSHIP_OVERRIDE=S,QUANTIFIED_OVERRIDE=Y,EQY_FUND_CRNCY=USD,RELATED_COMPANY_OVERRIDE="&amp;C267))</f>
        <v>#NAME?</v>
      </c>
      <c r="H267" s="1" t="e">
        <f ca="1">IF(ISBLANK(E267),"",BDP(A267, "RELATIONSHIP_AMOUNT","RELATIONSHIP_OVERRIDE=C,QUANTIFIED_OVERRIDE=Y,EQY_FUND_CRNCY=USD,RELATED_COMPANY_OVERRIDE="&amp;E267))</f>
        <v>#NAME?</v>
      </c>
      <c r="I267" s="1" t="e">
        <f ca="1">IF(ISBLANK(C267),"",BDP(C267, "CNTRY_OF_DOMICILE",""))</f>
        <v>#NAME?</v>
      </c>
      <c r="J267" s="1" t="e">
        <f ca="1">IF(ISBLANK(C267),"",BDP(C267, "GICS_INDUSTRY_GROUP_NAME",""))</f>
        <v>#NAME?</v>
      </c>
      <c r="K267" s="1" t="e">
        <f ca="1">IF(ISBLANK(E267),"",BDP(E267, "CNTRY_OF_DOMICILE",""))</f>
        <v>#NAME?</v>
      </c>
      <c r="L267" s="1" t="e">
        <f ca="1">IF(ISBLANK(E267),"",BDP(E267, "GICS_INDUSTRY_GROUP_NAME",""))</f>
        <v>#NAME?</v>
      </c>
    </row>
    <row r="268" spans="1:12" x14ac:dyDescent="0.2">
      <c r="A268" s="1">
        <f>E24</f>
        <v>0</v>
      </c>
      <c r="B268" s="1" t="str">
        <f>IF(ISBLANK(E24),"",BDP(E24, "LONG_COMP_NAME",""))</f>
        <v/>
      </c>
      <c r="C268" s="1"/>
      <c r="D268" s="1" t="str">
        <f>IF(ISBLANK(C268),"",BDP(C268, "LONG_COMP_NAME",""))</f>
        <v/>
      </c>
      <c r="E268" s="1"/>
      <c r="F268" s="1" t="str">
        <f>IF(ISBLANK(E268),"",BDP(E268, "LONG_COMP_NAME",""))</f>
        <v/>
      </c>
      <c r="G268" s="1" t="str">
        <f>IF(ISBLANK(C268),"",BDP(A268, "RELATIONSHIP_AMOUNT","RELATIONSHIP_OVERRIDE=S,QUANTIFIED_OVERRIDE=Y,EQY_FUND_CRNCY=USD,RELATED_COMPANY_OVERRIDE="&amp;C268))</f>
        <v/>
      </c>
      <c r="H268" s="1" t="str">
        <f>IF(ISBLANK(E268),"",BDP(A268, "RELATIONSHIP_AMOUNT","RELATIONSHIP_OVERRIDE=C,QUANTIFIED_OVERRIDE=Y,EQY_FUND_CRNCY=USD,RELATED_COMPANY_OVERRIDE="&amp;E268))</f>
        <v/>
      </c>
      <c r="I268" s="1" t="str">
        <f>IF(ISBLANK(C268),"",BDP(C268, "CNTRY_OF_DOMICILE",""))</f>
        <v/>
      </c>
      <c r="J268" s="1" t="str">
        <f>IF(ISBLANK(C268),"",BDP(C268, "GICS_INDUSTRY_GROUP_NAME",""))</f>
        <v/>
      </c>
      <c r="K268" s="1" t="str">
        <f>IF(ISBLANK(E268),"",BDP(E268, "CNTRY_OF_DOMICILE",""))</f>
        <v/>
      </c>
      <c r="L268" s="1" t="str">
        <f>IF(ISBLANK(E268),"",BDP(E268, "GICS_INDUSTRY_GROUP_NAME",""))</f>
        <v/>
      </c>
    </row>
    <row r="269" spans="1:12" x14ac:dyDescent="0.2">
      <c r="A269" s="1">
        <f>E24</f>
        <v>0</v>
      </c>
      <c r="B269" s="1" t="str">
        <f>IF(ISBLANK(E24),"",BDP(E24, "LONG_COMP_NAME",""))</f>
        <v/>
      </c>
      <c r="C269" s="1"/>
      <c r="D269" s="1" t="str">
        <f>IF(ISBLANK(C269),"",BDP(C269, "LONG_COMP_NAME",""))</f>
        <v/>
      </c>
      <c r="E269" s="1"/>
      <c r="F269" s="1" t="str">
        <f>IF(ISBLANK(E269),"",BDP(E269, "LONG_COMP_NAME",""))</f>
        <v/>
      </c>
      <c r="G269" s="1" t="str">
        <f>IF(ISBLANK(C269),"",BDP(A269, "RELATIONSHIP_AMOUNT","RELATIONSHIP_OVERRIDE=S,QUANTIFIED_OVERRIDE=Y,EQY_FUND_CRNCY=USD,RELATED_COMPANY_OVERRIDE="&amp;C269))</f>
        <v/>
      </c>
      <c r="H269" s="1" t="str">
        <f>IF(ISBLANK(E269),"",BDP(A269, "RELATIONSHIP_AMOUNT","RELATIONSHIP_OVERRIDE=C,QUANTIFIED_OVERRIDE=Y,EQY_FUND_CRNCY=USD,RELATED_COMPANY_OVERRIDE="&amp;E269))</f>
        <v/>
      </c>
      <c r="I269" s="1" t="str">
        <f>IF(ISBLANK(C269),"",BDP(C269, "CNTRY_OF_DOMICILE",""))</f>
        <v/>
      </c>
      <c r="J269" s="1" t="str">
        <f>IF(ISBLANK(C269),"",BDP(C269, "GICS_INDUSTRY_GROUP_NAME",""))</f>
        <v/>
      </c>
      <c r="K269" s="1" t="str">
        <f>IF(ISBLANK(E269),"",BDP(E269, "CNTRY_OF_DOMICILE",""))</f>
        <v/>
      </c>
      <c r="L269" s="1" t="str">
        <f>IF(ISBLANK(E269),"",BDP(E269, "GICS_INDUSTRY_GROUP_NAME",""))</f>
        <v/>
      </c>
    </row>
    <row r="270" spans="1:12" x14ac:dyDescent="0.2">
      <c r="A270" s="1">
        <f>E24</f>
        <v>0</v>
      </c>
      <c r="B270" s="1" t="str">
        <f>IF(ISBLANK(E24),"",BDP(E24, "LONG_COMP_NAME",""))</f>
        <v/>
      </c>
      <c r="C270" s="1"/>
      <c r="D270" s="1" t="str">
        <f>IF(ISBLANK(C270),"",BDP(C270, "LONG_COMP_NAME",""))</f>
        <v/>
      </c>
      <c r="E270" s="1"/>
      <c r="F270" s="1" t="str">
        <f>IF(ISBLANK(E270),"",BDP(E270, "LONG_COMP_NAME",""))</f>
        <v/>
      </c>
      <c r="G270" s="1" t="str">
        <f>IF(ISBLANK(C270),"",BDP(A270, "RELATIONSHIP_AMOUNT","RELATIONSHIP_OVERRIDE=S,QUANTIFIED_OVERRIDE=Y,EQY_FUND_CRNCY=USD,RELATED_COMPANY_OVERRIDE="&amp;C270))</f>
        <v/>
      </c>
      <c r="H270" s="1" t="str">
        <f>IF(ISBLANK(E270),"",BDP(A270, "RELATIONSHIP_AMOUNT","RELATIONSHIP_OVERRIDE=C,QUANTIFIED_OVERRIDE=Y,EQY_FUND_CRNCY=USD,RELATED_COMPANY_OVERRIDE="&amp;E270))</f>
        <v/>
      </c>
      <c r="I270" s="1" t="str">
        <f>IF(ISBLANK(C270),"",BDP(C270, "CNTRY_OF_DOMICILE",""))</f>
        <v/>
      </c>
      <c r="J270" s="1" t="str">
        <f>IF(ISBLANK(C270),"",BDP(C270, "GICS_INDUSTRY_GROUP_NAME",""))</f>
        <v/>
      </c>
      <c r="K270" s="1" t="str">
        <f>IF(ISBLANK(E270),"",BDP(E270, "CNTRY_OF_DOMICILE",""))</f>
        <v/>
      </c>
      <c r="L270" s="1" t="str">
        <f>IF(ISBLANK(E270),"",BDP(E270, "GICS_INDUSTRY_GROUP_NAME",""))</f>
        <v/>
      </c>
    </row>
    <row r="271" spans="1:12" x14ac:dyDescent="0.2">
      <c r="A271" s="1">
        <f>E24</f>
        <v>0</v>
      </c>
      <c r="B271" s="1" t="str">
        <f>IF(ISBLANK(E24),"",BDP(E24, "LONG_COMP_NAME",""))</f>
        <v/>
      </c>
      <c r="C271" s="1"/>
      <c r="D271" s="1" t="str">
        <f>IF(ISBLANK(C271),"",BDP(C271, "LONG_COMP_NAME",""))</f>
        <v/>
      </c>
      <c r="E271" s="1"/>
      <c r="F271" s="1" t="str">
        <f>IF(ISBLANK(E271),"",BDP(E271, "LONG_COMP_NAME",""))</f>
        <v/>
      </c>
      <c r="G271" s="1" t="str">
        <f>IF(ISBLANK(C271),"",BDP(A271, "RELATIONSHIP_AMOUNT","RELATIONSHIP_OVERRIDE=S,QUANTIFIED_OVERRIDE=Y,EQY_FUND_CRNCY=USD,RELATED_COMPANY_OVERRIDE="&amp;C271))</f>
        <v/>
      </c>
      <c r="H271" s="1" t="str">
        <f>IF(ISBLANK(E271),"",BDP(A271, "RELATIONSHIP_AMOUNT","RELATIONSHIP_OVERRIDE=C,QUANTIFIED_OVERRIDE=Y,EQY_FUND_CRNCY=USD,RELATED_COMPANY_OVERRIDE="&amp;E271))</f>
        <v/>
      </c>
      <c r="I271" s="1" t="str">
        <f>IF(ISBLANK(C271),"",BDP(C271, "CNTRY_OF_DOMICILE",""))</f>
        <v/>
      </c>
      <c r="J271" s="1" t="str">
        <f>IF(ISBLANK(C271),"",BDP(C271, "GICS_INDUSTRY_GROUP_NAME",""))</f>
        <v/>
      </c>
      <c r="K271" s="1" t="str">
        <f>IF(ISBLANK(E271),"",BDP(E271, "CNTRY_OF_DOMICILE",""))</f>
        <v/>
      </c>
      <c r="L271" s="1" t="str">
        <f>IF(ISBLANK(E271),"",BDP(E271, "GICS_INDUSTRY_GROUP_NAME",""))</f>
        <v/>
      </c>
    </row>
    <row r="272" spans="1:12" x14ac:dyDescent="0.2">
      <c r="A272" s="1">
        <f>E25</f>
        <v>0</v>
      </c>
      <c r="B272" s="1" t="str">
        <f>IF(ISBLANK(E25),"",BDP(E25, "LONG_COMP_NAME",""))</f>
        <v/>
      </c>
      <c r="C272" s="1" t="e">
        <f ca="1">BDS(E25,"SUPPLY_CHAIN_SUPPLIERS","SUPPLY_CHAIN_SUM_COUNT_OVERRIDE=5,QUANTIFIED_OVERRIDE=Y,SUP_CHAIN_RELATIONSHIP_SORT_OVR=C","cols=1;rows=5")</f>
        <v>#NAME?</v>
      </c>
      <c r="D272" s="1" t="e">
        <f ca="1">IF(ISBLANK(C272),"",BDP(C272, "LONG_COMP_NAME",""))</f>
        <v>#NAME?</v>
      </c>
      <c r="E272" s="1" t="e">
        <f ca="1">BDS(E25,"SUPPLY_CHAIN_CUSTOMERS","SUPPLY_CHAIN_SUM_COUNT_OVERRIDE=5,QUANTIFIED_OVERRIDE=Y,SUP_CHAIN_RELATIONSHIP_SORT_OVR=C","cols=1;rows=5")</f>
        <v>#NAME?</v>
      </c>
      <c r="F272" s="1" t="e">
        <f ca="1">IF(ISBLANK(E272),"",BDP(E272, "LONG_COMP_NAME",""))</f>
        <v>#NAME?</v>
      </c>
      <c r="G272" s="1" t="e">
        <f ca="1">IF(ISBLANK(C272),"",BDP(A272, "RELATIONSHIP_AMOUNT","RELATIONSHIP_OVERRIDE=S,QUANTIFIED_OVERRIDE=Y,EQY_FUND_CRNCY=USD,RELATED_COMPANY_OVERRIDE="&amp;C272))</f>
        <v>#NAME?</v>
      </c>
      <c r="H272" s="1" t="e">
        <f ca="1">IF(ISBLANK(E272),"",BDP(A272, "RELATIONSHIP_AMOUNT","RELATIONSHIP_OVERRIDE=C,QUANTIFIED_OVERRIDE=Y,EQY_FUND_CRNCY=USD,RELATED_COMPANY_OVERRIDE="&amp;E272))</f>
        <v>#NAME?</v>
      </c>
      <c r="I272" s="1" t="e">
        <f ca="1">IF(ISBLANK(C272),"",BDP(C272, "CNTRY_OF_DOMICILE",""))</f>
        <v>#NAME?</v>
      </c>
      <c r="J272" s="1" t="e">
        <f ca="1">IF(ISBLANK(C272),"",BDP(C272, "GICS_INDUSTRY_GROUP_NAME",""))</f>
        <v>#NAME?</v>
      </c>
      <c r="K272" s="1" t="e">
        <f ca="1">IF(ISBLANK(E272),"",BDP(E272, "CNTRY_OF_DOMICILE",""))</f>
        <v>#NAME?</v>
      </c>
      <c r="L272" s="1" t="e">
        <f ca="1">IF(ISBLANK(E272),"",BDP(E272, "GICS_INDUSTRY_GROUP_NAME",""))</f>
        <v>#NAME?</v>
      </c>
    </row>
    <row r="273" spans="1:12" x14ac:dyDescent="0.2">
      <c r="A273" s="1">
        <f>E25</f>
        <v>0</v>
      </c>
      <c r="B273" s="1" t="str">
        <f>IF(ISBLANK(E25),"",BDP(E25, "LONG_COMP_NAME",""))</f>
        <v/>
      </c>
      <c r="C273" s="1"/>
      <c r="D273" s="1" t="str">
        <f>IF(ISBLANK(C273),"",BDP(C273, "LONG_COMP_NAME",""))</f>
        <v/>
      </c>
      <c r="E273" s="1"/>
      <c r="F273" s="1" t="str">
        <f>IF(ISBLANK(E273),"",BDP(E273, "LONG_COMP_NAME",""))</f>
        <v/>
      </c>
      <c r="G273" s="1" t="str">
        <f>IF(ISBLANK(C273),"",BDP(A273, "RELATIONSHIP_AMOUNT","RELATIONSHIP_OVERRIDE=S,QUANTIFIED_OVERRIDE=Y,EQY_FUND_CRNCY=USD,RELATED_COMPANY_OVERRIDE="&amp;C273))</f>
        <v/>
      </c>
      <c r="H273" s="1" t="str">
        <f>IF(ISBLANK(E273),"",BDP(A273, "RELATIONSHIP_AMOUNT","RELATIONSHIP_OVERRIDE=C,QUANTIFIED_OVERRIDE=Y,EQY_FUND_CRNCY=USD,RELATED_COMPANY_OVERRIDE="&amp;E273))</f>
        <v/>
      </c>
      <c r="I273" s="1" t="str">
        <f>IF(ISBLANK(C273),"",BDP(C273, "CNTRY_OF_DOMICILE",""))</f>
        <v/>
      </c>
      <c r="J273" s="1" t="str">
        <f>IF(ISBLANK(C273),"",BDP(C273, "GICS_INDUSTRY_GROUP_NAME",""))</f>
        <v/>
      </c>
      <c r="K273" s="1" t="str">
        <f>IF(ISBLANK(E273),"",BDP(E273, "CNTRY_OF_DOMICILE",""))</f>
        <v/>
      </c>
      <c r="L273" s="1" t="str">
        <f>IF(ISBLANK(E273),"",BDP(E273, "GICS_INDUSTRY_GROUP_NAME",""))</f>
        <v/>
      </c>
    </row>
    <row r="274" spans="1:12" x14ac:dyDescent="0.2">
      <c r="A274" s="1">
        <f>E25</f>
        <v>0</v>
      </c>
      <c r="B274" s="1" t="str">
        <f>IF(ISBLANK(E25),"",BDP(E25, "LONG_COMP_NAME",""))</f>
        <v/>
      </c>
      <c r="C274" s="1"/>
      <c r="D274" s="1" t="str">
        <f>IF(ISBLANK(C274),"",BDP(C274, "LONG_COMP_NAME",""))</f>
        <v/>
      </c>
      <c r="E274" s="1"/>
      <c r="F274" s="1" t="str">
        <f>IF(ISBLANK(E274),"",BDP(E274, "LONG_COMP_NAME",""))</f>
        <v/>
      </c>
      <c r="G274" s="1" t="str">
        <f>IF(ISBLANK(C274),"",BDP(A274, "RELATIONSHIP_AMOUNT","RELATIONSHIP_OVERRIDE=S,QUANTIFIED_OVERRIDE=Y,EQY_FUND_CRNCY=USD,RELATED_COMPANY_OVERRIDE="&amp;C274))</f>
        <v/>
      </c>
      <c r="H274" s="1" t="str">
        <f>IF(ISBLANK(E274),"",BDP(A274, "RELATIONSHIP_AMOUNT","RELATIONSHIP_OVERRIDE=C,QUANTIFIED_OVERRIDE=Y,EQY_FUND_CRNCY=USD,RELATED_COMPANY_OVERRIDE="&amp;E274))</f>
        <v/>
      </c>
      <c r="I274" s="1" t="str">
        <f>IF(ISBLANK(C274),"",BDP(C274, "CNTRY_OF_DOMICILE",""))</f>
        <v/>
      </c>
      <c r="J274" s="1" t="str">
        <f>IF(ISBLANK(C274),"",BDP(C274, "GICS_INDUSTRY_GROUP_NAME",""))</f>
        <v/>
      </c>
      <c r="K274" s="1" t="str">
        <f>IF(ISBLANK(E274),"",BDP(E274, "CNTRY_OF_DOMICILE",""))</f>
        <v/>
      </c>
      <c r="L274" s="1" t="str">
        <f>IF(ISBLANK(E274),"",BDP(E274, "GICS_INDUSTRY_GROUP_NAME",""))</f>
        <v/>
      </c>
    </row>
    <row r="275" spans="1:12" x14ac:dyDescent="0.2">
      <c r="A275" s="1">
        <f>E25</f>
        <v>0</v>
      </c>
      <c r="B275" s="1" t="str">
        <f>IF(ISBLANK(E25),"",BDP(E25, "LONG_COMP_NAME",""))</f>
        <v/>
      </c>
      <c r="C275" s="1"/>
      <c r="D275" s="1" t="str">
        <f>IF(ISBLANK(C275),"",BDP(C275, "LONG_COMP_NAME",""))</f>
        <v/>
      </c>
      <c r="E275" s="1"/>
      <c r="F275" s="1" t="str">
        <f>IF(ISBLANK(E275),"",BDP(E275, "LONG_COMP_NAME",""))</f>
        <v/>
      </c>
      <c r="G275" s="1" t="str">
        <f>IF(ISBLANK(C275),"",BDP(A275, "RELATIONSHIP_AMOUNT","RELATIONSHIP_OVERRIDE=S,QUANTIFIED_OVERRIDE=Y,EQY_FUND_CRNCY=USD,RELATED_COMPANY_OVERRIDE="&amp;C275))</f>
        <v/>
      </c>
      <c r="H275" s="1" t="str">
        <f>IF(ISBLANK(E275),"",BDP(A275, "RELATIONSHIP_AMOUNT","RELATIONSHIP_OVERRIDE=C,QUANTIFIED_OVERRIDE=Y,EQY_FUND_CRNCY=USD,RELATED_COMPANY_OVERRIDE="&amp;E275))</f>
        <v/>
      </c>
      <c r="I275" s="1" t="str">
        <f>IF(ISBLANK(C275),"",BDP(C275, "CNTRY_OF_DOMICILE",""))</f>
        <v/>
      </c>
      <c r="J275" s="1" t="str">
        <f>IF(ISBLANK(C275),"",BDP(C275, "GICS_INDUSTRY_GROUP_NAME",""))</f>
        <v/>
      </c>
      <c r="K275" s="1" t="str">
        <f>IF(ISBLANK(E275),"",BDP(E275, "CNTRY_OF_DOMICILE",""))</f>
        <v/>
      </c>
      <c r="L275" s="1" t="str">
        <f>IF(ISBLANK(E275),"",BDP(E275, "GICS_INDUSTRY_GROUP_NAME",""))</f>
        <v/>
      </c>
    </row>
    <row r="276" spans="1:12" x14ac:dyDescent="0.2">
      <c r="A276" s="1">
        <f>E25</f>
        <v>0</v>
      </c>
      <c r="B276" s="1" t="str">
        <f>IF(ISBLANK(E25),"",BDP(E25, "LONG_COMP_NAME",""))</f>
        <v/>
      </c>
      <c r="C276" s="1"/>
      <c r="D276" s="1" t="str">
        <f>IF(ISBLANK(C276),"",BDP(C276, "LONG_COMP_NAME",""))</f>
        <v/>
      </c>
      <c r="E276" s="1"/>
      <c r="F276" s="1" t="str">
        <f>IF(ISBLANK(E276),"",BDP(E276, "LONG_COMP_NAME",""))</f>
        <v/>
      </c>
      <c r="G276" s="1" t="str">
        <f>IF(ISBLANK(C276),"",BDP(A276, "RELATIONSHIP_AMOUNT","RELATIONSHIP_OVERRIDE=S,QUANTIFIED_OVERRIDE=Y,EQY_FUND_CRNCY=USD,RELATED_COMPANY_OVERRIDE="&amp;C276))</f>
        <v/>
      </c>
      <c r="H276" s="1" t="str">
        <f>IF(ISBLANK(E276),"",BDP(A276, "RELATIONSHIP_AMOUNT","RELATIONSHIP_OVERRIDE=C,QUANTIFIED_OVERRIDE=Y,EQY_FUND_CRNCY=USD,RELATED_COMPANY_OVERRIDE="&amp;E276))</f>
        <v/>
      </c>
      <c r="I276" s="1" t="str">
        <f>IF(ISBLANK(C276),"",BDP(C276, "CNTRY_OF_DOMICILE",""))</f>
        <v/>
      </c>
      <c r="J276" s="1" t="str">
        <f>IF(ISBLANK(C276),"",BDP(C276, "GICS_INDUSTRY_GROUP_NAME",""))</f>
        <v/>
      </c>
      <c r="K276" s="1" t="str">
        <f>IF(ISBLANK(E276),"",BDP(E276, "CNTRY_OF_DOMICILE",""))</f>
        <v/>
      </c>
      <c r="L276" s="1" t="str">
        <f>IF(ISBLANK(E276),"",BDP(E276, "GICS_INDUSTRY_GROUP_NAME",""))</f>
        <v/>
      </c>
    </row>
    <row r="277" spans="1:12" x14ac:dyDescent="0.2">
      <c r="A277" s="1">
        <f>E26</f>
        <v>0</v>
      </c>
      <c r="B277" s="1" t="str">
        <f>IF(ISBLANK(E26),"",BDP(E26, "LONG_COMP_NAME",""))</f>
        <v/>
      </c>
      <c r="C277" s="1" t="e">
        <f ca="1">BDS(E26,"SUPPLY_CHAIN_SUPPLIERS","SUPPLY_CHAIN_SUM_COUNT_OVERRIDE=5,QUANTIFIED_OVERRIDE=Y,SUP_CHAIN_RELATIONSHIP_SORT_OVR=C","cols=1;rows=5")</f>
        <v>#NAME?</v>
      </c>
      <c r="D277" s="1" t="e">
        <f ca="1">IF(ISBLANK(C277),"",BDP(C277, "LONG_COMP_NAME",""))</f>
        <v>#NAME?</v>
      </c>
      <c r="E277" s="1" t="e">
        <f ca="1">BDS(E26,"SUPPLY_CHAIN_CUSTOMERS","SUPPLY_CHAIN_SUM_COUNT_OVERRIDE=5,QUANTIFIED_OVERRIDE=Y,SUP_CHAIN_RELATIONSHIP_SORT_OVR=C","cols=1;rows=5")</f>
        <v>#NAME?</v>
      </c>
      <c r="F277" s="1" t="e">
        <f ca="1">IF(ISBLANK(E277),"",BDP(E277, "LONG_COMP_NAME",""))</f>
        <v>#NAME?</v>
      </c>
      <c r="G277" s="1" t="e">
        <f ca="1">IF(ISBLANK(C277),"",BDP(A277, "RELATIONSHIP_AMOUNT","RELATIONSHIP_OVERRIDE=S,QUANTIFIED_OVERRIDE=Y,EQY_FUND_CRNCY=USD,RELATED_COMPANY_OVERRIDE="&amp;C277))</f>
        <v>#NAME?</v>
      </c>
      <c r="H277" s="1" t="e">
        <f ca="1">IF(ISBLANK(E277),"",BDP(A277, "RELATIONSHIP_AMOUNT","RELATIONSHIP_OVERRIDE=C,QUANTIFIED_OVERRIDE=Y,EQY_FUND_CRNCY=USD,RELATED_COMPANY_OVERRIDE="&amp;E277))</f>
        <v>#NAME?</v>
      </c>
      <c r="I277" s="1" t="e">
        <f ca="1">IF(ISBLANK(C277),"",BDP(C277, "CNTRY_OF_DOMICILE",""))</f>
        <v>#NAME?</v>
      </c>
      <c r="J277" s="1" t="e">
        <f ca="1">IF(ISBLANK(C277),"",BDP(C277, "GICS_INDUSTRY_GROUP_NAME",""))</f>
        <v>#NAME?</v>
      </c>
      <c r="K277" s="1" t="e">
        <f ca="1">IF(ISBLANK(E277),"",BDP(E277, "CNTRY_OF_DOMICILE",""))</f>
        <v>#NAME?</v>
      </c>
      <c r="L277" s="1" t="e">
        <f ca="1">IF(ISBLANK(E277),"",BDP(E277, "GICS_INDUSTRY_GROUP_NAME",""))</f>
        <v>#NAME?</v>
      </c>
    </row>
    <row r="278" spans="1:12" x14ac:dyDescent="0.2">
      <c r="A278" s="1">
        <f>E26</f>
        <v>0</v>
      </c>
      <c r="B278" s="1" t="str">
        <f>IF(ISBLANK(E26),"",BDP(E26, "LONG_COMP_NAME",""))</f>
        <v/>
      </c>
      <c r="C278" s="1"/>
      <c r="D278" s="1" t="str">
        <f>IF(ISBLANK(C278),"",BDP(C278, "LONG_COMP_NAME",""))</f>
        <v/>
      </c>
      <c r="E278" s="1"/>
      <c r="F278" s="1" t="str">
        <f>IF(ISBLANK(E278),"",BDP(E278, "LONG_COMP_NAME",""))</f>
        <v/>
      </c>
      <c r="G278" s="1" t="str">
        <f>IF(ISBLANK(C278),"",BDP(A278, "RELATIONSHIP_AMOUNT","RELATIONSHIP_OVERRIDE=S,QUANTIFIED_OVERRIDE=Y,EQY_FUND_CRNCY=USD,RELATED_COMPANY_OVERRIDE="&amp;C278))</f>
        <v/>
      </c>
      <c r="H278" s="1" t="str">
        <f>IF(ISBLANK(E278),"",BDP(A278, "RELATIONSHIP_AMOUNT","RELATIONSHIP_OVERRIDE=C,QUANTIFIED_OVERRIDE=Y,EQY_FUND_CRNCY=USD,RELATED_COMPANY_OVERRIDE="&amp;E278))</f>
        <v/>
      </c>
      <c r="I278" s="1" t="str">
        <f>IF(ISBLANK(C278),"",BDP(C278, "CNTRY_OF_DOMICILE",""))</f>
        <v/>
      </c>
      <c r="J278" s="1" t="str">
        <f>IF(ISBLANK(C278),"",BDP(C278, "GICS_INDUSTRY_GROUP_NAME",""))</f>
        <v/>
      </c>
      <c r="K278" s="1" t="str">
        <f>IF(ISBLANK(E278),"",BDP(E278, "CNTRY_OF_DOMICILE",""))</f>
        <v/>
      </c>
      <c r="L278" s="1" t="str">
        <f>IF(ISBLANK(E278),"",BDP(E278, "GICS_INDUSTRY_GROUP_NAME",""))</f>
        <v/>
      </c>
    </row>
    <row r="279" spans="1:12" x14ac:dyDescent="0.2">
      <c r="A279" s="1">
        <f>E26</f>
        <v>0</v>
      </c>
      <c r="B279" s="1" t="str">
        <f>IF(ISBLANK(E26),"",BDP(E26, "LONG_COMP_NAME",""))</f>
        <v/>
      </c>
      <c r="C279" s="1"/>
      <c r="D279" s="1" t="str">
        <f>IF(ISBLANK(C279),"",BDP(C279, "LONG_COMP_NAME",""))</f>
        <v/>
      </c>
      <c r="E279" s="1"/>
      <c r="F279" s="1" t="str">
        <f>IF(ISBLANK(E279),"",BDP(E279, "LONG_COMP_NAME",""))</f>
        <v/>
      </c>
      <c r="G279" s="1" t="str">
        <f>IF(ISBLANK(C279),"",BDP(A279, "RELATIONSHIP_AMOUNT","RELATIONSHIP_OVERRIDE=S,QUANTIFIED_OVERRIDE=Y,EQY_FUND_CRNCY=USD,RELATED_COMPANY_OVERRIDE="&amp;C279))</f>
        <v/>
      </c>
      <c r="H279" s="1" t="str">
        <f>IF(ISBLANK(E279),"",BDP(A279, "RELATIONSHIP_AMOUNT","RELATIONSHIP_OVERRIDE=C,QUANTIFIED_OVERRIDE=Y,EQY_FUND_CRNCY=USD,RELATED_COMPANY_OVERRIDE="&amp;E279))</f>
        <v/>
      </c>
      <c r="I279" s="1" t="str">
        <f>IF(ISBLANK(C279),"",BDP(C279, "CNTRY_OF_DOMICILE",""))</f>
        <v/>
      </c>
      <c r="J279" s="1" t="str">
        <f>IF(ISBLANK(C279),"",BDP(C279, "GICS_INDUSTRY_GROUP_NAME",""))</f>
        <v/>
      </c>
      <c r="K279" s="1" t="str">
        <f>IF(ISBLANK(E279),"",BDP(E279, "CNTRY_OF_DOMICILE",""))</f>
        <v/>
      </c>
      <c r="L279" s="1" t="str">
        <f>IF(ISBLANK(E279),"",BDP(E279, "GICS_INDUSTRY_GROUP_NAME",""))</f>
        <v/>
      </c>
    </row>
    <row r="280" spans="1:12" x14ac:dyDescent="0.2">
      <c r="A280" s="1">
        <f>E26</f>
        <v>0</v>
      </c>
      <c r="B280" s="1" t="str">
        <f>IF(ISBLANK(E26),"",BDP(E26, "LONG_COMP_NAME",""))</f>
        <v/>
      </c>
      <c r="C280" s="1"/>
      <c r="D280" s="1" t="str">
        <f>IF(ISBLANK(C280),"",BDP(C280, "LONG_COMP_NAME",""))</f>
        <v/>
      </c>
      <c r="E280" s="1"/>
      <c r="F280" s="1" t="str">
        <f>IF(ISBLANK(E280),"",BDP(E280, "LONG_COMP_NAME",""))</f>
        <v/>
      </c>
      <c r="G280" s="1" t="str">
        <f>IF(ISBLANK(C280),"",BDP(A280, "RELATIONSHIP_AMOUNT","RELATIONSHIP_OVERRIDE=S,QUANTIFIED_OVERRIDE=Y,EQY_FUND_CRNCY=USD,RELATED_COMPANY_OVERRIDE="&amp;C280))</f>
        <v/>
      </c>
      <c r="H280" s="1" t="str">
        <f>IF(ISBLANK(E280),"",BDP(A280, "RELATIONSHIP_AMOUNT","RELATIONSHIP_OVERRIDE=C,QUANTIFIED_OVERRIDE=Y,EQY_FUND_CRNCY=USD,RELATED_COMPANY_OVERRIDE="&amp;E280))</f>
        <v/>
      </c>
      <c r="I280" s="1" t="str">
        <f>IF(ISBLANK(C280),"",BDP(C280, "CNTRY_OF_DOMICILE",""))</f>
        <v/>
      </c>
      <c r="J280" s="1" t="str">
        <f>IF(ISBLANK(C280),"",BDP(C280, "GICS_INDUSTRY_GROUP_NAME",""))</f>
        <v/>
      </c>
      <c r="K280" s="1" t="str">
        <f>IF(ISBLANK(E280),"",BDP(E280, "CNTRY_OF_DOMICILE",""))</f>
        <v/>
      </c>
      <c r="L280" s="1" t="str">
        <f>IF(ISBLANK(E280),"",BDP(E280, "GICS_INDUSTRY_GROUP_NAME",""))</f>
        <v/>
      </c>
    </row>
    <row r="281" spans="1:12" x14ac:dyDescent="0.2">
      <c r="A281" s="1">
        <f>E26</f>
        <v>0</v>
      </c>
      <c r="B281" s="1" t="str">
        <f>IF(ISBLANK(E26),"",BDP(E26, "LONG_COMP_NAME",""))</f>
        <v/>
      </c>
      <c r="C281" s="1"/>
      <c r="D281" s="1" t="str">
        <f>IF(ISBLANK(C281),"",BDP(C281, "LONG_COMP_NAME",""))</f>
        <v/>
      </c>
      <c r="E281" s="1"/>
      <c r="F281" s="1" t="str">
        <f>IF(ISBLANK(E281),"",BDP(E281, "LONG_COMP_NAME",""))</f>
        <v/>
      </c>
      <c r="G281" s="1" t="str">
        <f>IF(ISBLANK(C281),"",BDP(A281, "RELATIONSHIP_AMOUNT","RELATIONSHIP_OVERRIDE=S,QUANTIFIED_OVERRIDE=Y,EQY_FUND_CRNCY=USD,RELATED_COMPANY_OVERRIDE="&amp;C281))</f>
        <v/>
      </c>
      <c r="H281" s="1" t="str">
        <f>IF(ISBLANK(E281),"",BDP(A281, "RELATIONSHIP_AMOUNT","RELATIONSHIP_OVERRIDE=C,QUANTIFIED_OVERRIDE=Y,EQY_FUND_CRNCY=USD,RELATED_COMPANY_OVERRIDE="&amp;E281))</f>
        <v/>
      </c>
      <c r="I281" s="1" t="str">
        <f>IF(ISBLANK(C281),"",BDP(C281, "CNTRY_OF_DOMICILE",""))</f>
        <v/>
      </c>
      <c r="J281" s="1" t="str">
        <f>IF(ISBLANK(C281),"",BDP(C281, "GICS_INDUSTRY_GROUP_NAME",""))</f>
        <v/>
      </c>
      <c r="K281" s="1" t="str">
        <f>IF(ISBLANK(E281),"",BDP(E281, "CNTRY_OF_DOMICILE",""))</f>
        <v/>
      </c>
      <c r="L281" s="1" t="str">
        <f>IF(ISBLANK(E281),"",BDP(E281, "GICS_INDUSTRY_GROUP_NAME",""))</f>
        <v/>
      </c>
    </row>
    <row r="282" spans="1:12" x14ac:dyDescent="0.2">
      <c r="A282" s="1" t="e">
        <f ca="1">E27</f>
        <v>#NAME?</v>
      </c>
      <c r="B282" s="1" t="e">
        <f ca="1">IF(ISBLANK(E27),"",BDP(E27, "LONG_COMP_NAME",""))</f>
        <v>#NAME?</v>
      </c>
      <c r="C282" s="1" t="e">
        <f ca="1">BDS(E27,"SUPPLY_CHAIN_SUPPLIERS","SUPPLY_CHAIN_SUM_COUNT_OVERRIDE=5,QUANTIFIED_OVERRIDE=Y,SUP_CHAIN_RELATIONSHIP_SORT_OVR=C","cols=1;rows=5")</f>
        <v>#NAME?</v>
      </c>
      <c r="D282" s="1" t="e">
        <f ca="1">IF(ISBLANK(C282),"",BDP(C282, "LONG_COMP_NAME",""))</f>
        <v>#NAME?</v>
      </c>
      <c r="E282" s="1" t="e">
        <f ca="1">BDS(E27,"SUPPLY_CHAIN_CUSTOMERS","SUPPLY_CHAIN_SUM_COUNT_OVERRIDE=5,QUANTIFIED_OVERRIDE=Y,SUP_CHAIN_RELATIONSHIP_SORT_OVR=C","cols=1;rows=5")</f>
        <v>#NAME?</v>
      </c>
      <c r="F282" s="1" t="e">
        <f ca="1">IF(ISBLANK(E282),"",BDP(E282, "LONG_COMP_NAME",""))</f>
        <v>#NAME?</v>
      </c>
      <c r="G282" s="1" t="e">
        <f ca="1">IF(ISBLANK(C282),"",BDP(A282, "RELATIONSHIP_AMOUNT","RELATIONSHIP_OVERRIDE=S,QUANTIFIED_OVERRIDE=Y,EQY_FUND_CRNCY=USD,RELATED_COMPANY_OVERRIDE="&amp;C282))</f>
        <v>#NAME?</v>
      </c>
      <c r="H282" s="1" t="e">
        <f ca="1">IF(ISBLANK(E282),"",BDP(A282, "RELATIONSHIP_AMOUNT","RELATIONSHIP_OVERRIDE=C,QUANTIFIED_OVERRIDE=Y,EQY_FUND_CRNCY=USD,RELATED_COMPANY_OVERRIDE="&amp;E282))</f>
        <v>#NAME?</v>
      </c>
      <c r="I282" s="1" t="e">
        <f ca="1">IF(ISBLANK(C282),"",BDP(C282, "CNTRY_OF_DOMICILE",""))</f>
        <v>#NAME?</v>
      </c>
      <c r="J282" s="1" t="e">
        <f ca="1">IF(ISBLANK(C282),"",BDP(C282, "GICS_INDUSTRY_GROUP_NAME",""))</f>
        <v>#NAME?</v>
      </c>
      <c r="K282" s="1" t="e">
        <f ca="1">IF(ISBLANK(E282),"",BDP(E282, "CNTRY_OF_DOMICILE",""))</f>
        <v>#NAME?</v>
      </c>
      <c r="L282" s="1" t="e">
        <f ca="1">IF(ISBLANK(E282),"",BDP(E282, "GICS_INDUSTRY_GROUP_NAME",""))</f>
        <v>#NAME?</v>
      </c>
    </row>
    <row r="283" spans="1:12" x14ac:dyDescent="0.2">
      <c r="A283" s="1" t="e">
        <f ca="1">E27</f>
        <v>#NAME?</v>
      </c>
      <c r="B283" s="1" t="e">
        <f ca="1">IF(ISBLANK(E27),"",BDP(E27, "LONG_COMP_NAME",""))</f>
        <v>#NAME?</v>
      </c>
      <c r="C283" s="1"/>
      <c r="D283" s="1" t="str">
        <f>IF(ISBLANK(C283),"",BDP(C283, "LONG_COMP_NAME",""))</f>
        <v/>
      </c>
      <c r="E283" s="1"/>
      <c r="F283" s="1" t="str">
        <f>IF(ISBLANK(E283),"",BDP(E283, "LONG_COMP_NAME",""))</f>
        <v/>
      </c>
      <c r="G283" s="1" t="str">
        <f>IF(ISBLANK(C283),"",BDP(A283, "RELATIONSHIP_AMOUNT","RELATIONSHIP_OVERRIDE=S,QUANTIFIED_OVERRIDE=Y,EQY_FUND_CRNCY=USD,RELATED_COMPANY_OVERRIDE="&amp;C283))</f>
        <v/>
      </c>
      <c r="H283" s="1" t="str">
        <f>IF(ISBLANK(E283),"",BDP(A283, "RELATIONSHIP_AMOUNT","RELATIONSHIP_OVERRIDE=C,QUANTIFIED_OVERRIDE=Y,EQY_FUND_CRNCY=USD,RELATED_COMPANY_OVERRIDE="&amp;E283))</f>
        <v/>
      </c>
      <c r="I283" s="1" t="str">
        <f>IF(ISBLANK(C283),"",BDP(C283, "CNTRY_OF_DOMICILE",""))</f>
        <v/>
      </c>
      <c r="J283" s="1" t="str">
        <f>IF(ISBLANK(C283),"",BDP(C283, "GICS_INDUSTRY_GROUP_NAME",""))</f>
        <v/>
      </c>
      <c r="K283" s="1" t="str">
        <f>IF(ISBLANK(E283),"",BDP(E283, "CNTRY_OF_DOMICILE",""))</f>
        <v/>
      </c>
      <c r="L283" s="1" t="str">
        <f>IF(ISBLANK(E283),"",BDP(E283, "GICS_INDUSTRY_GROUP_NAME",""))</f>
        <v/>
      </c>
    </row>
    <row r="284" spans="1:12" x14ac:dyDescent="0.2">
      <c r="A284" s="1" t="e">
        <f ca="1">E27</f>
        <v>#NAME?</v>
      </c>
      <c r="B284" s="1" t="e">
        <f ca="1">IF(ISBLANK(E27),"",BDP(E27, "LONG_COMP_NAME",""))</f>
        <v>#NAME?</v>
      </c>
      <c r="C284" s="1"/>
      <c r="D284" s="1" t="str">
        <f>IF(ISBLANK(C284),"",BDP(C284, "LONG_COMP_NAME",""))</f>
        <v/>
      </c>
      <c r="E284" s="1"/>
      <c r="F284" s="1" t="str">
        <f>IF(ISBLANK(E284),"",BDP(E284, "LONG_COMP_NAME",""))</f>
        <v/>
      </c>
      <c r="G284" s="1" t="str">
        <f>IF(ISBLANK(C284),"",BDP(A284, "RELATIONSHIP_AMOUNT","RELATIONSHIP_OVERRIDE=S,QUANTIFIED_OVERRIDE=Y,EQY_FUND_CRNCY=USD,RELATED_COMPANY_OVERRIDE="&amp;C284))</f>
        <v/>
      </c>
      <c r="H284" s="1" t="str">
        <f>IF(ISBLANK(E284),"",BDP(A284, "RELATIONSHIP_AMOUNT","RELATIONSHIP_OVERRIDE=C,QUANTIFIED_OVERRIDE=Y,EQY_FUND_CRNCY=USD,RELATED_COMPANY_OVERRIDE="&amp;E284))</f>
        <v/>
      </c>
      <c r="I284" s="1" t="str">
        <f>IF(ISBLANK(C284),"",BDP(C284, "CNTRY_OF_DOMICILE",""))</f>
        <v/>
      </c>
      <c r="J284" s="1" t="str">
        <f>IF(ISBLANK(C284),"",BDP(C284, "GICS_INDUSTRY_GROUP_NAME",""))</f>
        <v/>
      </c>
      <c r="K284" s="1" t="str">
        <f>IF(ISBLANK(E284),"",BDP(E284, "CNTRY_OF_DOMICILE",""))</f>
        <v/>
      </c>
      <c r="L284" s="1" t="str">
        <f>IF(ISBLANK(E284),"",BDP(E284, "GICS_INDUSTRY_GROUP_NAME",""))</f>
        <v/>
      </c>
    </row>
    <row r="285" spans="1:12" x14ac:dyDescent="0.2">
      <c r="A285" s="1" t="e">
        <f ca="1">E27</f>
        <v>#NAME?</v>
      </c>
      <c r="B285" s="1" t="e">
        <f ca="1">IF(ISBLANK(E27),"",BDP(E27, "LONG_COMP_NAME",""))</f>
        <v>#NAME?</v>
      </c>
      <c r="C285" s="1"/>
      <c r="D285" s="1" t="str">
        <f>IF(ISBLANK(C285),"",BDP(C285, "LONG_COMP_NAME",""))</f>
        <v/>
      </c>
      <c r="E285" s="1"/>
      <c r="F285" s="1" t="str">
        <f>IF(ISBLANK(E285),"",BDP(E285, "LONG_COMP_NAME",""))</f>
        <v/>
      </c>
      <c r="G285" s="1" t="str">
        <f>IF(ISBLANK(C285),"",BDP(A285, "RELATIONSHIP_AMOUNT","RELATIONSHIP_OVERRIDE=S,QUANTIFIED_OVERRIDE=Y,EQY_FUND_CRNCY=USD,RELATED_COMPANY_OVERRIDE="&amp;C285))</f>
        <v/>
      </c>
      <c r="H285" s="1" t="str">
        <f>IF(ISBLANK(E285),"",BDP(A285, "RELATIONSHIP_AMOUNT","RELATIONSHIP_OVERRIDE=C,QUANTIFIED_OVERRIDE=Y,EQY_FUND_CRNCY=USD,RELATED_COMPANY_OVERRIDE="&amp;E285))</f>
        <v/>
      </c>
      <c r="I285" s="1" t="str">
        <f>IF(ISBLANK(C285),"",BDP(C285, "CNTRY_OF_DOMICILE",""))</f>
        <v/>
      </c>
      <c r="J285" s="1" t="str">
        <f>IF(ISBLANK(C285),"",BDP(C285, "GICS_INDUSTRY_GROUP_NAME",""))</f>
        <v/>
      </c>
      <c r="K285" s="1" t="str">
        <f>IF(ISBLANK(E285),"",BDP(E285, "CNTRY_OF_DOMICILE",""))</f>
        <v/>
      </c>
      <c r="L285" s="1" t="str">
        <f>IF(ISBLANK(E285),"",BDP(E285, "GICS_INDUSTRY_GROUP_NAME",""))</f>
        <v/>
      </c>
    </row>
    <row r="286" spans="1:12" x14ac:dyDescent="0.2">
      <c r="A286" s="1" t="e">
        <f ca="1">E27</f>
        <v>#NAME?</v>
      </c>
      <c r="B286" s="1" t="e">
        <f ca="1">IF(ISBLANK(E27),"",BDP(E27, "LONG_COMP_NAME",""))</f>
        <v>#NAME?</v>
      </c>
      <c r="C286" s="1"/>
      <c r="D286" s="1" t="str">
        <f>IF(ISBLANK(C286),"",BDP(C286, "LONG_COMP_NAME",""))</f>
        <v/>
      </c>
      <c r="E286" s="1"/>
      <c r="F286" s="1" t="str">
        <f>IF(ISBLANK(E286),"",BDP(E286, "LONG_COMP_NAME",""))</f>
        <v/>
      </c>
      <c r="G286" s="1" t="str">
        <f>IF(ISBLANK(C286),"",BDP(A286, "RELATIONSHIP_AMOUNT","RELATIONSHIP_OVERRIDE=S,QUANTIFIED_OVERRIDE=Y,EQY_FUND_CRNCY=USD,RELATED_COMPANY_OVERRIDE="&amp;C286))</f>
        <v/>
      </c>
      <c r="H286" s="1" t="str">
        <f>IF(ISBLANK(E286),"",BDP(A286, "RELATIONSHIP_AMOUNT","RELATIONSHIP_OVERRIDE=C,QUANTIFIED_OVERRIDE=Y,EQY_FUND_CRNCY=USD,RELATED_COMPANY_OVERRIDE="&amp;E286))</f>
        <v/>
      </c>
      <c r="I286" s="1" t="str">
        <f>IF(ISBLANK(C286),"",BDP(C286, "CNTRY_OF_DOMICILE",""))</f>
        <v/>
      </c>
      <c r="J286" s="1" t="str">
        <f>IF(ISBLANK(C286),"",BDP(C286, "GICS_INDUSTRY_GROUP_NAME",""))</f>
        <v/>
      </c>
      <c r="K286" s="1" t="str">
        <f>IF(ISBLANK(E286),"",BDP(E286, "CNTRY_OF_DOMICILE",""))</f>
        <v/>
      </c>
      <c r="L286" s="1" t="str">
        <f>IF(ISBLANK(E286),"",BDP(E286, "GICS_INDUSTRY_GROUP_NAME",""))</f>
        <v/>
      </c>
    </row>
    <row r="287" spans="1:12" x14ac:dyDescent="0.2">
      <c r="A287" s="1">
        <f>E28</f>
        <v>0</v>
      </c>
      <c r="B287" s="1" t="str">
        <f>IF(ISBLANK(E28),"",BDP(E28, "LONG_COMP_NAME",""))</f>
        <v/>
      </c>
      <c r="C287" s="1" t="e">
        <f ca="1">BDS(E28,"SUPPLY_CHAIN_SUPPLIERS","SUPPLY_CHAIN_SUM_COUNT_OVERRIDE=5,QUANTIFIED_OVERRIDE=Y,SUP_CHAIN_RELATIONSHIP_SORT_OVR=C","cols=1;rows=5")</f>
        <v>#NAME?</v>
      </c>
      <c r="D287" s="1" t="e">
        <f ca="1">IF(ISBLANK(C287),"",BDP(C287, "LONG_COMP_NAME",""))</f>
        <v>#NAME?</v>
      </c>
      <c r="E287" s="1" t="e">
        <f ca="1">BDS(E28,"SUPPLY_CHAIN_CUSTOMERS","SUPPLY_CHAIN_SUM_COUNT_OVERRIDE=5,QUANTIFIED_OVERRIDE=Y,SUP_CHAIN_RELATIONSHIP_SORT_OVR=C","cols=1;rows=5")</f>
        <v>#NAME?</v>
      </c>
      <c r="F287" s="1" t="e">
        <f ca="1">IF(ISBLANK(E287),"",BDP(E287, "LONG_COMP_NAME",""))</f>
        <v>#NAME?</v>
      </c>
      <c r="G287" s="1" t="e">
        <f ca="1">IF(ISBLANK(C287),"",BDP(A287, "RELATIONSHIP_AMOUNT","RELATIONSHIP_OVERRIDE=S,QUANTIFIED_OVERRIDE=Y,EQY_FUND_CRNCY=USD,RELATED_COMPANY_OVERRIDE="&amp;C287))</f>
        <v>#NAME?</v>
      </c>
      <c r="H287" s="1" t="e">
        <f ca="1">IF(ISBLANK(E287),"",BDP(A287, "RELATIONSHIP_AMOUNT","RELATIONSHIP_OVERRIDE=C,QUANTIFIED_OVERRIDE=Y,EQY_FUND_CRNCY=USD,RELATED_COMPANY_OVERRIDE="&amp;E287))</f>
        <v>#NAME?</v>
      </c>
      <c r="I287" s="1" t="e">
        <f ca="1">IF(ISBLANK(C287),"",BDP(C287, "CNTRY_OF_DOMICILE",""))</f>
        <v>#NAME?</v>
      </c>
      <c r="J287" s="1" t="e">
        <f ca="1">IF(ISBLANK(C287),"",BDP(C287, "GICS_INDUSTRY_GROUP_NAME",""))</f>
        <v>#NAME?</v>
      </c>
      <c r="K287" s="1" t="e">
        <f ca="1">IF(ISBLANK(E287),"",BDP(E287, "CNTRY_OF_DOMICILE",""))</f>
        <v>#NAME?</v>
      </c>
      <c r="L287" s="1" t="e">
        <f ca="1">IF(ISBLANK(E287),"",BDP(E287, "GICS_INDUSTRY_GROUP_NAME",""))</f>
        <v>#NAME?</v>
      </c>
    </row>
    <row r="288" spans="1:12" x14ac:dyDescent="0.2">
      <c r="A288" s="1">
        <f>E28</f>
        <v>0</v>
      </c>
      <c r="B288" s="1" t="str">
        <f>IF(ISBLANK(E28),"",BDP(E28, "LONG_COMP_NAME",""))</f>
        <v/>
      </c>
      <c r="C288" s="1"/>
      <c r="D288" s="1" t="str">
        <f>IF(ISBLANK(C288),"",BDP(C288, "LONG_COMP_NAME",""))</f>
        <v/>
      </c>
      <c r="E288" s="1"/>
      <c r="F288" s="1" t="str">
        <f>IF(ISBLANK(E288),"",BDP(E288, "LONG_COMP_NAME",""))</f>
        <v/>
      </c>
      <c r="G288" s="1" t="str">
        <f>IF(ISBLANK(C288),"",BDP(A288, "RELATIONSHIP_AMOUNT","RELATIONSHIP_OVERRIDE=S,QUANTIFIED_OVERRIDE=Y,EQY_FUND_CRNCY=USD,RELATED_COMPANY_OVERRIDE="&amp;C288))</f>
        <v/>
      </c>
      <c r="H288" s="1" t="str">
        <f>IF(ISBLANK(E288),"",BDP(A288, "RELATIONSHIP_AMOUNT","RELATIONSHIP_OVERRIDE=C,QUANTIFIED_OVERRIDE=Y,EQY_FUND_CRNCY=USD,RELATED_COMPANY_OVERRIDE="&amp;E288))</f>
        <v/>
      </c>
      <c r="I288" s="1" t="str">
        <f>IF(ISBLANK(C288),"",BDP(C288, "CNTRY_OF_DOMICILE",""))</f>
        <v/>
      </c>
      <c r="J288" s="1" t="str">
        <f>IF(ISBLANK(C288),"",BDP(C288, "GICS_INDUSTRY_GROUP_NAME",""))</f>
        <v/>
      </c>
      <c r="K288" s="1" t="str">
        <f>IF(ISBLANK(E288),"",BDP(E288, "CNTRY_OF_DOMICILE",""))</f>
        <v/>
      </c>
      <c r="L288" s="1" t="str">
        <f>IF(ISBLANK(E288),"",BDP(E288, "GICS_INDUSTRY_GROUP_NAME",""))</f>
        <v/>
      </c>
    </row>
    <row r="289" spans="1:12" x14ac:dyDescent="0.2">
      <c r="A289" s="1">
        <f>E28</f>
        <v>0</v>
      </c>
      <c r="B289" s="1" t="str">
        <f>IF(ISBLANK(E28),"",BDP(E28, "LONG_COMP_NAME",""))</f>
        <v/>
      </c>
      <c r="C289" s="1"/>
      <c r="D289" s="1" t="str">
        <f>IF(ISBLANK(C289),"",BDP(C289, "LONG_COMP_NAME",""))</f>
        <v/>
      </c>
      <c r="E289" s="1"/>
      <c r="F289" s="1" t="str">
        <f>IF(ISBLANK(E289),"",BDP(E289, "LONG_COMP_NAME",""))</f>
        <v/>
      </c>
      <c r="G289" s="1" t="str">
        <f>IF(ISBLANK(C289),"",BDP(A289, "RELATIONSHIP_AMOUNT","RELATIONSHIP_OVERRIDE=S,QUANTIFIED_OVERRIDE=Y,EQY_FUND_CRNCY=USD,RELATED_COMPANY_OVERRIDE="&amp;C289))</f>
        <v/>
      </c>
      <c r="H289" s="1" t="str">
        <f>IF(ISBLANK(E289),"",BDP(A289, "RELATIONSHIP_AMOUNT","RELATIONSHIP_OVERRIDE=C,QUANTIFIED_OVERRIDE=Y,EQY_FUND_CRNCY=USD,RELATED_COMPANY_OVERRIDE="&amp;E289))</f>
        <v/>
      </c>
      <c r="I289" s="1" t="str">
        <f>IF(ISBLANK(C289),"",BDP(C289, "CNTRY_OF_DOMICILE",""))</f>
        <v/>
      </c>
      <c r="J289" s="1" t="str">
        <f>IF(ISBLANK(C289),"",BDP(C289, "GICS_INDUSTRY_GROUP_NAME",""))</f>
        <v/>
      </c>
      <c r="K289" s="1" t="str">
        <f>IF(ISBLANK(E289),"",BDP(E289, "CNTRY_OF_DOMICILE",""))</f>
        <v/>
      </c>
      <c r="L289" s="1" t="str">
        <f>IF(ISBLANK(E289),"",BDP(E289, "GICS_INDUSTRY_GROUP_NAME",""))</f>
        <v/>
      </c>
    </row>
    <row r="290" spans="1:12" x14ac:dyDescent="0.2">
      <c r="A290" s="1">
        <f>E28</f>
        <v>0</v>
      </c>
      <c r="B290" s="1" t="str">
        <f>IF(ISBLANK(E28),"",BDP(E28, "LONG_COMP_NAME",""))</f>
        <v/>
      </c>
      <c r="C290" s="1"/>
      <c r="D290" s="1" t="str">
        <f>IF(ISBLANK(C290),"",BDP(C290, "LONG_COMP_NAME",""))</f>
        <v/>
      </c>
      <c r="E290" s="1"/>
      <c r="F290" s="1" t="str">
        <f>IF(ISBLANK(E290),"",BDP(E290, "LONG_COMP_NAME",""))</f>
        <v/>
      </c>
      <c r="G290" s="1" t="str">
        <f>IF(ISBLANK(C290),"",BDP(A290, "RELATIONSHIP_AMOUNT","RELATIONSHIP_OVERRIDE=S,QUANTIFIED_OVERRIDE=Y,EQY_FUND_CRNCY=USD,RELATED_COMPANY_OVERRIDE="&amp;C290))</f>
        <v/>
      </c>
      <c r="H290" s="1" t="str">
        <f>IF(ISBLANK(E290),"",BDP(A290, "RELATIONSHIP_AMOUNT","RELATIONSHIP_OVERRIDE=C,QUANTIFIED_OVERRIDE=Y,EQY_FUND_CRNCY=USD,RELATED_COMPANY_OVERRIDE="&amp;E290))</f>
        <v/>
      </c>
      <c r="I290" s="1" t="str">
        <f>IF(ISBLANK(C290),"",BDP(C290, "CNTRY_OF_DOMICILE",""))</f>
        <v/>
      </c>
      <c r="J290" s="1" t="str">
        <f>IF(ISBLANK(C290),"",BDP(C290, "GICS_INDUSTRY_GROUP_NAME",""))</f>
        <v/>
      </c>
      <c r="K290" s="1" t="str">
        <f>IF(ISBLANK(E290),"",BDP(E290, "CNTRY_OF_DOMICILE",""))</f>
        <v/>
      </c>
      <c r="L290" s="1" t="str">
        <f>IF(ISBLANK(E290),"",BDP(E290, "GICS_INDUSTRY_GROUP_NAME",""))</f>
        <v/>
      </c>
    </row>
    <row r="291" spans="1:12" x14ac:dyDescent="0.2">
      <c r="A291" s="1">
        <f>E28</f>
        <v>0</v>
      </c>
      <c r="B291" s="1" t="str">
        <f>IF(ISBLANK(E28),"",BDP(E28, "LONG_COMP_NAME",""))</f>
        <v/>
      </c>
      <c r="C291" s="1"/>
      <c r="D291" s="1" t="str">
        <f>IF(ISBLANK(C291),"",BDP(C291, "LONG_COMP_NAME",""))</f>
        <v/>
      </c>
      <c r="E291" s="1"/>
      <c r="F291" s="1" t="str">
        <f>IF(ISBLANK(E291),"",BDP(E291, "LONG_COMP_NAME",""))</f>
        <v/>
      </c>
      <c r="G291" s="1" t="str">
        <f>IF(ISBLANK(C291),"",BDP(A291, "RELATIONSHIP_AMOUNT","RELATIONSHIP_OVERRIDE=S,QUANTIFIED_OVERRIDE=Y,EQY_FUND_CRNCY=USD,RELATED_COMPANY_OVERRIDE="&amp;C291))</f>
        <v/>
      </c>
      <c r="H291" s="1" t="str">
        <f>IF(ISBLANK(E291),"",BDP(A291, "RELATIONSHIP_AMOUNT","RELATIONSHIP_OVERRIDE=C,QUANTIFIED_OVERRIDE=Y,EQY_FUND_CRNCY=USD,RELATED_COMPANY_OVERRIDE="&amp;E291))</f>
        <v/>
      </c>
      <c r="I291" s="1" t="str">
        <f>IF(ISBLANK(C291),"",BDP(C291, "CNTRY_OF_DOMICILE",""))</f>
        <v/>
      </c>
      <c r="J291" s="1" t="str">
        <f>IF(ISBLANK(C291),"",BDP(C291, "GICS_INDUSTRY_GROUP_NAME",""))</f>
        <v/>
      </c>
      <c r="K291" s="1" t="str">
        <f>IF(ISBLANK(E291),"",BDP(E291, "CNTRY_OF_DOMICILE",""))</f>
        <v/>
      </c>
      <c r="L291" s="1" t="str">
        <f>IF(ISBLANK(E291),"",BDP(E291, "GICS_INDUSTRY_GROUP_NAME",""))</f>
        <v/>
      </c>
    </row>
    <row r="292" spans="1:12" x14ac:dyDescent="0.2">
      <c r="A292" s="1">
        <f>E29</f>
        <v>0</v>
      </c>
      <c r="B292" s="1" t="str">
        <f>IF(ISBLANK(E29),"",BDP(E29, "LONG_COMP_NAME",""))</f>
        <v/>
      </c>
      <c r="C292" s="1" t="e">
        <f ca="1">BDS(E29,"SUPPLY_CHAIN_SUPPLIERS","SUPPLY_CHAIN_SUM_COUNT_OVERRIDE=5,QUANTIFIED_OVERRIDE=Y,SUP_CHAIN_RELATIONSHIP_SORT_OVR=C","cols=1;rows=5")</f>
        <v>#NAME?</v>
      </c>
      <c r="D292" s="1" t="e">
        <f ca="1">IF(ISBLANK(C292),"",BDP(C292, "LONG_COMP_NAME",""))</f>
        <v>#NAME?</v>
      </c>
      <c r="E292" s="1" t="e">
        <f ca="1">BDS(E29,"SUPPLY_CHAIN_CUSTOMERS","SUPPLY_CHAIN_SUM_COUNT_OVERRIDE=5,QUANTIFIED_OVERRIDE=Y,SUP_CHAIN_RELATIONSHIP_SORT_OVR=C","cols=1;rows=5")</f>
        <v>#NAME?</v>
      </c>
      <c r="F292" s="1" t="e">
        <f ca="1">IF(ISBLANK(E292),"",BDP(E292, "LONG_COMP_NAME",""))</f>
        <v>#NAME?</v>
      </c>
      <c r="G292" s="1" t="e">
        <f ca="1">IF(ISBLANK(C292),"",BDP(A292, "RELATIONSHIP_AMOUNT","RELATIONSHIP_OVERRIDE=S,QUANTIFIED_OVERRIDE=Y,EQY_FUND_CRNCY=USD,RELATED_COMPANY_OVERRIDE="&amp;C292))</f>
        <v>#NAME?</v>
      </c>
      <c r="H292" s="1" t="e">
        <f ca="1">IF(ISBLANK(E292),"",BDP(A292, "RELATIONSHIP_AMOUNT","RELATIONSHIP_OVERRIDE=C,QUANTIFIED_OVERRIDE=Y,EQY_FUND_CRNCY=USD,RELATED_COMPANY_OVERRIDE="&amp;E292))</f>
        <v>#NAME?</v>
      </c>
      <c r="I292" s="1" t="e">
        <f ca="1">IF(ISBLANK(C292),"",BDP(C292, "CNTRY_OF_DOMICILE",""))</f>
        <v>#NAME?</v>
      </c>
      <c r="J292" s="1" t="e">
        <f ca="1">IF(ISBLANK(C292),"",BDP(C292, "GICS_INDUSTRY_GROUP_NAME",""))</f>
        <v>#NAME?</v>
      </c>
      <c r="K292" s="1" t="e">
        <f ca="1">IF(ISBLANK(E292),"",BDP(E292, "CNTRY_OF_DOMICILE",""))</f>
        <v>#NAME?</v>
      </c>
      <c r="L292" s="1" t="e">
        <f ca="1">IF(ISBLANK(E292),"",BDP(E292, "GICS_INDUSTRY_GROUP_NAME",""))</f>
        <v>#NAME?</v>
      </c>
    </row>
    <row r="293" spans="1:12" x14ac:dyDescent="0.2">
      <c r="A293" s="1">
        <f>E29</f>
        <v>0</v>
      </c>
      <c r="B293" s="1" t="str">
        <f>IF(ISBLANK(E29),"",BDP(E29, "LONG_COMP_NAME",""))</f>
        <v/>
      </c>
      <c r="C293" s="1"/>
      <c r="D293" s="1" t="str">
        <f>IF(ISBLANK(C293),"",BDP(C293, "LONG_COMP_NAME",""))</f>
        <v/>
      </c>
      <c r="E293" s="1"/>
      <c r="F293" s="1" t="str">
        <f>IF(ISBLANK(E293),"",BDP(E293, "LONG_COMP_NAME",""))</f>
        <v/>
      </c>
      <c r="G293" s="1" t="str">
        <f>IF(ISBLANK(C293),"",BDP(A293, "RELATIONSHIP_AMOUNT","RELATIONSHIP_OVERRIDE=S,QUANTIFIED_OVERRIDE=Y,EQY_FUND_CRNCY=USD,RELATED_COMPANY_OVERRIDE="&amp;C293))</f>
        <v/>
      </c>
      <c r="H293" s="1" t="str">
        <f>IF(ISBLANK(E293),"",BDP(A293, "RELATIONSHIP_AMOUNT","RELATIONSHIP_OVERRIDE=C,QUANTIFIED_OVERRIDE=Y,EQY_FUND_CRNCY=USD,RELATED_COMPANY_OVERRIDE="&amp;E293))</f>
        <v/>
      </c>
      <c r="I293" s="1" t="str">
        <f>IF(ISBLANK(C293),"",BDP(C293, "CNTRY_OF_DOMICILE",""))</f>
        <v/>
      </c>
      <c r="J293" s="1" t="str">
        <f>IF(ISBLANK(C293),"",BDP(C293, "GICS_INDUSTRY_GROUP_NAME",""))</f>
        <v/>
      </c>
      <c r="K293" s="1" t="str">
        <f>IF(ISBLANK(E293),"",BDP(E293, "CNTRY_OF_DOMICILE",""))</f>
        <v/>
      </c>
      <c r="L293" s="1" t="str">
        <f>IF(ISBLANK(E293),"",BDP(E293, "GICS_INDUSTRY_GROUP_NAME",""))</f>
        <v/>
      </c>
    </row>
    <row r="294" spans="1:12" x14ac:dyDescent="0.2">
      <c r="A294" s="1">
        <f>E29</f>
        <v>0</v>
      </c>
      <c r="B294" s="1" t="str">
        <f>IF(ISBLANK(E29),"",BDP(E29, "LONG_COMP_NAME",""))</f>
        <v/>
      </c>
      <c r="C294" s="1"/>
      <c r="D294" s="1" t="str">
        <f>IF(ISBLANK(C294),"",BDP(C294, "LONG_COMP_NAME",""))</f>
        <v/>
      </c>
      <c r="E294" s="1"/>
      <c r="F294" s="1" t="str">
        <f>IF(ISBLANK(E294),"",BDP(E294, "LONG_COMP_NAME",""))</f>
        <v/>
      </c>
      <c r="G294" s="1" t="str">
        <f>IF(ISBLANK(C294),"",BDP(A294, "RELATIONSHIP_AMOUNT","RELATIONSHIP_OVERRIDE=S,QUANTIFIED_OVERRIDE=Y,EQY_FUND_CRNCY=USD,RELATED_COMPANY_OVERRIDE="&amp;C294))</f>
        <v/>
      </c>
      <c r="H294" s="1" t="str">
        <f>IF(ISBLANK(E294),"",BDP(A294, "RELATIONSHIP_AMOUNT","RELATIONSHIP_OVERRIDE=C,QUANTIFIED_OVERRIDE=Y,EQY_FUND_CRNCY=USD,RELATED_COMPANY_OVERRIDE="&amp;E294))</f>
        <v/>
      </c>
      <c r="I294" s="1" t="str">
        <f>IF(ISBLANK(C294),"",BDP(C294, "CNTRY_OF_DOMICILE",""))</f>
        <v/>
      </c>
      <c r="J294" s="1" t="str">
        <f>IF(ISBLANK(C294),"",BDP(C294, "GICS_INDUSTRY_GROUP_NAME",""))</f>
        <v/>
      </c>
      <c r="K294" s="1" t="str">
        <f>IF(ISBLANK(E294),"",BDP(E294, "CNTRY_OF_DOMICILE",""))</f>
        <v/>
      </c>
      <c r="L294" s="1" t="str">
        <f>IF(ISBLANK(E294),"",BDP(E294, "GICS_INDUSTRY_GROUP_NAME",""))</f>
        <v/>
      </c>
    </row>
    <row r="295" spans="1:12" x14ac:dyDescent="0.2">
      <c r="A295" s="1">
        <f>E29</f>
        <v>0</v>
      </c>
      <c r="B295" s="1" t="str">
        <f>IF(ISBLANK(E29),"",BDP(E29, "LONG_COMP_NAME",""))</f>
        <v/>
      </c>
      <c r="C295" s="1"/>
      <c r="D295" s="1" t="str">
        <f>IF(ISBLANK(C295),"",BDP(C295, "LONG_COMP_NAME",""))</f>
        <v/>
      </c>
      <c r="E295" s="1"/>
      <c r="F295" s="1" t="str">
        <f>IF(ISBLANK(E295),"",BDP(E295, "LONG_COMP_NAME",""))</f>
        <v/>
      </c>
      <c r="G295" s="1" t="str">
        <f>IF(ISBLANK(C295),"",BDP(A295, "RELATIONSHIP_AMOUNT","RELATIONSHIP_OVERRIDE=S,QUANTIFIED_OVERRIDE=Y,EQY_FUND_CRNCY=USD,RELATED_COMPANY_OVERRIDE="&amp;C295))</f>
        <v/>
      </c>
      <c r="H295" s="1" t="str">
        <f>IF(ISBLANK(E295),"",BDP(A295, "RELATIONSHIP_AMOUNT","RELATIONSHIP_OVERRIDE=C,QUANTIFIED_OVERRIDE=Y,EQY_FUND_CRNCY=USD,RELATED_COMPANY_OVERRIDE="&amp;E295))</f>
        <v/>
      </c>
      <c r="I295" s="1" t="str">
        <f>IF(ISBLANK(C295),"",BDP(C295, "CNTRY_OF_DOMICILE",""))</f>
        <v/>
      </c>
      <c r="J295" s="1" t="str">
        <f>IF(ISBLANK(C295),"",BDP(C295, "GICS_INDUSTRY_GROUP_NAME",""))</f>
        <v/>
      </c>
      <c r="K295" s="1" t="str">
        <f>IF(ISBLANK(E295),"",BDP(E295, "CNTRY_OF_DOMICILE",""))</f>
        <v/>
      </c>
      <c r="L295" s="1" t="str">
        <f>IF(ISBLANK(E295),"",BDP(E295, "GICS_INDUSTRY_GROUP_NAME",""))</f>
        <v/>
      </c>
    </row>
    <row r="296" spans="1:12" x14ac:dyDescent="0.2">
      <c r="A296" s="1">
        <f>E29</f>
        <v>0</v>
      </c>
      <c r="B296" s="1" t="str">
        <f>IF(ISBLANK(E29),"",BDP(E29, "LONG_COMP_NAME",""))</f>
        <v/>
      </c>
      <c r="C296" s="1"/>
      <c r="D296" s="1" t="str">
        <f>IF(ISBLANK(C296),"",BDP(C296, "LONG_COMP_NAME",""))</f>
        <v/>
      </c>
      <c r="E296" s="1"/>
      <c r="F296" s="1" t="str">
        <f>IF(ISBLANK(E296),"",BDP(E296, "LONG_COMP_NAME",""))</f>
        <v/>
      </c>
      <c r="G296" s="1" t="str">
        <f>IF(ISBLANK(C296),"",BDP(A296, "RELATIONSHIP_AMOUNT","RELATIONSHIP_OVERRIDE=S,QUANTIFIED_OVERRIDE=Y,EQY_FUND_CRNCY=USD,RELATED_COMPANY_OVERRIDE="&amp;C296))</f>
        <v/>
      </c>
      <c r="H296" s="1" t="str">
        <f>IF(ISBLANK(E296),"",BDP(A296, "RELATIONSHIP_AMOUNT","RELATIONSHIP_OVERRIDE=C,QUANTIFIED_OVERRIDE=Y,EQY_FUND_CRNCY=USD,RELATED_COMPANY_OVERRIDE="&amp;E296))</f>
        <v/>
      </c>
      <c r="I296" s="1" t="str">
        <f>IF(ISBLANK(C296),"",BDP(C296, "CNTRY_OF_DOMICILE",""))</f>
        <v/>
      </c>
      <c r="J296" s="1" t="str">
        <f>IF(ISBLANK(C296),"",BDP(C296, "GICS_INDUSTRY_GROUP_NAME",""))</f>
        <v/>
      </c>
      <c r="K296" s="1" t="str">
        <f>IF(ISBLANK(E296),"",BDP(E296, "CNTRY_OF_DOMICILE",""))</f>
        <v/>
      </c>
      <c r="L296" s="1" t="str">
        <f>IF(ISBLANK(E296),"",BDP(E296, "GICS_INDUSTRY_GROUP_NAME",""))</f>
        <v/>
      </c>
    </row>
    <row r="297" spans="1:12" x14ac:dyDescent="0.2">
      <c r="A297" s="1">
        <f>E30</f>
        <v>0</v>
      </c>
      <c r="B297" s="1" t="str">
        <f>IF(ISBLANK(E30),"",BDP(E30, "LONG_COMP_NAME",""))</f>
        <v/>
      </c>
      <c r="C297" s="1" t="e">
        <f ca="1">BDS(E30,"SUPPLY_CHAIN_SUPPLIERS","SUPPLY_CHAIN_SUM_COUNT_OVERRIDE=5,QUANTIFIED_OVERRIDE=Y,SUP_CHAIN_RELATIONSHIP_SORT_OVR=C","cols=1;rows=5")</f>
        <v>#NAME?</v>
      </c>
      <c r="D297" s="1" t="e">
        <f ca="1">IF(ISBLANK(C297),"",BDP(C297, "LONG_COMP_NAME",""))</f>
        <v>#NAME?</v>
      </c>
      <c r="E297" s="1" t="e">
        <f ca="1">BDS(E30,"SUPPLY_CHAIN_CUSTOMERS","SUPPLY_CHAIN_SUM_COUNT_OVERRIDE=5,QUANTIFIED_OVERRIDE=Y,SUP_CHAIN_RELATIONSHIP_SORT_OVR=C","cols=1;rows=5")</f>
        <v>#NAME?</v>
      </c>
      <c r="F297" s="1" t="e">
        <f ca="1">IF(ISBLANK(E297),"",BDP(E297, "LONG_COMP_NAME",""))</f>
        <v>#NAME?</v>
      </c>
      <c r="G297" s="1" t="e">
        <f ca="1">IF(ISBLANK(C297),"",BDP(A297, "RELATIONSHIP_AMOUNT","RELATIONSHIP_OVERRIDE=S,QUANTIFIED_OVERRIDE=Y,EQY_FUND_CRNCY=USD,RELATED_COMPANY_OVERRIDE="&amp;C297))</f>
        <v>#NAME?</v>
      </c>
      <c r="H297" s="1" t="e">
        <f ca="1">IF(ISBLANK(E297),"",BDP(A297, "RELATIONSHIP_AMOUNT","RELATIONSHIP_OVERRIDE=C,QUANTIFIED_OVERRIDE=Y,EQY_FUND_CRNCY=USD,RELATED_COMPANY_OVERRIDE="&amp;E297))</f>
        <v>#NAME?</v>
      </c>
      <c r="I297" s="1" t="e">
        <f ca="1">IF(ISBLANK(C297),"",BDP(C297, "CNTRY_OF_DOMICILE",""))</f>
        <v>#NAME?</v>
      </c>
      <c r="J297" s="1" t="e">
        <f ca="1">IF(ISBLANK(C297),"",BDP(C297, "GICS_INDUSTRY_GROUP_NAME",""))</f>
        <v>#NAME?</v>
      </c>
      <c r="K297" s="1" t="e">
        <f ca="1">IF(ISBLANK(E297),"",BDP(E297, "CNTRY_OF_DOMICILE",""))</f>
        <v>#NAME?</v>
      </c>
      <c r="L297" s="1" t="e">
        <f ca="1">IF(ISBLANK(E297),"",BDP(E297, "GICS_INDUSTRY_GROUP_NAME",""))</f>
        <v>#NAME?</v>
      </c>
    </row>
    <row r="298" spans="1:12" x14ac:dyDescent="0.2">
      <c r="A298" s="1">
        <f>E30</f>
        <v>0</v>
      </c>
      <c r="B298" s="1" t="str">
        <f>IF(ISBLANK(E30),"",BDP(E30, "LONG_COMP_NAME",""))</f>
        <v/>
      </c>
      <c r="C298" s="1"/>
      <c r="D298" s="1" t="str">
        <f>IF(ISBLANK(C298),"",BDP(C298, "LONG_COMP_NAME",""))</f>
        <v/>
      </c>
      <c r="E298" s="1"/>
      <c r="F298" s="1" t="str">
        <f>IF(ISBLANK(E298),"",BDP(E298, "LONG_COMP_NAME",""))</f>
        <v/>
      </c>
      <c r="G298" s="1" t="str">
        <f>IF(ISBLANK(C298),"",BDP(A298, "RELATIONSHIP_AMOUNT","RELATIONSHIP_OVERRIDE=S,QUANTIFIED_OVERRIDE=Y,EQY_FUND_CRNCY=USD,RELATED_COMPANY_OVERRIDE="&amp;C298))</f>
        <v/>
      </c>
      <c r="H298" s="1" t="str">
        <f>IF(ISBLANK(E298),"",BDP(A298, "RELATIONSHIP_AMOUNT","RELATIONSHIP_OVERRIDE=C,QUANTIFIED_OVERRIDE=Y,EQY_FUND_CRNCY=USD,RELATED_COMPANY_OVERRIDE="&amp;E298))</f>
        <v/>
      </c>
      <c r="I298" s="1" t="str">
        <f>IF(ISBLANK(C298),"",BDP(C298, "CNTRY_OF_DOMICILE",""))</f>
        <v/>
      </c>
      <c r="J298" s="1" t="str">
        <f>IF(ISBLANK(C298),"",BDP(C298, "GICS_INDUSTRY_GROUP_NAME",""))</f>
        <v/>
      </c>
      <c r="K298" s="1" t="str">
        <f>IF(ISBLANK(E298),"",BDP(E298, "CNTRY_OF_DOMICILE",""))</f>
        <v/>
      </c>
      <c r="L298" s="1" t="str">
        <f>IF(ISBLANK(E298),"",BDP(E298, "GICS_INDUSTRY_GROUP_NAME",""))</f>
        <v/>
      </c>
    </row>
    <row r="299" spans="1:12" x14ac:dyDescent="0.2">
      <c r="A299" s="1">
        <f>E30</f>
        <v>0</v>
      </c>
      <c r="B299" s="1" t="str">
        <f>IF(ISBLANK(E30),"",BDP(E30, "LONG_COMP_NAME",""))</f>
        <v/>
      </c>
      <c r="C299" s="1"/>
      <c r="D299" s="1" t="str">
        <f>IF(ISBLANK(C299),"",BDP(C299, "LONG_COMP_NAME",""))</f>
        <v/>
      </c>
      <c r="E299" s="1"/>
      <c r="F299" s="1" t="str">
        <f>IF(ISBLANK(E299),"",BDP(E299, "LONG_COMP_NAME",""))</f>
        <v/>
      </c>
      <c r="G299" s="1" t="str">
        <f>IF(ISBLANK(C299),"",BDP(A299, "RELATIONSHIP_AMOUNT","RELATIONSHIP_OVERRIDE=S,QUANTIFIED_OVERRIDE=Y,EQY_FUND_CRNCY=USD,RELATED_COMPANY_OVERRIDE="&amp;C299))</f>
        <v/>
      </c>
      <c r="H299" s="1" t="str">
        <f>IF(ISBLANK(E299),"",BDP(A299, "RELATIONSHIP_AMOUNT","RELATIONSHIP_OVERRIDE=C,QUANTIFIED_OVERRIDE=Y,EQY_FUND_CRNCY=USD,RELATED_COMPANY_OVERRIDE="&amp;E299))</f>
        <v/>
      </c>
      <c r="I299" s="1" t="str">
        <f>IF(ISBLANK(C299),"",BDP(C299, "CNTRY_OF_DOMICILE",""))</f>
        <v/>
      </c>
      <c r="J299" s="1" t="str">
        <f>IF(ISBLANK(C299),"",BDP(C299, "GICS_INDUSTRY_GROUP_NAME",""))</f>
        <v/>
      </c>
      <c r="K299" s="1" t="str">
        <f>IF(ISBLANK(E299),"",BDP(E299, "CNTRY_OF_DOMICILE",""))</f>
        <v/>
      </c>
      <c r="L299" s="1" t="str">
        <f>IF(ISBLANK(E299),"",BDP(E299, "GICS_INDUSTRY_GROUP_NAME",""))</f>
        <v/>
      </c>
    </row>
    <row r="300" spans="1:12" x14ac:dyDescent="0.2">
      <c r="A300" s="1">
        <f>E30</f>
        <v>0</v>
      </c>
      <c r="B300" s="1" t="str">
        <f>IF(ISBLANK(E30),"",BDP(E30, "LONG_COMP_NAME",""))</f>
        <v/>
      </c>
      <c r="C300" s="1"/>
      <c r="D300" s="1" t="str">
        <f>IF(ISBLANK(C300),"",BDP(C300, "LONG_COMP_NAME",""))</f>
        <v/>
      </c>
      <c r="E300" s="1"/>
      <c r="F300" s="1" t="str">
        <f>IF(ISBLANK(E300),"",BDP(E300, "LONG_COMP_NAME",""))</f>
        <v/>
      </c>
      <c r="G300" s="1" t="str">
        <f>IF(ISBLANK(C300),"",BDP(A300, "RELATIONSHIP_AMOUNT","RELATIONSHIP_OVERRIDE=S,QUANTIFIED_OVERRIDE=Y,EQY_FUND_CRNCY=USD,RELATED_COMPANY_OVERRIDE="&amp;C300))</f>
        <v/>
      </c>
      <c r="H300" s="1" t="str">
        <f>IF(ISBLANK(E300),"",BDP(A300, "RELATIONSHIP_AMOUNT","RELATIONSHIP_OVERRIDE=C,QUANTIFIED_OVERRIDE=Y,EQY_FUND_CRNCY=USD,RELATED_COMPANY_OVERRIDE="&amp;E300))</f>
        <v/>
      </c>
      <c r="I300" s="1" t="str">
        <f>IF(ISBLANK(C300),"",BDP(C300, "CNTRY_OF_DOMICILE",""))</f>
        <v/>
      </c>
      <c r="J300" s="1" t="str">
        <f>IF(ISBLANK(C300),"",BDP(C300, "GICS_INDUSTRY_GROUP_NAME",""))</f>
        <v/>
      </c>
      <c r="K300" s="1" t="str">
        <f>IF(ISBLANK(E300),"",BDP(E300, "CNTRY_OF_DOMICILE",""))</f>
        <v/>
      </c>
      <c r="L300" s="1" t="str">
        <f>IF(ISBLANK(E300),"",BDP(E300, "GICS_INDUSTRY_GROUP_NAME",""))</f>
        <v/>
      </c>
    </row>
    <row r="301" spans="1:12" x14ac:dyDescent="0.2">
      <c r="A301" s="1">
        <f>E30</f>
        <v>0</v>
      </c>
      <c r="B301" s="1" t="str">
        <f>IF(ISBLANK(E30),"",BDP(E30, "LONG_COMP_NAME",""))</f>
        <v/>
      </c>
      <c r="C301" s="1"/>
      <c r="D301" s="1" t="str">
        <f>IF(ISBLANK(C301),"",BDP(C301, "LONG_COMP_NAME",""))</f>
        <v/>
      </c>
      <c r="E301" s="1"/>
      <c r="F301" s="1" t="str">
        <f>IF(ISBLANK(E301),"",BDP(E301, "LONG_COMP_NAME",""))</f>
        <v/>
      </c>
      <c r="G301" s="1" t="str">
        <f>IF(ISBLANK(C301),"",BDP(A301, "RELATIONSHIP_AMOUNT","RELATIONSHIP_OVERRIDE=S,QUANTIFIED_OVERRIDE=Y,EQY_FUND_CRNCY=USD,RELATED_COMPANY_OVERRIDE="&amp;C301))</f>
        <v/>
      </c>
      <c r="H301" s="1" t="str">
        <f>IF(ISBLANK(E301),"",BDP(A301, "RELATIONSHIP_AMOUNT","RELATIONSHIP_OVERRIDE=C,QUANTIFIED_OVERRIDE=Y,EQY_FUND_CRNCY=USD,RELATED_COMPANY_OVERRIDE="&amp;E301))</f>
        <v/>
      </c>
      <c r="I301" s="1" t="str">
        <f>IF(ISBLANK(C301),"",BDP(C301, "CNTRY_OF_DOMICILE",""))</f>
        <v/>
      </c>
      <c r="J301" s="1" t="str">
        <f>IF(ISBLANK(C301),"",BDP(C301, "GICS_INDUSTRY_GROUP_NAME",""))</f>
        <v/>
      </c>
      <c r="K301" s="1" t="str">
        <f>IF(ISBLANK(E301),"",BDP(E301, "CNTRY_OF_DOMICILE",""))</f>
        <v/>
      </c>
      <c r="L301" s="1" t="str">
        <f>IF(ISBLANK(E301),"",BDP(E301, "GICS_INDUSTRY_GROUP_NAME",""))</f>
        <v/>
      </c>
    </row>
    <row r="302" spans="1:12" x14ac:dyDescent="0.2">
      <c r="A302" s="1">
        <f>E31</f>
        <v>0</v>
      </c>
      <c r="B302" s="1" t="str">
        <f>IF(ISBLANK(E31),"",BDP(E31, "LONG_COMP_NAME",""))</f>
        <v/>
      </c>
      <c r="C302" s="1" t="e">
        <f ca="1">BDS(E31,"SUPPLY_CHAIN_SUPPLIERS","SUPPLY_CHAIN_SUM_COUNT_OVERRIDE=5,QUANTIFIED_OVERRIDE=Y,SUP_CHAIN_RELATIONSHIP_SORT_OVR=C","cols=1;rows=5")</f>
        <v>#NAME?</v>
      </c>
      <c r="D302" s="1" t="e">
        <f ca="1">IF(ISBLANK(C302),"",BDP(C302, "LONG_COMP_NAME",""))</f>
        <v>#NAME?</v>
      </c>
      <c r="E302" s="1" t="e">
        <f ca="1">BDS(E31,"SUPPLY_CHAIN_CUSTOMERS","SUPPLY_CHAIN_SUM_COUNT_OVERRIDE=5,QUANTIFIED_OVERRIDE=Y,SUP_CHAIN_RELATIONSHIP_SORT_OVR=C","cols=1;rows=5")</f>
        <v>#NAME?</v>
      </c>
      <c r="F302" s="1" t="e">
        <f ca="1">IF(ISBLANK(E302),"",BDP(E302, "LONG_COMP_NAME",""))</f>
        <v>#NAME?</v>
      </c>
      <c r="G302" s="1" t="e">
        <f ca="1">IF(ISBLANK(C302),"",BDP(A302, "RELATIONSHIP_AMOUNT","RELATIONSHIP_OVERRIDE=S,QUANTIFIED_OVERRIDE=Y,EQY_FUND_CRNCY=USD,RELATED_COMPANY_OVERRIDE="&amp;C302))</f>
        <v>#NAME?</v>
      </c>
      <c r="H302" s="1" t="e">
        <f ca="1">IF(ISBLANK(E302),"",BDP(A302, "RELATIONSHIP_AMOUNT","RELATIONSHIP_OVERRIDE=C,QUANTIFIED_OVERRIDE=Y,EQY_FUND_CRNCY=USD,RELATED_COMPANY_OVERRIDE="&amp;E302))</f>
        <v>#NAME?</v>
      </c>
      <c r="I302" s="1" t="e">
        <f ca="1">IF(ISBLANK(C302),"",BDP(C302, "CNTRY_OF_DOMICILE",""))</f>
        <v>#NAME?</v>
      </c>
      <c r="J302" s="1" t="e">
        <f ca="1">IF(ISBLANK(C302),"",BDP(C302, "GICS_INDUSTRY_GROUP_NAME",""))</f>
        <v>#NAME?</v>
      </c>
      <c r="K302" s="1" t="e">
        <f ca="1">IF(ISBLANK(E302),"",BDP(E302, "CNTRY_OF_DOMICILE",""))</f>
        <v>#NAME?</v>
      </c>
      <c r="L302" s="1" t="e">
        <f ca="1">IF(ISBLANK(E302),"",BDP(E302, "GICS_INDUSTRY_GROUP_NAME",""))</f>
        <v>#NAME?</v>
      </c>
    </row>
    <row r="303" spans="1:12" x14ac:dyDescent="0.2">
      <c r="A303" s="1">
        <f>E31</f>
        <v>0</v>
      </c>
      <c r="B303" s="1" t="str">
        <f>IF(ISBLANK(E31),"",BDP(E31, "LONG_COMP_NAME",""))</f>
        <v/>
      </c>
      <c r="C303" s="1"/>
      <c r="D303" s="1" t="str">
        <f>IF(ISBLANK(C303),"",BDP(C303, "LONG_COMP_NAME",""))</f>
        <v/>
      </c>
      <c r="E303" s="1"/>
      <c r="F303" s="1" t="str">
        <f>IF(ISBLANK(E303),"",BDP(E303, "LONG_COMP_NAME",""))</f>
        <v/>
      </c>
      <c r="G303" s="1" t="str">
        <f>IF(ISBLANK(C303),"",BDP(A303, "RELATIONSHIP_AMOUNT","RELATIONSHIP_OVERRIDE=S,QUANTIFIED_OVERRIDE=Y,EQY_FUND_CRNCY=USD,RELATED_COMPANY_OVERRIDE="&amp;C303))</f>
        <v/>
      </c>
      <c r="H303" s="1" t="str">
        <f>IF(ISBLANK(E303),"",BDP(A303, "RELATIONSHIP_AMOUNT","RELATIONSHIP_OVERRIDE=C,QUANTIFIED_OVERRIDE=Y,EQY_FUND_CRNCY=USD,RELATED_COMPANY_OVERRIDE="&amp;E303))</f>
        <v/>
      </c>
      <c r="I303" s="1" t="str">
        <f>IF(ISBLANK(C303),"",BDP(C303, "CNTRY_OF_DOMICILE",""))</f>
        <v/>
      </c>
      <c r="J303" s="1" t="str">
        <f>IF(ISBLANK(C303),"",BDP(C303, "GICS_INDUSTRY_GROUP_NAME",""))</f>
        <v/>
      </c>
      <c r="K303" s="1" t="str">
        <f>IF(ISBLANK(E303),"",BDP(E303, "CNTRY_OF_DOMICILE",""))</f>
        <v/>
      </c>
      <c r="L303" s="1" t="str">
        <f>IF(ISBLANK(E303),"",BDP(E303, "GICS_INDUSTRY_GROUP_NAME",""))</f>
        <v/>
      </c>
    </row>
    <row r="304" spans="1:12" x14ac:dyDescent="0.2">
      <c r="A304" s="1">
        <f>E31</f>
        <v>0</v>
      </c>
      <c r="B304" s="1" t="str">
        <f>IF(ISBLANK(E31),"",BDP(E31, "LONG_COMP_NAME",""))</f>
        <v/>
      </c>
      <c r="C304" s="1"/>
      <c r="D304" s="1" t="str">
        <f>IF(ISBLANK(C304),"",BDP(C304, "LONG_COMP_NAME",""))</f>
        <v/>
      </c>
      <c r="E304" s="1"/>
      <c r="F304" s="1" t="str">
        <f>IF(ISBLANK(E304),"",BDP(E304, "LONG_COMP_NAME",""))</f>
        <v/>
      </c>
      <c r="G304" s="1" t="str">
        <f>IF(ISBLANK(C304),"",BDP(A304, "RELATIONSHIP_AMOUNT","RELATIONSHIP_OVERRIDE=S,QUANTIFIED_OVERRIDE=Y,EQY_FUND_CRNCY=USD,RELATED_COMPANY_OVERRIDE="&amp;C304))</f>
        <v/>
      </c>
      <c r="H304" s="1" t="str">
        <f>IF(ISBLANK(E304),"",BDP(A304, "RELATIONSHIP_AMOUNT","RELATIONSHIP_OVERRIDE=C,QUANTIFIED_OVERRIDE=Y,EQY_FUND_CRNCY=USD,RELATED_COMPANY_OVERRIDE="&amp;E304))</f>
        <v/>
      </c>
      <c r="I304" s="1" t="str">
        <f>IF(ISBLANK(C304),"",BDP(C304, "CNTRY_OF_DOMICILE",""))</f>
        <v/>
      </c>
      <c r="J304" s="1" t="str">
        <f>IF(ISBLANK(C304),"",BDP(C304, "GICS_INDUSTRY_GROUP_NAME",""))</f>
        <v/>
      </c>
      <c r="K304" s="1" t="str">
        <f>IF(ISBLANK(E304),"",BDP(E304, "CNTRY_OF_DOMICILE",""))</f>
        <v/>
      </c>
      <c r="L304" s="1" t="str">
        <f>IF(ISBLANK(E304),"",BDP(E304, "GICS_INDUSTRY_GROUP_NAME",""))</f>
        <v/>
      </c>
    </row>
    <row r="305" spans="1:12" x14ac:dyDescent="0.2">
      <c r="A305" s="1">
        <f>E31</f>
        <v>0</v>
      </c>
      <c r="B305" s="1" t="str">
        <f>IF(ISBLANK(E31),"",BDP(E31, "LONG_COMP_NAME",""))</f>
        <v/>
      </c>
      <c r="C305" s="1"/>
      <c r="D305" s="1" t="str">
        <f>IF(ISBLANK(C305),"",BDP(C305, "LONG_COMP_NAME",""))</f>
        <v/>
      </c>
      <c r="E305" s="1"/>
      <c r="F305" s="1" t="str">
        <f>IF(ISBLANK(E305),"",BDP(E305, "LONG_COMP_NAME",""))</f>
        <v/>
      </c>
      <c r="G305" s="1" t="str">
        <f>IF(ISBLANK(C305),"",BDP(A305, "RELATIONSHIP_AMOUNT","RELATIONSHIP_OVERRIDE=S,QUANTIFIED_OVERRIDE=Y,EQY_FUND_CRNCY=USD,RELATED_COMPANY_OVERRIDE="&amp;C305))</f>
        <v/>
      </c>
      <c r="H305" s="1" t="str">
        <f>IF(ISBLANK(E305),"",BDP(A305, "RELATIONSHIP_AMOUNT","RELATIONSHIP_OVERRIDE=C,QUANTIFIED_OVERRIDE=Y,EQY_FUND_CRNCY=USD,RELATED_COMPANY_OVERRIDE="&amp;E305))</f>
        <v/>
      </c>
      <c r="I305" s="1" t="str">
        <f>IF(ISBLANK(C305),"",BDP(C305, "CNTRY_OF_DOMICILE",""))</f>
        <v/>
      </c>
      <c r="J305" s="1" t="str">
        <f>IF(ISBLANK(C305),"",BDP(C305, "GICS_INDUSTRY_GROUP_NAME",""))</f>
        <v/>
      </c>
      <c r="K305" s="1" t="str">
        <f>IF(ISBLANK(E305),"",BDP(E305, "CNTRY_OF_DOMICILE",""))</f>
        <v/>
      </c>
      <c r="L305" s="1" t="str">
        <f>IF(ISBLANK(E305),"",BDP(E305, "GICS_INDUSTRY_GROUP_NAME",""))</f>
        <v/>
      </c>
    </row>
    <row r="306" spans="1:12" x14ac:dyDescent="0.2">
      <c r="A306" s="1">
        <f>E31</f>
        <v>0</v>
      </c>
      <c r="B306" s="1" t="str">
        <f>IF(ISBLANK(E31),"",BDP(E31, "LONG_COMP_NAME",""))</f>
        <v/>
      </c>
      <c r="C306" s="1"/>
      <c r="D306" s="1" t="str">
        <f>IF(ISBLANK(C306),"",BDP(C306, "LONG_COMP_NAME",""))</f>
        <v/>
      </c>
      <c r="E306" s="1"/>
      <c r="F306" s="1" t="str">
        <f>IF(ISBLANK(E306),"",BDP(E306, "LONG_COMP_NAME",""))</f>
        <v/>
      </c>
      <c r="G306" s="1" t="str">
        <f>IF(ISBLANK(C306),"",BDP(A306, "RELATIONSHIP_AMOUNT","RELATIONSHIP_OVERRIDE=S,QUANTIFIED_OVERRIDE=Y,EQY_FUND_CRNCY=USD,RELATED_COMPANY_OVERRIDE="&amp;C306))</f>
        <v/>
      </c>
      <c r="H306" s="1" t="str">
        <f>IF(ISBLANK(E306),"",BDP(A306, "RELATIONSHIP_AMOUNT","RELATIONSHIP_OVERRIDE=C,QUANTIFIED_OVERRIDE=Y,EQY_FUND_CRNCY=USD,RELATED_COMPANY_OVERRIDE="&amp;E306))</f>
        <v/>
      </c>
      <c r="I306" s="1" t="str">
        <f>IF(ISBLANK(C306),"",BDP(C306, "CNTRY_OF_DOMICILE",""))</f>
        <v/>
      </c>
      <c r="J306" s="1" t="str">
        <f>IF(ISBLANK(C306),"",BDP(C306, "GICS_INDUSTRY_GROUP_NAME",""))</f>
        <v/>
      </c>
      <c r="K306" s="1" t="str">
        <f>IF(ISBLANK(E306),"",BDP(E306, "CNTRY_OF_DOMICILE",""))</f>
        <v/>
      </c>
      <c r="L306" s="1" t="str">
        <f>IF(ISBLANK(E306),"",BDP(E306, "GICS_INDUSTRY_GROUP_NAME",""))</f>
        <v/>
      </c>
    </row>
    <row r="307" spans="1:12" x14ac:dyDescent="0.2">
      <c r="A307" s="1" t="e">
        <f ca="1">C157</f>
        <v>#NAME?</v>
      </c>
      <c r="B307" s="1" t="e">
        <f ca="1">IF(ISBLANK(C157),"",BDP(C157, "LONG_COMP_NAME",""))</f>
        <v>#NAME?</v>
      </c>
      <c r="C307" s="1" t="e">
        <f ca="1">BDS(C157,"SUPPLY_CHAIN_SUPPLIERS","SUPPLY_CHAIN_SUM_COUNT_OVERRIDE=5,QUANTIFIED_OVERRIDE=Y,SUP_CHAIN_RELATIONSHIP_SORT_OVR=C","cols=1;rows=5")</f>
        <v>#NAME?</v>
      </c>
      <c r="D307" s="1" t="e">
        <f ca="1">IF(ISBLANK(C307),"",BDP(C307, "LONG_COMP_NAME",""))</f>
        <v>#NAME?</v>
      </c>
      <c r="E307" s="1" t="e">
        <f ca="1">BDS(C157,"SUPPLY_CHAIN_CUSTOMERS","SUPPLY_CHAIN_SUM_COUNT_OVERRIDE=5,QUANTIFIED_OVERRIDE=Y,SUP_CHAIN_RELATIONSHIP_SORT_OVR=C","cols=1;rows=5")</f>
        <v>#NAME?</v>
      </c>
      <c r="F307" s="1" t="e">
        <f ca="1">IF(ISBLANK(E307),"",BDP(E307, "LONG_COMP_NAME",""))</f>
        <v>#NAME?</v>
      </c>
      <c r="G307" s="1" t="e">
        <f ca="1">IF(ISBLANK(C307),"",BDP(A307, "RELATIONSHIP_AMOUNT","RELATIONSHIP_OVERRIDE=S,QUANTIFIED_OVERRIDE=Y,EQY_FUND_CRNCY=USD,RELATED_COMPANY_OVERRIDE="&amp;C307))</f>
        <v>#NAME?</v>
      </c>
      <c r="H307" s="1" t="e">
        <f ca="1">IF(ISBLANK(E307),"",BDP(A307, "RELATIONSHIP_AMOUNT","RELATIONSHIP_OVERRIDE=C,QUANTIFIED_OVERRIDE=Y,EQY_FUND_CRNCY=USD,RELATED_COMPANY_OVERRIDE="&amp;E307))</f>
        <v>#NAME?</v>
      </c>
      <c r="I307" s="1" t="e">
        <f ca="1">IF(ISBLANK(C307),"",BDP(C307, "CNTRY_OF_DOMICILE",""))</f>
        <v>#NAME?</v>
      </c>
      <c r="J307" s="1" t="e">
        <f ca="1">IF(ISBLANK(C307),"",BDP(C307, "GICS_INDUSTRY_GROUP_NAME",""))</f>
        <v>#NAME?</v>
      </c>
      <c r="K307" s="1" t="e">
        <f ca="1">IF(ISBLANK(E307),"",BDP(E307, "CNTRY_OF_DOMICILE",""))</f>
        <v>#NAME?</v>
      </c>
      <c r="L307" s="1" t="e">
        <f ca="1">IF(ISBLANK(E307),"",BDP(E307, "GICS_INDUSTRY_GROUP_NAME",""))</f>
        <v>#NAME?</v>
      </c>
    </row>
    <row r="308" spans="1:12" x14ac:dyDescent="0.2">
      <c r="A308" s="1" t="e">
        <f ca="1">C157</f>
        <v>#NAME?</v>
      </c>
      <c r="B308" s="1" t="e">
        <f ca="1">IF(ISBLANK(C157),"",BDP(C157, "LONG_COMP_NAME",""))</f>
        <v>#NAME?</v>
      </c>
      <c r="C308" s="1"/>
      <c r="D308" s="1" t="str">
        <f>IF(ISBLANK(C308),"",BDP(C308, "LONG_COMP_NAME",""))</f>
        <v/>
      </c>
      <c r="E308" s="1"/>
      <c r="F308" s="1" t="str">
        <f>IF(ISBLANK(E308),"",BDP(E308, "LONG_COMP_NAME",""))</f>
        <v/>
      </c>
      <c r="G308" s="1" t="str">
        <f>IF(ISBLANK(C308),"",BDP(A308, "RELATIONSHIP_AMOUNT","RELATIONSHIP_OVERRIDE=S,QUANTIFIED_OVERRIDE=Y,EQY_FUND_CRNCY=USD,RELATED_COMPANY_OVERRIDE="&amp;C308))</f>
        <v/>
      </c>
      <c r="H308" s="1" t="str">
        <f>IF(ISBLANK(E308),"",BDP(A308, "RELATIONSHIP_AMOUNT","RELATIONSHIP_OVERRIDE=C,QUANTIFIED_OVERRIDE=Y,EQY_FUND_CRNCY=USD,RELATED_COMPANY_OVERRIDE="&amp;E308))</f>
        <v/>
      </c>
      <c r="I308" s="1" t="str">
        <f>IF(ISBLANK(C308),"",BDP(C308, "CNTRY_OF_DOMICILE",""))</f>
        <v/>
      </c>
      <c r="J308" s="1" t="str">
        <f>IF(ISBLANK(C308),"",BDP(C308, "GICS_INDUSTRY_GROUP_NAME",""))</f>
        <v/>
      </c>
      <c r="K308" s="1" t="str">
        <f>IF(ISBLANK(E308),"",BDP(E308, "CNTRY_OF_DOMICILE",""))</f>
        <v/>
      </c>
      <c r="L308" s="1" t="str">
        <f>IF(ISBLANK(E308),"",BDP(E308, "GICS_INDUSTRY_GROUP_NAME",""))</f>
        <v/>
      </c>
    </row>
    <row r="309" spans="1:12" x14ac:dyDescent="0.2">
      <c r="A309" s="1" t="e">
        <f ca="1">C157</f>
        <v>#NAME?</v>
      </c>
      <c r="B309" s="1" t="e">
        <f ca="1">IF(ISBLANK(C157),"",BDP(C157, "LONG_COMP_NAME",""))</f>
        <v>#NAME?</v>
      </c>
      <c r="C309" s="1"/>
      <c r="D309" s="1" t="str">
        <f>IF(ISBLANK(C309),"",BDP(C309, "LONG_COMP_NAME",""))</f>
        <v/>
      </c>
      <c r="E309" s="1"/>
      <c r="F309" s="1" t="str">
        <f>IF(ISBLANK(E309),"",BDP(E309, "LONG_COMP_NAME",""))</f>
        <v/>
      </c>
      <c r="G309" s="1" t="str">
        <f>IF(ISBLANK(C309),"",BDP(A309, "RELATIONSHIP_AMOUNT","RELATIONSHIP_OVERRIDE=S,QUANTIFIED_OVERRIDE=Y,EQY_FUND_CRNCY=USD,RELATED_COMPANY_OVERRIDE="&amp;C309))</f>
        <v/>
      </c>
      <c r="H309" s="1" t="str">
        <f>IF(ISBLANK(E309),"",BDP(A309, "RELATIONSHIP_AMOUNT","RELATIONSHIP_OVERRIDE=C,QUANTIFIED_OVERRIDE=Y,EQY_FUND_CRNCY=USD,RELATED_COMPANY_OVERRIDE="&amp;E309))</f>
        <v/>
      </c>
      <c r="I309" s="1" t="str">
        <f>IF(ISBLANK(C309),"",BDP(C309, "CNTRY_OF_DOMICILE",""))</f>
        <v/>
      </c>
      <c r="J309" s="1" t="str">
        <f>IF(ISBLANK(C309),"",BDP(C309, "GICS_INDUSTRY_GROUP_NAME",""))</f>
        <v/>
      </c>
      <c r="K309" s="1" t="str">
        <f>IF(ISBLANK(E309),"",BDP(E309, "CNTRY_OF_DOMICILE",""))</f>
        <v/>
      </c>
      <c r="L309" s="1" t="str">
        <f>IF(ISBLANK(E309),"",BDP(E309, "GICS_INDUSTRY_GROUP_NAME",""))</f>
        <v/>
      </c>
    </row>
    <row r="310" spans="1:12" x14ac:dyDescent="0.2">
      <c r="A310" s="1" t="e">
        <f ca="1">C157</f>
        <v>#NAME?</v>
      </c>
      <c r="B310" s="1" t="e">
        <f ca="1">IF(ISBLANK(C157),"",BDP(C157, "LONG_COMP_NAME",""))</f>
        <v>#NAME?</v>
      </c>
      <c r="C310" s="1"/>
      <c r="D310" s="1" t="str">
        <f>IF(ISBLANK(C310),"",BDP(C310, "LONG_COMP_NAME",""))</f>
        <v/>
      </c>
      <c r="E310" s="1"/>
      <c r="F310" s="1" t="str">
        <f>IF(ISBLANK(E310),"",BDP(E310, "LONG_COMP_NAME",""))</f>
        <v/>
      </c>
      <c r="G310" s="1" t="str">
        <f>IF(ISBLANK(C310),"",BDP(A310, "RELATIONSHIP_AMOUNT","RELATIONSHIP_OVERRIDE=S,QUANTIFIED_OVERRIDE=Y,EQY_FUND_CRNCY=USD,RELATED_COMPANY_OVERRIDE="&amp;C310))</f>
        <v/>
      </c>
      <c r="H310" s="1" t="str">
        <f>IF(ISBLANK(E310),"",BDP(A310, "RELATIONSHIP_AMOUNT","RELATIONSHIP_OVERRIDE=C,QUANTIFIED_OVERRIDE=Y,EQY_FUND_CRNCY=USD,RELATED_COMPANY_OVERRIDE="&amp;E310))</f>
        <v/>
      </c>
      <c r="I310" s="1" t="str">
        <f>IF(ISBLANK(C310),"",BDP(C310, "CNTRY_OF_DOMICILE",""))</f>
        <v/>
      </c>
      <c r="J310" s="1" t="str">
        <f>IF(ISBLANK(C310),"",BDP(C310, "GICS_INDUSTRY_GROUP_NAME",""))</f>
        <v/>
      </c>
      <c r="K310" s="1" t="str">
        <f>IF(ISBLANK(E310),"",BDP(E310, "CNTRY_OF_DOMICILE",""))</f>
        <v/>
      </c>
      <c r="L310" s="1" t="str">
        <f>IF(ISBLANK(E310),"",BDP(E310, "GICS_INDUSTRY_GROUP_NAME",""))</f>
        <v/>
      </c>
    </row>
    <row r="311" spans="1:12" x14ac:dyDescent="0.2">
      <c r="A311" s="1" t="e">
        <f ca="1">C157</f>
        <v>#NAME?</v>
      </c>
      <c r="B311" s="1" t="e">
        <f ca="1">IF(ISBLANK(C157),"",BDP(C157, "LONG_COMP_NAME",""))</f>
        <v>#NAME?</v>
      </c>
      <c r="C311" s="1"/>
      <c r="D311" s="1" t="str">
        <f>IF(ISBLANK(C311),"",BDP(C311, "LONG_COMP_NAME",""))</f>
        <v/>
      </c>
      <c r="E311" s="1"/>
      <c r="F311" s="1" t="str">
        <f>IF(ISBLANK(E311),"",BDP(E311, "LONG_COMP_NAME",""))</f>
        <v/>
      </c>
      <c r="G311" s="1" t="str">
        <f>IF(ISBLANK(C311),"",BDP(A311, "RELATIONSHIP_AMOUNT","RELATIONSHIP_OVERRIDE=S,QUANTIFIED_OVERRIDE=Y,EQY_FUND_CRNCY=USD,RELATED_COMPANY_OVERRIDE="&amp;C311))</f>
        <v/>
      </c>
      <c r="H311" s="1" t="str">
        <f>IF(ISBLANK(E311),"",BDP(A311, "RELATIONSHIP_AMOUNT","RELATIONSHIP_OVERRIDE=C,QUANTIFIED_OVERRIDE=Y,EQY_FUND_CRNCY=USD,RELATED_COMPANY_OVERRIDE="&amp;E311))</f>
        <v/>
      </c>
      <c r="I311" s="1" t="str">
        <f>IF(ISBLANK(C311),"",BDP(C311, "CNTRY_OF_DOMICILE",""))</f>
        <v/>
      </c>
      <c r="J311" s="1" t="str">
        <f>IF(ISBLANK(C311),"",BDP(C311, "GICS_INDUSTRY_GROUP_NAME",""))</f>
        <v/>
      </c>
      <c r="K311" s="1" t="str">
        <f>IF(ISBLANK(E311),"",BDP(E311, "CNTRY_OF_DOMICILE",""))</f>
        <v/>
      </c>
      <c r="L311" s="1" t="str">
        <f>IF(ISBLANK(E311),"",BDP(E311, "GICS_INDUSTRY_GROUP_NAME",""))</f>
        <v/>
      </c>
    </row>
    <row r="312" spans="1:12" x14ac:dyDescent="0.2">
      <c r="A312" s="1">
        <f>C158</f>
        <v>0</v>
      </c>
      <c r="B312" s="1" t="str">
        <f>IF(ISBLANK(C158),"",BDP(C158, "LONG_COMP_NAME",""))</f>
        <v/>
      </c>
      <c r="C312" s="1" t="e">
        <f ca="1">BDS(C158,"SUPPLY_CHAIN_SUPPLIERS","SUPPLY_CHAIN_SUM_COUNT_OVERRIDE=5,QUANTIFIED_OVERRIDE=Y,SUP_CHAIN_RELATIONSHIP_SORT_OVR=C","cols=1;rows=5")</f>
        <v>#NAME?</v>
      </c>
      <c r="D312" s="1" t="e">
        <f ca="1">IF(ISBLANK(C312),"",BDP(C312, "LONG_COMP_NAME",""))</f>
        <v>#NAME?</v>
      </c>
      <c r="E312" s="1" t="e">
        <f ca="1">BDS(C158,"SUPPLY_CHAIN_CUSTOMERS","SUPPLY_CHAIN_SUM_COUNT_OVERRIDE=5,QUANTIFIED_OVERRIDE=Y,SUP_CHAIN_RELATIONSHIP_SORT_OVR=C","cols=1;rows=5")</f>
        <v>#NAME?</v>
      </c>
      <c r="F312" s="1" t="e">
        <f ca="1">IF(ISBLANK(E312),"",BDP(E312, "LONG_COMP_NAME",""))</f>
        <v>#NAME?</v>
      </c>
      <c r="G312" s="1" t="e">
        <f ca="1">IF(ISBLANK(C312),"",BDP(A312, "RELATIONSHIP_AMOUNT","RELATIONSHIP_OVERRIDE=S,QUANTIFIED_OVERRIDE=Y,EQY_FUND_CRNCY=USD,RELATED_COMPANY_OVERRIDE="&amp;C312))</f>
        <v>#NAME?</v>
      </c>
      <c r="H312" s="1" t="e">
        <f ca="1">IF(ISBLANK(E312),"",BDP(A312, "RELATIONSHIP_AMOUNT","RELATIONSHIP_OVERRIDE=C,QUANTIFIED_OVERRIDE=Y,EQY_FUND_CRNCY=USD,RELATED_COMPANY_OVERRIDE="&amp;E312))</f>
        <v>#NAME?</v>
      </c>
      <c r="I312" s="1" t="e">
        <f ca="1">IF(ISBLANK(C312),"",BDP(C312, "CNTRY_OF_DOMICILE",""))</f>
        <v>#NAME?</v>
      </c>
      <c r="J312" s="1" t="e">
        <f ca="1">IF(ISBLANK(C312),"",BDP(C312, "GICS_INDUSTRY_GROUP_NAME",""))</f>
        <v>#NAME?</v>
      </c>
      <c r="K312" s="1" t="e">
        <f ca="1">IF(ISBLANK(E312),"",BDP(E312, "CNTRY_OF_DOMICILE",""))</f>
        <v>#NAME?</v>
      </c>
      <c r="L312" s="1" t="e">
        <f ca="1">IF(ISBLANK(E312),"",BDP(E312, "GICS_INDUSTRY_GROUP_NAME",""))</f>
        <v>#NAME?</v>
      </c>
    </row>
    <row r="313" spans="1:12" x14ac:dyDescent="0.2">
      <c r="A313" s="1">
        <f>C158</f>
        <v>0</v>
      </c>
      <c r="B313" s="1" t="str">
        <f>IF(ISBLANK(C158),"",BDP(C158, "LONG_COMP_NAME",""))</f>
        <v/>
      </c>
      <c r="C313" s="1"/>
      <c r="D313" s="1" t="str">
        <f>IF(ISBLANK(C313),"",BDP(C313, "LONG_COMP_NAME",""))</f>
        <v/>
      </c>
      <c r="E313" s="1"/>
      <c r="F313" s="1" t="str">
        <f>IF(ISBLANK(E313),"",BDP(E313, "LONG_COMP_NAME",""))</f>
        <v/>
      </c>
      <c r="G313" s="1" t="str">
        <f>IF(ISBLANK(C313),"",BDP(A313, "RELATIONSHIP_AMOUNT","RELATIONSHIP_OVERRIDE=S,QUANTIFIED_OVERRIDE=Y,EQY_FUND_CRNCY=USD,RELATED_COMPANY_OVERRIDE="&amp;C313))</f>
        <v/>
      </c>
      <c r="H313" s="1" t="str">
        <f>IF(ISBLANK(E313),"",BDP(A313, "RELATIONSHIP_AMOUNT","RELATIONSHIP_OVERRIDE=C,QUANTIFIED_OVERRIDE=Y,EQY_FUND_CRNCY=USD,RELATED_COMPANY_OVERRIDE="&amp;E313))</f>
        <v/>
      </c>
      <c r="I313" s="1" t="str">
        <f>IF(ISBLANK(C313),"",BDP(C313, "CNTRY_OF_DOMICILE",""))</f>
        <v/>
      </c>
      <c r="J313" s="1" t="str">
        <f>IF(ISBLANK(C313),"",BDP(C313, "GICS_INDUSTRY_GROUP_NAME",""))</f>
        <v/>
      </c>
      <c r="K313" s="1" t="str">
        <f>IF(ISBLANK(E313),"",BDP(E313, "CNTRY_OF_DOMICILE",""))</f>
        <v/>
      </c>
      <c r="L313" s="1" t="str">
        <f>IF(ISBLANK(E313),"",BDP(E313, "GICS_INDUSTRY_GROUP_NAME",""))</f>
        <v/>
      </c>
    </row>
    <row r="314" spans="1:12" x14ac:dyDescent="0.2">
      <c r="A314" s="1">
        <f>C158</f>
        <v>0</v>
      </c>
      <c r="B314" s="1" t="str">
        <f>IF(ISBLANK(C158),"",BDP(C158, "LONG_COMP_NAME",""))</f>
        <v/>
      </c>
      <c r="C314" s="1"/>
      <c r="D314" s="1" t="str">
        <f>IF(ISBLANK(C314),"",BDP(C314, "LONG_COMP_NAME",""))</f>
        <v/>
      </c>
      <c r="E314" s="1"/>
      <c r="F314" s="1" t="str">
        <f>IF(ISBLANK(E314),"",BDP(E314, "LONG_COMP_NAME",""))</f>
        <v/>
      </c>
      <c r="G314" s="1" t="str">
        <f>IF(ISBLANK(C314),"",BDP(A314, "RELATIONSHIP_AMOUNT","RELATIONSHIP_OVERRIDE=S,QUANTIFIED_OVERRIDE=Y,EQY_FUND_CRNCY=USD,RELATED_COMPANY_OVERRIDE="&amp;C314))</f>
        <v/>
      </c>
      <c r="H314" s="1" t="str">
        <f>IF(ISBLANK(E314),"",BDP(A314, "RELATIONSHIP_AMOUNT","RELATIONSHIP_OVERRIDE=C,QUANTIFIED_OVERRIDE=Y,EQY_FUND_CRNCY=USD,RELATED_COMPANY_OVERRIDE="&amp;E314))</f>
        <v/>
      </c>
      <c r="I314" s="1" t="str">
        <f>IF(ISBLANK(C314),"",BDP(C314, "CNTRY_OF_DOMICILE",""))</f>
        <v/>
      </c>
      <c r="J314" s="1" t="str">
        <f>IF(ISBLANK(C314),"",BDP(C314, "GICS_INDUSTRY_GROUP_NAME",""))</f>
        <v/>
      </c>
      <c r="K314" s="1" t="str">
        <f>IF(ISBLANK(E314),"",BDP(E314, "CNTRY_OF_DOMICILE",""))</f>
        <v/>
      </c>
      <c r="L314" s="1" t="str">
        <f>IF(ISBLANK(E314),"",BDP(E314, "GICS_INDUSTRY_GROUP_NAME",""))</f>
        <v/>
      </c>
    </row>
    <row r="315" spans="1:12" x14ac:dyDescent="0.2">
      <c r="A315" s="1">
        <f>C158</f>
        <v>0</v>
      </c>
      <c r="B315" s="1" t="str">
        <f>IF(ISBLANK(C158),"",BDP(C158, "LONG_COMP_NAME",""))</f>
        <v/>
      </c>
      <c r="C315" s="1"/>
      <c r="D315" s="1" t="str">
        <f>IF(ISBLANK(C315),"",BDP(C315, "LONG_COMP_NAME",""))</f>
        <v/>
      </c>
      <c r="E315" s="1"/>
      <c r="F315" s="1" t="str">
        <f>IF(ISBLANK(E315),"",BDP(E315, "LONG_COMP_NAME",""))</f>
        <v/>
      </c>
      <c r="G315" s="1" t="str">
        <f>IF(ISBLANK(C315),"",BDP(A315, "RELATIONSHIP_AMOUNT","RELATIONSHIP_OVERRIDE=S,QUANTIFIED_OVERRIDE=Y,EQY_FUND_CRNCY=USD,RELATED_COMPANY_OVERRIDE="&amp;C315))</f>
        <v/>
      </c>
      <c r="H315" s="1" t="str">
        <f>IF(ISBLANK(E315),"",BDP(A315, "RELATIONSHIP_AMOUNT","RELATIONSHIP_OVERRIDE=C,QUANTIFIED_OVERRIDE=Y,EQY_FUND_CRNCY=USD,RELATED_COMPANY_OVERRIDE="&amp;E315))</f>
        <v/>
      </c>
      <c r="I315" s="1" t="str">
        <f>IF(ISBLANK(C315),"",BDP(C315, "CNTRY_OF_DOMICILE",""))</f>
        <v/>
      </c>
      <c r="J315" s="1" t="str">
        <f>IF(ISBLANK(C315),"",BDP(C315, "GICS_INDUSTRY_GROUP_NAME",""))</f>
        <v/>
      </c>
      <c r="K315" s="1" t="str">
        <f>IF(ISBLANK(E315),"",BDP(E315, "CNTRY_OF_DOMICILE",""))</f>
        <v/>
      </c>
      <c r="L315" s="1" t="str">
        <f>IF(ISBLANK(E315),"",BDP(E315, "GICS_INDUSTRY_GROUP_NAME",""))</f>
        <v/>
      </c>
    </row>
    <row r="316" spans="1:12" x14ac:dyDescent="0.2">
      <c r="A316" s="1">
        <f>C158</f>
        <v>0</v>
      </c>
      <c r="B316" s="1" t="str">
        <f>IF(ISBLANK(C158),"",BDP(C158, "LONG_COMP_NAME",""))</f>
        <v/>
      </c>
      <c r="C316" s="1"/>
      <c r="D316" s="1" t="str">
        <f>IF(ISBLANK(C316),"",BDP(C316, "LONG_COMP_NAME",""))</f>
        <v/>
      </c>
      <c r="E316" s="1"/>
      <c r="F316" s="1" t="str">
        <f>IF(ISBLANK(E316),"",BDP(E316, "LONG_COMP_NAME",""))</f>
        <v/>
      </c>
      <c r="G316" s="1" t="str">
        <f>IF(ISBLANK(C316),"",BDP(A316, "RELATIONSHIP_AMOUNT","RELATIONSHIP_OVERRIDE=S,QUANTIFIED_OVERRIDE=Y,EQY_FUND_CRNCY=USD,RELATED_COMPANY_OVERRIDE="&amp;C316))</f>
        <v/>
      </c>
      <c r="H316" s="1" t="str">
        <f>IF(ISBLANK(E316),"",BDP(A316, "RELATIONSHIP_AMOUNT","RELATIONSHIP_OVERRIDE=C,QUANTIFIED_OVERRIDE=Y,EQY_FUND_CRNCY=USD,RELATED_COMPANY_OVERRIDE="&amp;E316))</f>
        <v/>
      </c>
      <c r="I316" s="1" t="str">
        <f>IF(ISBLANK(C316),"",BDP(C316, "CNTRY_OF_DOMICILE",""))</f>
        <v/>
      </c>
      <c r="J316" s="1" t="str">
        <f>IF(ISBLANK(C316),"",BDP(C316, "GICS_INDUSTRY_GROUP_NAME",""))</f>
        <v/>
      </c>
      <c r="K316" s="1" t="str">
        <f>IF(ISBLANK(E316),"",BDP(E316, "CNTRY_OF_DOMICILE",""))</f>
        <v/>
      </c>
      <c r="L316" s="1" t="str">
        <f>IF(ISBLANK(E316),"",BDP(E316, "GICS_INDUSTRY_GROUP_NAME",""))</f>
        <v/>
      </c>
    </row>
    <row r="317" spans="1:12" x14ac:dyDescent="0.2">
      <c r="A317" s="1">
        <f>C159</f>
        <v>0</v>
      </c>
      <c r="B317" s="1" t="str">
        <f>IF(ISBLANK(C159),"",BDP(C159, "LONG_COMP_NAME",""))</f>
        <v/>
      </c>
      <c r="C317" s="1" t="e">
        <f ca="1">BDS(C159,"SUPPLY_CHAIN_SUPPLIERS","SUPPLY_CHAIN_SUM_COUNT_OVERRIDE=5,QUANTIFIED_OVERRIDE=Y,SUP_CHAIN_RELATIONSHIP_SORT_OVR=C","cols=1;rows=5")</f>
        <v>#NAME?</v>
      </c>
      <c r="D317" s="1" t="e">
        <f ca="1">IF(ISBLANK(C317),"",BDP(C317, "LONG_COMP_NAME",""))</f>
        <v>#NAME?</v>
      </c>
      <c r="E317" s="1" t="e">
        <f ca="1">BDS(C159,"SUPPLY_CHAIN_CUSTOMERS","SUPPLY_CHAIN_SUM_COUNT_OVERRIDE=5,QUANTIFIED_OVERRIDE=Y,SUP_CHAIN_RELATIONSHIP_SORT_OVR=C","cols=1;rows=5")</f>
        <v>#NAME?</v>
      </c>
      <c r="F317" s="1" t="e">
        <f ca="1">IF(ISBLANK(E317),"",BDP(E317, "LONG_COMP_NAME",""))</f>
        <v>#NAME?</v>
      </c>
      <c r="G317" s="1" t="e">
        <f ca="1">IF(ISBLANK(C317),"",BDP(A317, "RELATIONSHIP_AMOUNT","RELATIONSHIP_OVERRIDE=S,QUANTIFIED_OVERRIDE=Y,EQY_FUND_CRNCY=USD,RELATED_COMPANY_OVERRIDE="&amp;C317))</f>
        <v>#NAME?</v>
      </c>
      <c r="H317" s="1" t="e">
        <f ca="1">IF(ISBLANK(E317),"",BDP(A317, "RELATIONSHIP_AMOUNT","RELATIONSHIP_OVERRIDE=C,QUANTIFIED_OVERRIDE=Y,EQY_FUND_CRNCY=USD,RELATED_COMPANY_OVERRIDE="&amp;E317))</f>
        <v>#NAME?</v>
      </c>
      <c r="I317" s="1" t="e">
        <f ca="1">IF(ISBLANK(C317),"",BDP(C317, "CNTRY_OF_DOMICILE",""))</f>
        <v>#NAME?</v>
      </c>
      <c r="J317" s="1" t="e">
        <f ca="1">IF(ISBLANK(C317),"",BDP(C317, "GICS_INDUSTRY_GROUP_NAME",""))</f>
        <v>#NAME?</v>
      </c>
      <c r="K317" s="1" t="e">
        <f ca="1">IF(ISBLANK(E317),"",BDP(E317, "CNTRY_OF_DOMICILE",""))</f>
        <v>#NAME?</v>
      </c>
      <c r="L317" s="1" t="e">
        <f ca="1">IF(ISBLANK(E317),"",BDP(E317, "GICS_INDUSTRY_GROUP_NAME",""))</f>
        <v>#NAME?</v>
      </c>
    </row>
    <row r="318" spans="1:12" x14ac:dyDescent="0.2">
      <c r="A318" s="1">
        <f>C159</f>
        <v>0</v>
      </c>
      <c r="B318" s="1" t="str">
        <f>IF(ISBLANK(C159),"",BDP(C159, "LONG_COMP_NAME",""))</f>
        <v/>
      </c>
      <c r="C318" s="1"/>
      <c r="D318" s="1" t="str">
        <f>IF(ISBLANK(C318),"",BDP(C318, "LONG_COMP_NAME",""))</f>
        <v/>
      </c>
      <c r="E318" s="1"/>
      <c r="F318" s="1" t="str">
        <f>IF(ISBLANK(E318),"",BDP(E318, "LONG_COMP_NAME",""))</f>
        <v/>
      </c>
      <c r="G318" s="1" t="str">
        <f>IF(ISBLANK(C318),"",BDP(A318, "RELATIONSHIP_AMOUNT","RELATIONSHIP_OVERRIDE=S,QUANTIFIED_OVERRIDE=Y,EQY_FUND_CRNCY=USD,RELATED_COMPANY_OVERRIDE="&amp;C318))</f>
        <v/>
      </c>
      <c r="H318" s="1" t="str">
        <f>IF(ISBLANK(E318),"",BDP(A318, "RELATIONSHIP_AMOUNT","RELATIONSHIP_OVERRIDE=C,QUANTIFIED_OVERRIDE=Y,EQY_FUND_CRNCY=USD,RELATED_COMPANY_OVERRIDE="&amp;E318))</f>
        <v/>
      </c>
      <c r="I318" s="1" t="str">
        <f>IF(ISBLANK(C318),"",BDP(C318, "CNTRY_OF_DOMICILE",""))</f>
        <v/>
      </c>
      <c r="J318" s="1" t="str">
        <f>IF(ISBLANK(C318),"",BDP(C318, "GICS_INDUSTRY_GROUP_NAME",""))</f>
        <v/>
      </c>
      <c r="K318" s="1" t="str">
        <f>IF(ISBLANK(E318),"",BDP(E318, "CNTRY_OF_DOMICILE",""))</f>
        <v/>
      </c>
      <c r="L318" s="1" t="str">
        <f>IF(ISBLANK(E318),"",BDP(E318, "GICS_INDUSTRY_GROUP_NAME",""))</f>
        <v/>
      </c>
    </row>
    <row r="319" spans="1:12" x14ac:dyDescent="0.2">
      <c r="A319" s="1">
        <f>C159</f>
        <v>0</v>
      </c>
      <c r="B319" s="1" t="str">
        <f>IF(ISBLANK(C159),"",BDP(C159, "LONG_COMP_NAME",""))</f>
        <v/>
      </c>
      <c r="C319" s="1"/>
      <c r="D319" s="1" t="str">
        <f>IF(ISBLANK(C319),"",BDP(C319, "LONG_COMP_NAME",""))</f>
        <v/>
      </c>
      <c r="E319" s="1"/>
      <c r="F319" s="1" t="str">
        <f>IF(ISBLANK(E319),"",BDP(E319, "LONG_COMP_NAME",""))</f>
        <v/>
      </c>
      <c r="G319" s="1" t="str">
        <f>IF(ISBLANK(C319),"",BDP(A319, "RELATIONSHIP_AMOUNT","RELATIONSHIP_OVERRIDE=S,QUANTIFIED_OVERRIDE=Y,EQY_FUND_CRNCY=USD,RELATED_COMPANY_OVERRIDE="&amp;C319))</f>
        <v/>
      </c>
      <c r="H319" s="1" t="str">
        <f>IF(ISBLANK(E319),"",BDP(A319, "RELATIONSHIP_AMOUNT","RELATIONSHIP_OVERRIDE=C,QUANTIFIED_OVERRIDE=Y,EQY_FUND_CRNCY=USD,RELATED_COMPANY_OVERRIDE="&amp;E319))</f>
        <v/>
      </c>
      <c r="I319" s="1" t="str">
        <f>IF(ISBLANK(C319),"",BDP(C319, "CNTRY_OF_DOMICILE",""))</f>
        <v/>
      </c>
      <c r="J319" s="1" t="str">
        <f>IF(ISBLANK(C319),"",BDP(C319, "GICS_INDUSTRY_GROUP_NAME",""))</f>
        <v/>
      </c>
      <c r="K319" s="1" t="str">
        <f>IF(ISBLANK(E319),"",BDP(E319, "CNTRY_OF_DOMICILE",""))</f>
        <v/>
      </c>
      <c r="L319" s="1" t="str">
        <f>IF(ISBLANK(E319),"",BDP(E319, "GICS_INDUSTRY_GROUP_NAME",""))</f>
        <v/>
      </c>
    </row>
    <row r="320" spans="1:12" x14ac:dyDescent="0.2">
      <c r="A320" s="1">
        <f>C159</f>
        <v>0</v>
      </c>
      <c r="B320" s="1" t="str">
        <f>IF(ISBLANK(C159),"",BDP(C159, "LONG_COMP_NAME",""))</f>
        <v/>
      </c>
      <c r="C320" s="1"/>
      <c r="D320" s="1" t="str">
        <f>IF(ISBLANK(C320),"",BDP(C320, "LONG_COMP_NAME",""))</f>
        <v/>
      </c>
      <c r="E320" s="1"/>
      <c r="F320" s="1" t="str">
        <f>IF(ISBLANK(E320),"",BDP(E320, "LONG_COMP_NAME",""))</f>
        <v/>
      </c>
      <c r="G320" s="1" t="str">
        <f>IF(ISBLANK(C320),"",BDP(A320, "RELATIONSHIP_AMOUNT","RELATIONSHIP_OVERRIDE=S,QUANTIFIED_OVERRIDE=Y,EQY_FUND_CRNCY=USD,RELATED_COMPANY_OVERRIDE="&amp;C320))</f>
        <v/>
      </c>
      <c r="H320" s="1" t="str">
        <f>IF(ISBLANK(E320),"",BDP(A320, "RELATIONSHIP_AMOUNT","RELATIONSHIP_OVERRIDE=C,QUANTIFIED_OVERRIDE=Y,EQY_FUND_CRNCY=USD,RELATED_COMPANY_OVERRIDE="&amp;E320))</f>
        <v/>
      </c>
      <c r="I320" s="1" t="str">
        <f>IF(ISBLANK(C320),"",BDP(C320, "CNTRY_OF_DOMICILE",""))</f>
        <v/>
      </c>
      <c r="J320" s="1" t="str">
        <f>IF(ISBLANK(C320),"",BDP(C320, "GICS_INDUSTRY_GROUP_NAME",""))</f>
        <v/>
      </c>
      <c r="K320" s="1" t="str">
        <f>IF(ISBLANK(E320),"",BDP(E320, "CNTRY_OF_DOMICILE",""))</f>
        <v/>
      </c>
      <c r="L320" s="1" t="str">
        <f>IF(ISBLANK(E320),"",BDP(E320, "GICS_INDUSTRY_GROUP_NAME",""))</f>
        <v/>
      </c>
    </row>
    <row r="321" spans="1:12" x14ac:dyDescent="0.2">
      <c r="A321" s="1">
        <f>C159</f>
        <v>0</v>
      </c>
      <c r="B321" s="1" t="str">
        <f>IF(ISBLANK(C159),"",BDP(C159, "LONG_COMP_NAME",""))</f>
        <v/>
      </c>
      <c r="C321" s="1"/>
      <c r="D321" s="1" t="str">
        <f>IF(ISBLANK(C321),"",BDP(C321, "LONG_COMP_NAME",""))</f>
        <v/>
      </c>
      <c r="E321" s="1"/>
      <c r="F321" s="1" t="str">
        <f>IF(ISBLANK(E321),"",BDP(E321, "LONG_COMP_NAME",""))</f>
        <v/>
      </c>
      <c r="G321" s="1" t="str">
        <f>IF(ISBLANK(C321),"",BDP(A321, "RELATIONSHIP_AMOUNT","RELATIONSHIP_OVERRIDE=S,QUANTIFIED_OVERRIDE=Y,EQY_FUND_CRNCY=USD,RELATED_COMPANY_OVERRIDE="&amp;C321))</f>
        <v/>
      </c>
      <c r="H321" s="1" t="str">
        <f>IF(ISBLANK(E321),"",BDP(A321, "RELATIONSHIP_AMOUNT","RELATIONSHIP_OVERRIDE=C,QUANTIFIED_OVERRIDE=Y,EQY_FUND_CRNCY=USD,RELATED_COMPANY_OVERRIDE="&amp;E321))</f>
        <v/>
      </c>
      <c r="I321" s="1" t="str">
        <f>IF(ISBLANK(C321),"",BDP(C321, "CNTRY_OF_DOMICILE",""))</f>
        <v/>
      </c>
      <c r="J321" s="1" t="str">
        <f>IF(ISBLANK(C321),"",BDP(C321, "GICS_INDUSTRY_GROUP_NAME",""))</f>
        <v/>
      </c>
      <c r="K321" s="1" t="str">
        <f>IF(ISBLANK(E321),"",BDP(E321, "CNTRY_OF_DOMICILE",""))</f>
        <v/>
      </c>
      <c r="L321" s="1" t="str">
        <f>IF(ISBLANK(E321),"",BDP(E321, "GICS_INDUSTRY_GROUP_NAME",""))</f>
        <v/>
      </c>
    </row>
    <row r="322" spans="1:12" x14ac:dyDescent="0.2">
      <c r="A322" s="1">
        <f>C160</f>
        <v>0</v>
      </c>
      <c r="B322" s="1" t="str">
        <f>IF(ISBLANK(C160),"",BDP(C160, "LONG_COMP_NAME",""))</f>
        <v/>
      </c>
      <c r="C322" s="1" t="e">
        <f ca="1">BDS(C160,"SUPPLY_CHAIN_SUPPLIERS","SUPPLY_CHAIN_SUM_COUNT_OVERRIDE=5,QUANTIFIED_OVERRIDE=Y,SUP_CHAIN_RELATIONSHIP_SORT_OVR=C","cols=1;rows=5")</f>
        <v>#NAME?</v>
      </c>
      <c r="D322" s="1" t="e">
        <f ca="1">IF(ISBLANK(C322),"",BDP(C322, "LONG_COMP_NAME",""))</f>
        <v>#NAME?</v>
      </c>
      <c r="E322" s="1" t="e">
        <f ca="1">BDS(C160,"SUPPLY_CHAIN_CUSTOMERS","SUPPLY_CHAIN_SUM_COUNT_OVERRIDE=5,QUANTIFIED_OVERRIDE=Y,SUP_CHAIN_RELATIONSHIP_SORT_OVR=C","cols=1;rows=5")</f>
        <v>#NAME?</v>
      </c>
      <c r="F322" s="1" t="e">
        <f ca="1">IF(ISBLANK(E322),"",BDP(E322, "LONG_COMP_NAME",""))</f>
        <v>#NAME?</v>
      </c>
      <c r="G322" s="1" t="e">
        <f ca="1">IF(ISBLANK(C322),"",BDP(A322, "RELATIONSHIP_AMOUNT","RELATIONSHIP_OVERRIDE=S,QUANTIFIED_OVERRIDE=Y,EQY_FUND_CRNCY=USD,RELATED_COMPANY_OVERRIDE="&amp;C322))</f>
        <v>#NAME?</v>
      </c>
      <c r="H322" s="1" t="e">
        <f ca="1">IF(ISBLANK(E322),"",BDP(A322, "RELATIONSHIP_AMOUNT","RELATIONSHIP_OVERRIDE=C,QUANTIFIED_OVERRIDE=Y,EQY_FUND_CRNCY=USD,RELATED_COMPANY_OVERRIDE="&amp;E322))</f>
        <v>#NAME?</v>
      </c>
      <c r="I322" s="1" t="e">
        <f ca="1">IF(ISBLANK(C322),"",BDP(C322, "CNTRY_OF_DOMICILE",""))</f>
        <v>#NAME?</v>
      </c>
      <c r="J322" s="1" t="e">
        <f ca="1">IF(ISBLANK(C322),"",BDP(C322, "GICS_INDUSTRY_GROUP_NAME",""))</f>
        <v>#NAME?</v>
      </c>
      <c r="K322" s="1" t="e">
        <f ca="1">IF(ISBLANK(E322),"",BDP(E322, "CNTRY_OF_DOMICILE",""))</f>
        <v>#NAME?</v>
      </c>
      <c r="L322" s="1" t="e">
        <f ca="1">IF(ISBLANK(E322),"",BDP(E322, "GICS_INDUSTRY_GROUP_NAME",""))</f>
        <v>#NAME?</v>
      </c>
    </row>
    <row r="323" spans="1:12" x14ac:dyDescent="0.2">
      <c r="A323" s="1">
        <f>C160</f>
        <v>0</v>
      </c>
      <c r="B323" s="1" t="str">
        <f>IF(ISBLANK(C160),"",BDP(C160, "LONG_COMP_NAME",""))</f>
        <v/>
      </c>
      <c r="C323" s="1"/>
      <c r="D323" s="1" t="str">
        <f>IF(ISBLANK(C323),"",BDP(C323, "LONG_COMP_NAME",""))</f>
        <v/>
      </c>
      <c r="E323" s="1"/>
      <c r="F323" s="1" t="str">
        <f>IF(ISBLANK(E323),"",BDP(E323, "LONG_COMP_NAME",""))</f>
        <v/>
      </c>
      <c r="G323" s="1" t="str">
        <f>IF(ISBLANK(C323),"",BDP(A323, "RELATIONSHIP_AMOUNT","RELATIONSHIP_OVERRIDE=S,QUANTIFIED_OVERRIDE=Y,EQY_FUND_CRNCY=USD,RELATED_COMPANY_OVERRIDE="&amp;C323))</f>
        <v/>
      </c>
      <c r="H323" s="1" t="str">
        <f>IF(ISBLANK(E323),"",BDP(A323, "RELATIONSHIP_AMOUNT","RELATIONSHIP_OVERRIDE=C,QUANTIFIED_OVERRIDE=Y,EQY_FUND_CRNCY=USD,RELATED_COMPANY_OVERRIDE="&amp;E323))</f>
        <v/>
      </c>
      <c r="I323" s="1" t="str">
        <f>IF(ISBLANK(C323),"",BDP(C323, "CNTRY_OF_DOMICILE",""))</f>
        <v/>
      </c>
      <c r="J323" s="1" t="str">
        <f>IF(ISBLANK(C323),"",BDP(C323, "GICS_INDUSTRY_GROUP_NAME",""))</f>
        <v/>
      </c>
      <c r="K323" s="1" t="str">
        <f>IF(ISBLANK(E323),"",BDP(E323, "CNTRY_OF_DOMICILE",""))</f>
        <v/>
      </c>
      <c r="L323" s="1" t="str">
        <f>IF(ISBLANK(E323),"",BDP(E323, "GICS_INDUSTRY_GROUP_NAME",""))</f>
        <v/>
      </c>
    </row>
    <row r="324" spans="1:12" x14ac:dyDescent="0.2">
      <c r="A324" s="1">
        <f>C160</f>
        <v>0</v>
      </c>
      <c r="B324" s="1" t="str">
        <f>IF(ISBLANK(C160),"",BDP(C160, "LONG_COMP_NAME",""))</f>
        <v/>
      </c>
      <c r="C324" s="1"/>
      <c r="D324" s="1" t="str">
        <f>IF(ISBLANK(C324),"",BDP(C324, "LONG_COMP_NAME",""))</f>
        <v/>
      </c>
      <c r="E324" s="1"/>
      <c r="F324" s="1" t="str">
        <f>IF(ISBLANK(E324),"",BDP(E324, "LONG_COMP_NAME",""))</f>
        <v/>
      </c>
      <c r="G324" s="1" t="str">
        <f>IF(ISBLANK(C324),"",BDP(A324, "RELATIONSHIP_AMOUNT","RELATIONSHIP_OVERRIDE=S,QUANTIFIED_OVERRIDE=Y,EQY_FUND_CRNCY=USD,RELATED_COMPANY_OVERRIDE="&amp;C324))</f>
        <v/>
      </c>
      <c r="H324" s="1" t="str">
        <f>IF(ISBLANK(E324),"",BDP(A324, "RELATIONSHIP_AMOUNT","RELATIONSHIP_OVERRIDE=C,QUANTIFIED_OVERRIDE=Y,EQY_FUND_CRNCY=USD,RELATED_COMPANY_OVERRIDE="&amp;E324))</f>
        <v/>
      </c>
      <c r="I324" s="1" t="str">
        <f>IF(ISBLANK(C324),"",BDP(C324, "CNTRY_OF_DOMICILE",""))</f>
        <v/>
      </c>
      <c r="J324" s="1" t="str">
        <f>IF(ISBLANK(C324),"",BDP(C324, "GICS_INDUSTRY_GROUP_NAME",""))</f>
        <v/>
      </c>
      <c r="K324" s="1" t="str">
        <f>IF(ISBLANK(E324),"",BDP(E324, "CNTRY_OF_DOMICILE",""))</f>
        <v/>
      </c>
      <c r="L324" s="1" t="str">
        <f>IF(ISBLANK(E324),"",BDP(E324, "GICS_INDUSTRY_GROUP_NAME",""))</f>
        <v/>
      </c>
    </row>
    <row r="325" spans="1:12" x14ac:dyDescent="0.2">
      <c r="A325" s="1">
        <f>C160</f>
        <v>0</v>
      </c>
      <c r="B325" s="1" t="str">
        <f>IF(ISBLANK(C160),"",BDP(C160, "LONG_COMP_NAME",""))</f>
        <v/>
      </c>
      <c r="C325" s="1"/>
      <c r="D325" s="1" t="str">
        <f>IF(ISBLANK(C325),"",BDP(C325, "LONG_COMP_NAME",""))</f>
        <v/>
      </c>
      <c r="E325" s="1"/>
      <c r="F325" s="1" t="str">
        <f>IF(ISBLANK(E325),"",BDP(E325, "LONG_COMP_NAME",""))</f>
        <v/>
      </c>
      <c r="G325" s="1" t="str">
        <f>IF(ISBLANK(C325),"",BDP(A325, "RELATIONSHIP_AMOUNT","RELATIONSHIP_OVERRIDE=S,QUANTIFIED_OVERRIDE=Y,EQY_FUND_CRNCY=USD,RELATED_COMPANY_OVERRIDE="&amp;C325))</f>
        <v/>
      </c>
      <c r="H325" s="1" t="str">
        <f>IF(ISBLANK(E325),"",BDP(A325, "RELATIONSHIP_AMOUNT","RELATIONSHIP_OVERRIDE=C,QUANTIFIED_OVERRIDE=Y,EQY_FUND_CRNCY=USD,RELATED_COMPANY_OVERRIDE="&amp;E325))</f>
        <v/>
      </c>
      <c r="I325" s="1" t="str">
        <f>IF(ISBLANK(C325),"",BDP(C325, "CNTRY_OF_DOMICILE",""))</f>
        <v/>
      </c>
      <c r="J325" s="1" t="str">
        <f>IF(ISBLANK(C325),"",BDP(C325, "GICS_INDUSTRY_GROUP_NAME",""))</f>
        <v/>
      </c>
      <c r="K325" s="1" t="str">
        <f>IF(ISBLANK(E325),"",BDP(E325, "CNTRY_OF_DOMICILE",""))</f>
        <v/>
      </c>
      <c r="L325" s="1" t="str">
        <f>IF(ISBLANK(E325),"",BDP(E325, "GICS_INDUSTRY_GROUP_NAME",""))</f>
        <v/>
      </c>
    </row>
    <row r="326" spans="1:12" x14ac:dyDescent="0.2">
      <c r="A326" s="1">
        <f>C160</f>
        <v>0</v>
      </c>
      <c r="B326" s="1" t="str">
        <f>IF(ISBLANK(C160),"",BDP(C160, "LONG_COMP_NAME",""))</f>
        <v/>
      </c>
      <c r="C326" s="1"/>
      <c r="D326" s="1" t="str">
        <f>IF(ISBLANK(C326),"",BDP(C326, "LONG_COMP_NAME",""))</f>
        <v/>
      </c>
      <c r="E326" s="1"/>
      <c r="F326" s="1" t="str">
        <f>IF(ISBLANK(E326),"",BDP(E326, "LONG_COMP_NAME",""))</f>
        <v/>
      </c>
      <c r="G326" s="1" t="str">
        <f>IF(ISBLANK(C326),"",BDP(A326, "RELATIONSHIP_AMOUNT","RELATIONSHIP_OVERRIDE=S,QUANTIFIED_OVERRIDE=Y,EQY_FUND_CRNCY=USD,RELATED_COMPANY_OVERRIDE="&amp;C326))</f>
        <v/>
      </c>
      <c r="H326" s="1" t="str">
        <f>IF(ISBLANK(E326),"",BDP(A326, "RELATIONSHIP_AMOUNT","RELATIONSHIP_OVERRIDE=C,QUANTIFIED_OVERRIDE=Y,EQY_FUND_CRNCY=USD,RELATED_COMPANY_OVERRIDE="&amp;E326))</f>
        <v/>
      </c>
      <c r="I326" s="1" t="str">
        <f>IF(ISBLANK(C326),"",BDP(C326, "CNTRY_OF_DOMICILE",""))</f>
        <v/>
      </c>
      <c r="J326" s="1" t="str">
        <f>IF(ISBLANK(C326),"",BDP(C326, "GICS_INDUSTRY_GROUP_NAME",""))</f>
        <v/>
      </c>
      <c r="K326" s="1" t="str">
        <f>IF(ISBLANK(E326),"",BDP(E326, "CNTRY_OF_DOMICILE",""))</f>
        <v/>
      </c>
      <c r="L326" s="1" t="str">
        <f>IF(ISBLANK(E326),"",BDP(E326, "GICS_INDUSTRY_GROUP_NAME",""))</f>
        <v/>
      </c>
    </row>
    <row r="327" spans="1:12" x14ac:dyDescent="0.2">
      <c r="A327" s="1">
        <f>C161</f>
        <v>0</v>
      </c>
      <c r="B327" s="1" t="str">
        <f>IF(ISBLANK(C161),"",BDP(C161, "LONG_COMP_NAME",""))</f>
        <v/>
      </c>
      <c r="C327" s="1" t="e">
        <f ca="1">BDS(C161,"SUPPLY_CHAIN_SUPPLIERS","SUPPLY_CHAIN_SUM_COUNT_OVERRIDE=5,QUANTIFIED_OVERRIDE=Y,SUP_CHAIN_RELATIONSHIP_SORT_OVR=C","cols=1;rows=5")</f>
        <v>#NAME?</v>
      </c>
      <c r="D327" s="1" t="e">
        <f ca="1">IF(ISBLANK(C327),"",BDP(C327, "LONG_COMP_NAME",""))</f>
        <v>#NAME?</v>
      </c>
      <c r="E327" s="1" t="e">
        <f ca="1">BDS(C161,"SUPPLY_CHAIN_CUSTOMERS","SUPPLY_CHAIN_SUM_COUNT_OVERRIDE=5,QUANTIFIED_OVERRIDE=Y,SUP_CHAIN_RELATIONSHIP_SORT_OVR=C","cols=1;rows=5")</f>
        <v>#NAME?</v>
      </c>
      <c r="F327" s="1" t="e">
        <f ca="1">IF(ISBLANK(E327),"",BDP(E327, "LONG_COMP_NAME",""))</f>
        <v>#NAME?</v>
      </c>
      <c r="G327" s="1" t="e">
        <f ca="1">IF(ISBLANK(C327),"",BDP(A327, "RELATIONSHIP_AMOUNT","RELATIONSHIP_OVERRIDE=S,QUANTIFIED_OVERRIDE=Y,EQY_FUND_CRNCY=USD,RELATED_COMPANY_OVERRIDE="&amp;C327))</f>
        <v>#NAME?</v>
      </c>
      <c r="H327" s="1" t="e">
        <f ca="1">IF(ISBLANK(E327),"",BDP(A327, "RELATIONSHIP_AMOUNT","RELATIONSHIP_OVERRIDE=C,QUANTIFIED_OVERRIDE=Y,EQY_FUND_CRNCY=USD,RELATED_COMPANY_OVERRIDE="&amp;E327))</f>
        <v>#NAME?</v>
      </c>
      <c r="I327" s="1" t="e">
        <f ca="1">IF(ISBLANK(C327),"",BDP(C327, "CNTRY_OF_DOMICILE",""))</f>
        <v>#NAME?</v>
      </c>
      <c r="J327" s="1" t="e">
        <f ca="1">IF(ISBLANK(C327),"",BDP(C327, "GICS_INDUSTRY_GROUP_NAME",""))</f>
        <v>#NAME?</v>
      </c>
      <c r="K327" s="1" t="e">
        <f ca="1">IF(ISBLANK(E327),"",BDP(E327, "CNTRY_OF_DOMICILE",""))</f>
        <v>#NAME?</v>
      </c>
      <c r="L327" s="1" t="e">
        <f ca="1">IF(ISBLANK(E327),"",BDP(E327, "GICS_INDUSTRY_GROUP_NAME",""))</f>
        <v>#NAME?</v>
      </c>
    </row>
    <row r="328" spans="1:12" x14ac:dyDescent="0.2">
      <c r="A328" s="1">
        <f>C161</f>
        <v>0</v>
      </c>
      <c r="B328" s="1" t="str">
        <f>IF(ISBLANK(C161),"",BDP(C161, "LONG_COMP_NAME",""))</f>
        <v/>
      </c>
      <c r="C328" s="1"/>
      <c r="D328" s="1" t="str">
        <f>IF(ISBLANK(C328),"",BDP(C328, "LONG_COMP_NAME",""))</f>
        <v/>
      </c>
      <c r="E328" s="1"/>
      <c r="F328" s="1" t="str">
        <f>IF(ISBLANK(E328),"",BDP(E328, "LONG_COMP_NAME",""))</f>
        <v/>
      </c>
      <c r="G328" s="1" t="str">
        <f>IF(ISBLANK(C328),"",BDP(A328, "RELATIONSHIP_AMOUNT","RELATIONSHIP_OVERRIDE=S,QUANTIFIED_OVERRIDE=Y,EQY_FUND_CRNCY=USD,RELATED_COMPANY_OVERRIDE="&amp;C328))</f>
        <v/>
      </c>
      <c r="H328" s="1" t="str">
        <f>IF(ISBLANK(E328),"",BDP(A328, "RELATIONSHIP_AMOUNT","RELATIONSHIP_OVERRIDE=C,QUANTIFIED_OVERRIDE=Y,EQY_FUND_CRNCY=USD,RELATED_COMPANY_OVERRIDE="&amp;E328))</f>
        <v/>
      </c>
      <c r="I328" s="1" t="str">
        <f>IF(ISBLANK(C328),"",BDP(C328, "CNTRY_OF_DOMICILE",""))</f>
        <v/>
      </c>
      <c r="J328" s="1" t="str">
        <f>IF(ISBLANK(C328),"",BDP(C328, "GICS_INDUSTRY_GROUP_NAME",""))</f>
        <v/>
      </c>
      <c r="K328" s="1" t="str">
        <f>IF(ISBLANK(E328),"",BDP(E328, "CNTRY_OF_DOMICILE",""))</f>
        <v/>
      </c>
      <c r="L328" s="1" t="str">
        <f>IF(ISBLANK(E328),"",BDP(E328, "GICS_INDUSTRY_GROUP_NAME",""))</f>
        <v/>
      </c>
    </row>
    <row r="329" spans="1:12" x14ac:dyDescent="0.2">
      <c r="A329" s="1">
        <f>C161</f>
        <v>0</v>
      </c>
      <c r="B329" s="1" t="str">
        <f>IF(ISBLANK(C161),"",BDP(C161, "LONG_COMP_NAME",""))</f>
        <v/>
      </c>
      <c r="C329" s="1"/>
      <c r="D329" s="1" t="str">
        <f>IF(ISBLANK(C329),"",BDP(C329, "LONG_COMP_NAME",""))</f>
        <v/>
      </c>
      <c r="E329" s="1"/>
      <c r="F329" s="1" t="str">
        <f>IF(ISBLANK(E329),"",BDP(E329, "LONG_COMP_NAME",""))</f>
        <v/>
      </c>
      <c r="G329" s="1" t="str">
        <f>IF(ISBLANK(C329),"",BDP(A329, "RELATIONSHIP_AMOUNT","RELATIONSHIP_OVERRIDE=S,QUANTIFIED_OVERRIDE=Y,EQY_FUND_CRNCY=USD,RELATED_COMPANY_OVERRIDE="&amp;C329))</f>
        <v/>
      </c>
      <c r="H329" s="1" t="str">
        <f>IF(ISBLANK(E329),"",BDP(A329, "RELATIONSHIP_AMOUNT","RELATIONSHIP_OVERRIDE=C,QUANTIFIED_OVERRIDE=Y,EQY_FUND_CRNCY=USD,RELATED_COMPANY_OVERRIDE="&amp;E329))</f>
        <v/>
      </c>
      <c r="I329" s="1" t="str">
        <f>IF(ISBLANK(C329),"",BDP(C329, "CNTRY_OF_DOMICILE",""))</f>
        <v/>
      </c>
      <c r="J329" s="1" t="str">
        <f>IF(ISBLANK(C329),"",BDP(C329, "GICS_INDUSTRY_GROUP_NAME",""))</f>
        <v/>
      </c>
      <c r="K329" s="1" t="str">
        <f>IF(ISBLANK(E329),"",BDP(E329, "CNTRY_OF_DOMICILE",""))</f>
        <v/>
      </c>
      <c r="L329" s="1" t="str">
        <f>IF(ISBLANK(E329),"",BDP(E329, "GICS_INDUSTRY_GROUP_NAME",""))</f>
        <v/>
      </c>
    </row>
    <row r="330" spans="1:12" x14ac:dyDescent="0.2">
      <c r="A330" s="1">
        <f>C161</f>
        <v>0</v>
      </c>
      <c r="B330" s="1" t="str">
        <f>IF(ISBLANK(C161),"",BDP(C161, "LONG_COMP_NAME",""))</f>
        <v/>
      </c>
      <c r="C330" s="1"/>
      <c r="D330" s="1" t="str">
        <f>IF(ISBLANK(C330),"",BDP(C330, "LONG_COMP_NAME",""))</f>
        <v/>
      </c>
      <c r="E330" s="1"/>
      <c r="F330" s="1" t="str">
        <f>IF(ISBLANK(E330),"",BDP(E330, "LONG_COMP_NAME",""))</f>
        <v/>
      </c>
      <c r="G330" s="1" t="str">
        <f>IF(ISBLANK(C330),"",BDP(A330, "RELATIONSHIP_AMOUNT","RELATIONSHIP_OVERRIDE=S,QUANTIFIED_OVERRIDE=Y,EQY_FUND_CRNCY=USD,RELATED_COMPANY_OVERRIDE="&amp;C330))</f>
        <v/>
      </c>
      <c r="H330" s="1" t="str">
        <f>IF(ISBLANK(E330),"",BDP(A330, "RELATIONSHIP_AMOUNT","RELATIONSHIP_OVERRIDE=C,QUANTIFIED_OVERRIDE=Y,EQY_FUND_CRNCY=USD,RELATED_COMPANY_OVERRIDE="&amp;E330))</f>
        <v/>
      </c>
      <c r="I330" s="1" t="str">
        <f>IF(ISBLANK(C330),"",BDP(C330, "CNTRY_OF_DOMICILE",""))</f>
        <v/>
      </c>
      <c r="J330" s="1" t="str">
        <f>IF(ISBLANK(C330),"",BDP(C330, "GICS_INDUSTRY_GROUP_NAME",""))</f>
        <v/>
      </c>
      <c r="K330" s="1" t="str">
        <f>IF(ISBLANK(E330),"",BDP(E330, "CNTRY_OF_DOMICILE",""))</f>
        <v/>
      </c>
      <c r="L330" s="1" t="str">
        <f>IF(ISBLANK(E330),"",BDP(E330, "GICS_INDUSTRY_GROUP_NAME",""))</f>
        <v/>
      </c>
    </row>
    <row r="331" spans="1:12" x14ac:dyDescent="0.2">
      <c r="A331" s="1">
        <f>C161</f>
        <v>0</v>
      </c>
      <c r="B331" s="1" t="str">
        <f>IF(ISBLANK(C161),"",BDP(C161, "LONG_COMP_NAME",""))</f>
        <v/>
      </c>
      <c r="C331" s="1"/>
      <c r="D331" s="1" t="str">
        <f>IF(ISBLANK(C331),"",BDP(C331, "LONG_COMP_NAME",""))</f>
        <v/>
      </c>
      <c r="E331" s="1"/>
      <c r="F331" s="1" t="str">
        <f>IF(ISBLANK(E331),"",BDP(E331, "LONG_COMP_NAME",""))</f>
        <v/>
      </c>
      <c r="G331" s="1" t="str">
        <f>IF(ISBLANK(C331),"",BDP(A331, "RELATIONSHIP_AMOUNT","RELATIONSHIP_OVERRIDE=S,QUANTIFIED_OVERRIDE=Y,EQY_FUND_CRNCY=USD,RELATED_COMPANY_OVERRIDE="&amp;C331))</f>
        <v/>
      </c>
      <c r="H331" s="1" t="str">
        <f>IF(ISBLANK(E331),"",BDP(A331, "RELATIONSHIP_AMOUNT","RELATIONSHIP_OVERRIDE=C,QUANTIFIED_OVERRIDE=Y,EQY_FUND_CRNCY=USD,RELATED_COMPANY_OVERRIDE="&amp;E331))</f>
        <v/>
      </c>
      <c r="I331" s="1" t="str">
        <f>IF(ISBLANK(C331),"",BDP(C331, "CNTRY_OF_DOMICILE",""))</f>
        <v/>
      </c>
      <c r="J331" s="1" t="str">
        <f>IF(ISBLANK(C331),"",BDP(C331, "GICS_INDUSTRY_GROUP_NAME",""))</f>
        <v/>
      </c>
      <c r="K331" s="1" t="str">
        <f>IF(ISBLANK(E331),"",BDP(E331, "CNTRY_OF_DOMICILE",""))</f>
        <v/>
      </c>
      <c r="L331" s="1" t="str">
        <f>IF(ISBLANK(E331),"",BDP(E331, "GICS_INDUSTRY_GROUP_NAME",""))</f>
        <v/>
      </c>
    </row>
    <row r="332" spans="1:12" x14ac:dyDescent="0.2">
      <c r="A332" s="1" t="e">
        <f ca="1">C162</f>
        <v>#NAME?</v>
      </c>
      <c r="B332" s="1" t="e">
        <f ca="1">IF(ISBLANK(C162),"",BDP(C162, "LONG_COMP_NAME",""))</f>
        <v>#NAME?</v>
      </c>
      <c r="C332" s="1" t="e">
        <f ca="1">BDS(C162,"SUPPLY_CHAIN_SUPPLIERS","SUPPLY_CHAIN_SUM_COUNT_OVERRIDE=5,QUANTIFIED_OVERRIDE=Y,SUP_CHAIN_RELATIONSHIP_SORT_OVR=C","cols=1;rows=5")</f>
        <v>#NAME?</v>
      </c>
      <c r="D332" s="1" t="e">
        <f ca="1">IF(ISBLANK(C332),"",BDP(C332, "LONG_COMP_NAME",""))</f>
        <v>#NAME?</v>
      </c>
      <c r="E332" s="1" t="e">
        <f ca="1">BDS(C162,"SUPPLY_CHAIN_CUSTOMERS","SUPPLY_CHAIN_SUM_COUNT_OVERRIDE=5,QUANTIFIED_OVERRIDE=Y,SUP_CHAIN_RELATIONSHIP_SORT_OVR=C","cols=1;rows=5")</f>
        <v>#NAME?</v>
      </c>
      <c r="F332" s="1" t="e">
        <f ca="1">IF(ISBLANK(E332),"",BDP(E332, "LONG_COMP_NAME",""))</f>
        <v>#NAME?</v>
      </c>
      <c r="G332" s="1" t="e">
        <f ca="1">IF(ISBLANK(C332),"",BDP(A332, "RELATIONSHIP_AMOUNT","RELATIONSHIP_OVERRIDE=S,QUANTIFIED_OVERRIDE=Y,EQY_FUND_CRNCY=USD,RELATED_COMPANY_OVERRIDE="&amp;C332))</f>
        <v>#NAME?</v>
      </c>
      <c r="H332" s="1" t="e">
        <f ca="1">IF(ISBLANK(E332),"",BDP(A332, "RELATIONSHIP_AMOUNT","RELATIONSHIP_OVERRIDE=C,QUANTIFIED_OVERRIDE=Y,EQY_FUND_CRNCY=USD,RELATED_COMPANY_OVERRIDE="&amp;E332))</f>
        <v>#NAME?</v>
      </c>
      <c r="I332" s="1" t="e">
        <f ca="1">IF(ISBLANK(C332),"",BDP(C332, "CNTRY_OF_DOMICILE",""))</f>
        <v>#NAME?</v>
      </c>
      <c r="J332" s="1" t="e">
        <f ca="1">IF(ISBLANK(C332),"",BDP(C332, "GICS_INDUSTRY_GROUP_NAME",""))</f>
        <v>#NAME?</v>
      </c>
      <c r="K332" s="1" t="e">
        <f ca="1">IF(ISBLANK(E332),"",BDP(E332, "CNTRY_OF_DOMICILE",""))</f>
        <v>#NAME?</v>
      </c>
      <c r="L332" s="1" t="e">
        <f ca="1">IF(ISBLANK(E332),"",BDP(E332, "GICS_INDUSTRY_GROUP_NAME",""))</f>
        <v>#NAME?</v>
      </c>
    </row>
    <row r="333" spans="1:12" x14ac:dyDescent="0.2">
      <c r="A333" s="1" t="e">
        <f ca="1">C162</f>
        <v>#NAME?</v>
      </c>
      <c r="B333" s="1" t="e">
        <f ca="1">IF(ISBLANK(C162),"",BDP(C162, "LONG_COMP_NAME",""))</f>
        <v>#NAME?</v>
      </c>
      <c r="C333" s="1"/>
      <c r="D333" s="1" t="str">
        <f>IF(ISBLANK(C333),"",BDP(C333, "LONG_COMP_NAME",""))</f>
        <v/>
      </c>
      <c r="E333" s="1"/>
      <c r="F333" s="1" t="str">
        <f>IF(ISBLANK(E333),"",BDP(E333, "LONG_COMP_NAME",""))</f>
        <v/>
      </c>
      <c r="G333" s="1" t="str">
        <f>IF(ISBLANK(C333),"",BDP(A333, "RELATIONSHIP_AMOUNT","RELATIONSHIP_OVERRIDE=S,QUANTIFIED_OVERRIDE=Y,EQY_FUND_CRNCY=USD,RELATED_COMPANY_OVERRIDE="&amp;C333))</f>
        <v/>
      </c>
      <c r="H333" s="1" t="str">
        <f>IF(ISBLANK(E333),"",BDP(A333, "RELATIONSHIP_AMOUNT","RELATIONSHIP_OVERRIDE=C,QUANTIFIED_OVERRIDE=Y,EQY_FUND_CRNCY=USD,RELATED_COMPANY_OVERRIDE="&amp;E333))</f>
        <v/>
      </c>
      <c r="I333" s="1" t="str">
        <f>IF(ISBLANK(C333),"",BDP(C333, "CNTRY_OF_DOMICILE",""))</f>
        <v/>
      </c>
      <c r="J333" s="1" t="str">
        <f>IF(ISBLANK(C333),"",BDP(C333, "GICS_INDUSTRY_GROUP_NAME",""))</f>
        <v/>
      </c>
      <c r="K333" s="1" t="str">
        <f>IF(ISBLANK(E333),"",BDP(E333, "CNTRY_OF_DOMICILE",""))</f>
        <v/>
      </c>
      <c r="L333" s="1" t="str">
        <f>IF(ISBLANK(E333),"",BDP(E333, "GICS_INDUSTRY_GROUP_NAME",""))</f>
        <v/>
      </c>
    </row>
    <row r="334" spans="1:12" x14ac:dyDescent="0.2">
      <c r="A334" s="1" t="e">
        <f ca="1">C162</f>
        <v>#NAME?</v>
      </c>
      <c r="B334" s="1" t="e">
        <f ca="1">IF(ISBLANK(C162),"",BDP(C162, "LONG_COMP_NAME",""))</f>
        <v>#NAME?</v>
      </c>
      <c r="C334" s="1"/>
      <c r="D334" s="1" t="str">
        <f>IF(ISBLANK(C334),"",BDP(C334, "LONG_COMP_NAME",""))</f>
        <v/>
      </c>
      <c r="E334" s="1"/>
      <c r="F334" s="1" t="str">
        <f>IF(ISBLANK(E334),"",BDP(E334, "LONG_COMP_NAME",""))</f>
        <v/>
      </c>
      <c r="G334" s="1" t="str">
        <f>IF(ISBLANK(C334),"",BDP(A334, "RELATIONSHIP_AMOUNT","RELATIONSHIP_OVERRIDE=S,QUANTIFIED_OVERRIDE=Y,EQY_FUND_CRNCY=USD,RELATED_COMPANY_OVERRIDE="&amp;C334))</f>
        <v/>
      </c>
      <c r="H334" s="1" t="str">
        <f>IF(ISBLANK(E334),"",BDP(A334, "RELATIONSHIP_AMOUNT","RELATIONSHIP_OVERRIDE=C,QUANTIFIED_OVERRIDE=Y,EQY_FUND_CRNCY=USD,RELATED_COMPANY_OVERRIDE="&amp;E334))</f>
        <v/>
      </c>
      <c r="I334" s="1" t="str">
        <f>IF(ISBLANK(C334),"",BDP(C334, "CNTRY_OF_DOMICILE",""))</f>
        <v/>
      </c>
      <c r="J334" s="1" t="str">
        <f>IF(ISBLANK(C334),"",BDP(C334, "GICS_INDUSTRY_GROUP_NAME",""))</f>
        <v/>
      </c>
      <c r="K334" s="1" t="str">
        <f>IF(ISBLANK(E334),"",BDP(E334, "CNTRY_OF_DOMICILE",""))</f>
        <v/>
      </c>
      <c r="L334" s="1" t="str">
        <f>IF(ISBLANK(E334),"",BDP(E334, "GICS_INDUSTRY_GROUP_NAME",""))</f>
        <v/>
      </c>
    </row>
    <row r="335" spans="1:12" x14ac:dyDescent="0.2">
      <c r="A335" s="1" t="e">
        <f ca="1">C162</f>
        <v>#NAME?</v>
      </c>
      <c r="B335" s="1" t="e">
        <f ca="1">IF(ISBLANK(C162),"",BDP(C162, "LONG_COMP_NAME",""))</f>
        <v>#NAME?</v>
      </c>
      <c r="C335" s="1"/>
      <c r="D335" s="1" t="str">
        <f>IF(ISBLANK(C335),"",BDP(C335, "LONG_COMP_NAME",""))</f>
        <v/>
      </c>
      <c r="E335" s="1"/>
      <c r="F335" s="1" t="str">
        <f>IF(ISBLANK(E335),"",BDP(E335, "LONG_COMP_NAME",""))</f>
        <v/>
      </c>
      <c r="G335" s="1" t="str">
        <f>IF(ISBLANK(C335),"",BDP(A335, "RELATIONSHIP_AMOUNT","RELATIONSHIP_OVERRIDE=S,QUANTIFIED_OVERRIDE=Y,EQY_FUND_CRNCY=USD,RELATED_COMPANY_OVERRIDE="&amp;C335))</f>
        <v/>
      </c>
      <c r="H335" s="1" t="str">
        <f>IF(ISBLANK(E335),"",BDP(A335, "RELATIONSHIP_AMOUNT","RELATIONSHIP_OVERRIDE=C,QUANTIFIED_OVERRIDE=Y,EQY_FUND_CRNCY=USD,RELATED_COMPANY_OVERRIDE="&amp;E335))</f>
        <v/>
      </c>
      <c r="I335" s="1" t="str">
        <f>IF(ISBLANK(C335),"",BDP(C335, "CNTRY_OF_DOMICILE",""))</f>
        <v/>
      </c>
      <c r="J335" s="1" t="str">
        <f>IF(ISBLANK(C335),"",BDP(C335, "GICS_INDUSTRY_GROUP_NAME",""))</f>
        <v/>
      </c>
      <c r="K335" s="1" t="str">
        <f>IF(ISBLANK(E335),"",BDP(E335, "CNTRY_OF_DOMICILE",""))</f>
        <v/>
      </c>
      <c r="L335" s="1" t="str">
        <f>IF(ISBLANK(E335),"",BDP(E335, "GICS_INDUSTRY_GROUP_NAME",""))</f>
        <v/>
      </c>
    </row>
    <row r="336" spans="1:12" x14ac:dyDescent="0.2">
      <c r="A336" s="1" t="e">
        <f ca="1">C162</f>
        <v>#NAME?</v>
      </c>
      <c r="B336" s="1" t="e">
        <f ca="1">IF(ISBLANK(C162),"",BDP(C162, "LONG_COMP_NAME",""))</f>
        <v>#NAME?</v>
      </c>
      <c r="C336" s="1"/>
      <c r="D336" s="1" t="str">
        <f>IF(ISBLANK(C336),"",BDP(C336, "LONG_COMP_NAME",""))</f>
        <v/>
      </c>
      <c r="E336" s="1"/>
      <c r="F336" s="1" t="str">
        <f>IF(ISBLANK(E336),"",BDP(E336, "LONG_COMP_NAME",""))</f>
        <v/>
      </c>
      <c r="G336" s="1" t="str">
        <f>IF(ISBLANK(C336),"",BDP(A336, "RELATIONSHIP_AMOUNT","RELATIONSHIP_OVERRIDE=S,QUANTIFIED_OVERRIDE=Y,EQY_FUND_CRNCY=USD,RELATED_COMPANY_OVERRIDE="&amp;C336))</f>
        <v/>
      </c>
      <c r="H336" s="1" t="str">
        <f>IF(ISBLANK(E336),"",BDP(A336, "RELATIONSHIP_AMOUNT","RELATIONSHIP_OVERRIDE=C,QUANTIFIED_OVERRIDE=Y,EQY_FUND_CRNCY=USD,RELATED_COMPANY_OVERRIDE="&amp;E336))</f>
        <v/>
      </c>
      <c r="I336" s="1" t="str">
        <f>IF(ISBLANK(C336),"",BDP(C336, "CNTRY_OF_DOMICILE",""))</f>
        <v/>
      </c>
      <c r="J336" s="1" t="str">
        <f>IF(ISBLANK(C336),"",BDP(C336, "GICS_INDUSTRY_GROUP_NAME",""))</f>
        <v/>
      </c>
      <c r="K336" s="1" t="str">
        <f>IF(ISBLANK(E336),"",BDP(E336, "CNTRY_OF_DOMICILE",""))</f>
        <v/>
      </c>
      <c r="L336" s="1" t="str">
        <f>IF(ISBLANK(E336),"",BDP(E336, "GICS_INDUSTRY_GROUP_NAME",""))</f>
        <v/>
      </c>
    </row>
    <row r="337" spans="1:12" x14ac:dyDescent="0.2">
      <c r="A337" s="1">
        <f>C163</f>
        <v>0</v>
      </c>
      <c r="B337" s="1" t="str">
        <f>IF(ISBLANK(C163),"",BDP(C163, "LONG_COMP_NAME",""))</f>
        <v/>
      </c>
      <c r="C337" s="1" t="e">
        <f ca="1">BDS(C163,"SUPPLY_CHAIN_SUPPLIERS","SUPPLY_CHAIN_SUM_COUNT_OVERRIDE=5,QUANTIFIED_OVERRIDE=Y,SUP_CHAIN_RELATIONSHIP_SORT_OVR=C","cols=1;rows=5")</f>
        <v>#NAME?</v>
      </c>
      <c r="D337" s="1" t="e">
        <f ca="1">IF(ISBLANK(C337),"",BDP(C337, "LONG_COMP_NAME",""))</f>
        <v>#NAME?</v>
      </c>
      <c r="E337" s="1" t="e">
        <f ca="1">BDS(C163,"SUPPLY_CHAIN_CUSTOMERS","SUPPLY_CHAIN_SUM_COUNT_OVERRIDE=5,QUANTIFIED_OVERRIDE=Y,SUP_CHAIN_RELATIONSHIP_SORT_OVR=C","cols=1;rows=5")</f>
        <v>#NAME?</v>
      </c>
      <c r="F337" s="1" t="e">
        <f ca="1">IF(ISBLANK(E337),"",BDP(E337, "LONG_COMP_NAME",""))</f>
        <v>#NAME?</v>
      </c>
      <c r="G337" s="1" t="e">
        <f ca="1">IF(ISBLANK(C337),"",BDP(A337, "RELATIONSHIP_AMOUNT","RELATIONSHIP_OVERRIDE=S,QUANTIFIED_OVERRIDE=Y,EQY_FUND_CRNCY=USD,RELATED_COMPANY_OVERRIDE="&amp;C337))</f>
        <v>#NAME?</v>
      </c>
      <c r="H337" s="1" t="e">
        <f ca="1">IF(ISBLANK(E337),"",BDP(A337, "RELATIONSHIP_AMOUNT","RELATIONSHIP_OVERRIDE=C,QUANTIFIED_OVERRIDE=Y,EQY_FUND_CRNCY=USD,RELATED_COMPANY_OVERRIDE="&amp;E337))</f>
        <v>#NAME?</v>
      </c>
      <c r="I337" s="1" t="e">
        <f ca="1">IF(ISBLANK(C337),"",BDP(C337, "CNTRY_OF_DOMICILE",""))</f>
        <v>#NAME?</v>
      </c>
      <c r="J337" s="1" t="e">
        <f ca="1">IF(ISBLANK(C337),"",BDP(C337, "GICS_INDUSTRY_GROUP_NAME",""))</f>
        <v>#NAME?</v>
      </c>
      <c r="K337" s="1" t="e">
        <f ca="1">IF(ISBLANK(E337),"",BDP(E337, "CNTRY_OF_DOMICILE",""))</f>
        <v>#NAME?</v>
      </c>
      <c r="L337" s="1" t="e">
        <f ca="1">IF(ISBLANK(E337),"",BDP(E337, "GICS_INDUSTRY_GROUP_NAME",""))</f>
        <v>#NAME?</v>
      </c>
    </row>
    <row r="338" spans="1:12" x14ac:dyDescent="0.2">
      <c r="A338" s="1">
        <f>C163</f>
        <v>0</v>
      </c>
      <c r="B338" s="1" t="str">
        <f>IF(ISBLANK(C163),"",BDP(C163, "LONG_COMP_NAME",""))</f>
        <v/>
      </c>
      <c r="C338" s="1"/>
      <c r="D338" s="1" t="str">
        <f>IF(ISBLANK(C338),"",BDP(C338, "LONG_COMP_NAME",""))</f>
        <v/>
      </c>
      <c r="E338" s="1"/>
      <c r="F338" s="1" t="str">
        <f>IF(ISBLANK(E338),"",BDP(E338, "LONG_COMP_NAME",""))</f>
        <v/>
      </c>
      <c r="G338" s="1" t="str">
        <f>IF(ISBLANK(C338),"",BDP(A338, "RELATIONSHIP_AMOUNT","RELATIONSHIP_OVERRIDE=S,QUANTIFIED_OVERRIDE=Y,EQY_FUND_CRNCY=USD,RELATED_COMPANY_OVERRIDE="&amp;C338))</f>
        <v/>
      </c>
      <c r="H338" s="1" t="str">
        <f>IF(ISBLANK(E338),"",BDP(A338, "RELATIONSHIP_AMOUNT","RELATIONSHIP_OVERRIDE=C,QUANTIFIED_OVERRIDE=Y,EQY_FUND_CRNCY=USD,RELATED_COMPANY_OVERRIDE="&amp;E338))</f>
        <v/>
      </c>
      <c r="I338" s="1" t="str">
        <f>IF(ISBLANK(C338),"",BDP(C338, "CNTRY_OF_DOMICILE",""))</f>
        <v/>
      </c>
      <c r="J338" s="1" t="str">
        <f>IF(ISBLANK(C338),"",BDP(C338, "GICS_INDUSTRY_GROUP_NAME",""))</f>
        <v/>
      </c>
      <c r="K338" s="1" t="str">
        <f>IF(ISBLANK(E338),"",BDP(E338, "CNTRY_OF_DOMICILE",""))</f>
        <v/>
      </c>
      <c r="L338" s="1" t="str">
        <f>IF(ISBLANK(E338),"",BDP(E338, "GICS_INDUSTRY_GROUP_NAME",""))</f>
        <v/>
      </c>
    </row>
    <row r="339" spans="1:12" x14ac:dyDescent="0.2">
      <c r="A339" s="1">
        <f>C163</f>
        <v>0</v>
      </c>
      <c r="B339" s="1" t="str">
        <f>IF(ISBLANK(C163),"",BDP(C163, "LONG_COMP_NAME",""))</f>
        <v/>
      </c>
      <c r="C339" s="1"/>
      <c r="D339" s="1" t="str">
        <f>IF(ISBLANK(C339),"",BDP(C339, "LONG_COMP_NAME",""))</f>
        <v/>
      </c>
      <c r="E339" s="1"/>
      <c r="F339" s="1" t="str">
        <f>IF(ISBLANK(E339),"",BDP(E339, "LONG_COMP_NAME",""))</f>
        <v/>
      </c>
      <c r="G339" s="1" t="str">
        <f>IF(ISBLANK(C339),"",BDP(A339, "RELATIONSHIP_AMOUNT","RELATIONSHIP_OVERRIDE=S,QUANTIFIED_OVERRIDE=Y,EQY_FUND_CRNCY=USD,RELATED_COMPANY_OVERRIDE="&amp;C339))</f>
        <v/>
      </c>
      <c r="H339" s="1" t="str">
        <f>IF(ISBLANK(E339),"",BDP(A339, "RELATIONSHIP_AMOUNT","RELATIONSHIP_OVERRIDE=C,QUANTIFIED_OVERRIDE=Y,EQY_FUND_CRNCY=USD,RELATED_COMPANY_OVERRIDE="&amp;E339))</f>
        <v/>
      </c>
      <c r="I339" s="1" t="str">
        <f>IF(ISBLANK(C339),"",BDP(C339, "CNTRY_OF_DOMICILE",""))</f>
        <v/>
      </c>
      <c r="J339" s="1" t="str">
        <f>IF(ISBLANK(C339),"",BDP(C339, "GICS_INDUSTRY_GROUP_NAME",""))</f>
        <v/>
      </c>
      <c r="K339" s="1" t="str">
        <f>IF(ISBLANK(E339),"",BDP(E339, "CNTRY_OF_DOMICILE",""))</f>
        <v/>
      </c>
      <c r="L339" s="1" t="str">
        <f>IF(ISBLANK(E339),"",BDP(E339, "GICS_INDUSTRY_GROUP_NAME",""))</f>
        <v/>
      </c>
    </row>
    <row r="340" spans="1:12" x14ac:dyDescent="0.2">
      <c r="A340" s="1">
        <f>C163</f>
        <v>0</v>
      </c>
      <c r="B340" s="1" t="str">
        <f>IF(ISBLANK(C163),"",BDP(C163, "LONG_COMP_NAME",""))</f>
        <v/>
      </c>
      <c r="C340" s="1"/>
      <c r="D340" s="1" t="str">
        <f>IF(ISBLANK(C340),"",BDP(C340, "LONG_COMP_NAME",""))</f>
        <v/>
      </c>
      <c r="E340" s="1"/>
      <c r="F340" s="1" t="str">
        <f>IF(ISBLANK(E340),"",BDP(E340, "LONG_COMP_NAME",""))</f>
        <v/>
      </c>
      <c r="G340" s="1" t="str">
        <f>IF(ISBLANK(C340),"",BDP(A340, "RELATIONSHIP_AMOUNT","RELATIONSHIP_OVERRIDE=S,QUANTIFIED_OVERRIDE=Y,EQY_FUND_CRNCY=USD,RELATED_COMPANY_OVERRIDE="&amp;C340))</f>
        <v/>
      </c>
      <c r="H340" s="1" t="str">
        <f>IF(ISBLANK(E340),"",BDP(A340, "RELATIONSHIP_AMOUNT","RELATIONSHIP_OVERRIDE=C,QUANTIFIED_OVERRIDE=Y,EQY_FUND_CRNCY=USD,RELATED_COMPANY_OVERRIDE="&amp;E340))</f>
        <v/>
      </c>
      <c r="I340" s="1" t="str">
        <f>IF(ISBLANK(C340),"",BDP(C340, "CNTRY_OF_DOMICILE",""))</f>
        <v/>
      </c>
      <c r="J340" s="1" t="str">
        <f>IF(ISBLANK(C340),"",BDP(C340, "GICS_INDUSTRY_GROUP_NAME",""))</f>
        <v/>
      </c>
      <c r="K340" s="1" t="str">
        <f>IF(ISBLANK(E340),"",BDP(E340, "CNTRY_OF_DOMICILE",""))</f>
        <v/>
      </c>
      <c r="L340" s="1" t="str">
        <f>IF(ISBLANK(E340),"",BDP(E340, "GICS_INDUSTRY_GROUP_NAME",""))</f>
        <v/>
      </c>
    </row>
    <row r="341" spans="1:12" x14ac:dyDescent="0.2">
      <c r="A341" s="1">
        <f>C163</f>
        <v>0</v>
      </c>
      <c r="B341" s="1" t="str">
        <f>IF(ISBLANK(C163),"",BDP(C163, "LONG_COMP_NAME",""))</f>
        <v/>
      </c>
      <c r="C341" s="1"/>
      <c r="D341" s="1" t="str">
        <f>IF(ISBLANK(C341),"",BDP(C341, "LONG_COMP_NAME",""))</f>
        <v/>
      </c>
      <c r="E341" s="1"/>
      <c r="F341" s="1" t="str">
        <f>IF(ISBLANK(E341),"",BDP(E341, "LONG_COMP_NAME",""))</f>
        <v/>
      </c>
      <c r="G341" s="1" t="str">
        <f>IF(ISBLANK(C341),"",BDP(A341, "RELATIONSHIP_AMOUNT","RELATIONSHIP_OVERRIDE=S,QUANTIFIED_OVERRIDE=Y,EQY_FUND_CRNCY=USD,RELATED_COMPANY_OVERRIDE="&amp;C341))</f>
        <v/>
      </c>
      <c r="H341" s="1" t="str">
        <f>IF(ISBLANK(E341),"",BDP(A341, "RELATIONSHIP_AMOUNT","RELATIONSHIP_OVERRIDE=C,QUANTIFIED_OVERRIDE=Y,EQY_FUND_CRNCY=USD,RELATED_COMPANY_OVERRIDE="&amp;E341))</f>
        <v/>
      </c>
      <c r="I341" s="1" t="str">
        <f>IF(ISBLANK(C341),"",BDP(C341, "CNTRY_OF_DOMICILE",""))</f>
        <v/>
      </c>
      <c r="J341" s="1" t="str">
        <f>IF(ISBLANK(C341),"",BDP(C341, "GICS_INDUSTRY_GROUP_NAME",""))</f>
        <v/>
      </c>
      <c r="K341" s="1" t="str">
        <f>IF(ISBLANK(E341),"",BDP(E341, "CNTRY_OF_DOMICILE",""))</f>
        <v/>
      </c>
      <c r="L341" s="1" t="str">
        <f>IF(ISBLANK(E341),"",BDP(E341, "GICS_INDUSTRY_GROUP_NAME",""))</f>
        <v/>
      </c>
    </row>
    <row r="342" spans="1:12" x14ac:dyDescent="0.2">
      <c r="A342" s="1">
        <f>C164</f>
        <v>0</v>
      </c>
      <c r="B342" s="1" t="str">
        <f>IF(ISBLANK(C164),"",BDP(C164, "LONG_COMP_NAME",""))</f>
        <v/>
      </c>
      <c r="C342" s="1" t="e">
        <f ca="1">BDS(C164,"SUPPLY_CHAIN_SUPPLIERS","SUPPLY_CHAIN_SUM_COUNT_OVERRIDE=5,QUANTIFIED_OVERRIDE=Y,SUP_CHAIN_RELATIONSHIP_SORT_OVR=C","cols=1;rows=5")</f>
        <v>#NAME?</v>
      </c>
      <c r="D342" s="1" t="e">
        <f ca="1">IF(ISBLANK(C342),"",BDP(C342, "LONG_COMP_NAME",""))</f>
        <v>#NAME?</v>
      </c>
      <c r="E342" s="1" t="e">
        <f ca="1">BDS(C164,"SUPPLY_CHAIN_CUSTOMERS","SUPPLY_CHAIN_SUM_COUNT_OVERRIDE=5,QUANTIFIED_OVERRIDE=Y,SUP_CHAIN_RELATIONSHIP_SORT_OVR=C","cols=1;rows=5")</f>
        <v>#NAME?</v>
      </c>
      <c r="F342" s="1" t="e">
        <f ca="1">IF(ISBLANK(E342),"",BDP(E342, "LONG_COMP_NAME",""))</f>
        <v>#NAME?</v>
      </c>
      <c r="G342" s="1" t="e">
        <f ca="1">IF(ISBLANK(C342),"",BDP(A342, "RELATIONSHIP_AMOUNT","RELATIONSHIP_OVERRIDE=S,QUANTIFIED_OVERRIDE=Y,EQY_FUND_CRNCY=USD,RELATED_COMPANY_OVERRIDE="&amp;C342))</f>
        <v>#NAME?</v>
      </c>
      <c r="H342" s="1" t="e">
        <f ca="1">IF(ISBLANK(E342),"",BDP(A342, "RELATIONSHIP_AMOUNT","RELATIONSHIP_OVERRIDE=C,QUANTIFIED_OVERRIDE=Y,EQY_FUND_CRNCY=USD,RELATED_COMPANY_OVERRIDE="&amp;E342))</f>
        <v>#NAME?</v>
      </c>
      <c r="I342" s="1" t="e">
        <f ca="1">IF(ISBLANK(C342),"",BDP(C342, "CNTRY_OF_DOMICILE",""))</f>
        <v>#NAME?</v>
      </c>
      <c r="J342" s="1" t="e">
        <f ca="1">IF(ISBLANK(C342),"",BDP(C342, "GICS_INDUSTRY_GROUP_NAME",""))</f>
        <v>#NAME?</v>
      </c>
      <c r="K342" s="1" t="e">
        <f ca="1">IF(ISBLANK(E342),"",BDP(E342, "CNTRY_OF_DOMICILE",""))</f>
        <v>#NAME?</v>
      </c>
      <c r="L342" s="1" t="e">
        <f ca="1">IF(ISBLANK(E342),"",BDP(E342, "GICS_INDUSTRY_GROUP_NAME",""))</f>
        <v>#NAME?</v>
      </c>
    </row>
    <row r="343" spans="1:12" x14ac:dyDescent="0.2">
      <c r="A343" s="1">
        <f>C164</f>
        <v>0</v>
      </c>
      <c r="B343" s="1" t="str">
        <f>IF(ISBLANK(C164),"",BDP(C164, "LONG_COMP_NAME",""))</f>
        <v/>
      </c>
      <c r="C343" s="1"/>
      <c r="D343" s="1" t="str">
        <f>IF(ISBLANK(C343),"",BDP(C343, "LONG_COMP_NAME",""))</f>
        <v/>
      </c>
      <c r="E343" s="1"/>
      <c r="F343" s="1" t="str">
        <f>IF(ISBLANK(E343),"",BDP(E343, "LONG_COMP_NAME",""))</f>
        <v/>
      </c>
      <c r="G343" s="1" t="str">
        <f>IF(ISBLANK(C343),"",BDP(A343, "RELATIONSHIP_AMOUNT","RELATIONSHIP_OVERRIDE=S,QUANTIFIED_OVERRIDE=Y,EQY_FUND_CRNCY=USD,RELATED_COMPANY_OVERRIDE="&amp;C343))</f>
        <v/>
      </c>
      <c r="H343" s="1" t="str">
        <f>IF(ISBLANK(E343),"",BDP(A343, "RELATIONSHIP_AMOUNT","RELATIONSHIP_OVERRIDE=C,QUANTIFIED_OVERRIDE=Y,EQY_FUND_CRNCY=USD,RELATED_COMPANY_OVERRIDE="&amp;E343))</f>
        <v/>
      </c>
      <c r="I343" s="1" t="str">
        <f>IF(ISBLANK(C343),"",BDP(C343, "CNTRY_OF_DOMICILE",""))</f>
        <v/>
      </c>
      <c r="J343" s="1" t="str">
        <f>IF(ISBLANK(C343),"",BDP(C343, "GICS_INDUSTRY_GROUP_NAME",""))</f>
        <v/>
      </c>
      <c r="K343" s="1" t="str">
        <f>IF(ISBLANK(E343),"",BDP(E343, "CNTRY_OF_DOMICILE",""))</f>
        <v/>
      </c>
      <c r="L343" s="1" t="str">
        <f>IF(ISBLANK(E343),"",BDP(E343, "GICS_INDUSTRY_GROUP_NAME",""))</f>
        <v/>
      </c>
    </row>
    <row r="344" spans="1:12" x14ac:dyDescent="0.2">
      <c r="A344" s="1">
        <f>C164</f>
        <v>0</v>
      </c>
      <c r="B344" s="1" t="str">
        <f>IF(ISBLANK(C164),"",BDP(C164, "LONG_COMP_NAME",""))</f>
        <v/>
      </c>
      <c r="C344" s="1"/>
      <c r="D344" s="1" t="str">
        <f>IF(ISBLANK(C344),"",BDP(C344, "LONG_COMP_NAME",""))</f>
        <v/>
      </c>
      <c r="E344" s="1"/>
      <c r="F344" s="1" t="str">
        <f>IF(ISBLANK(E344),"",BDP(E344, "LONG_COMP_NAME",""))</f>
        <v/>
      </c>
      <c r="G344" s="1" t="str">
        <f>IF(ISBLANK(C344),"",BDP(A344, "RELATIONSHIP_AMOUNT","RELATIONSHIP_OVERRIDE=S,QUANTIFIED_OVERRIDE=Y,EQY_FUND_CRNCY=USD,RELATED_COMPANY_OVERRIDE="&amp;C344))</f>
        <v/>
      </c>
      <c r="H344" s="1" t="str">
        <f>IF(ISBLANK(E344),"",BDP(A344, "RELATIONSHIP_AMOUNT","RELATIONSHIP_OVERRIDE=C,QUANTIFIED_OVERRIDE=Y,EQY_FUND_CRNCY=USD,RELATED_COMPANY_OVERRIDE="&amp;E344))</f>
        <v/>
      </c>
      <c r="I344" s="1" t="str">
        <f>IF(ISBLANK(C344),"",BDP(C344, "CNTRY_OF_DOMICILE",""))</f>
        <v/>
      </c>
      <c r="J344" s="1" t="str">
        <f>IF(ISBLANK(C344),"",BDP(C344, "GICS_INDUSTRY_GROUP_NAME",""))</f>
        <v/>
      </c>
      <c r="K344" s="1" t="str">
        <f>IF(ISBLANK(E344),"",BDP(E344, "CNTRY_OF_DOMICILE",""))</f>
        <v/>
      </c>
      <c r="L344" s="1" t="str">
        <f>IF(ISBLANK(E344),"",BDP(E344, "GICS_INDUSTRY_GROUP_NAME",""))</f>
        <v/>
      </c>
    </row>
    <row r="345" spans="1:12" x14ac:dyDescent="0.2">
      <c r="A345" s="1">
        <f>C164</f>
        <v>0</v>
      </c>
      <c r="B345" s="1" t="str">
        <f>IF(ISBLANK(C164),"",BDP(C164, "LONG_COMP_NAME",""))</f>
        <v/>
      </c>
      <c r="C345" s="1"/>
      <c r="D345" s="1" t="str">
        <f>IF(ISBLANK(C345),"",BDP(C345, "LONG_COMP_NAME",""))</f>
        <v/>
      </c>
      <c r="E345" s="1"/>
      <c r="F345" s="1" t="str">
        <f>IF(ISBLANK(E345),"",BDP(E345, "LONG_COMP_NAME",""))</f>
        <v/>
      </c>
      <c r="G345" s="1" t="str">
        <f>IF(ISBLANK(C345),"",BDP(A345, "RELATIONSHIP_AMOUNT","RELATIONSHIP_OVERRIDE=S,QUANTIFIED_OVERRIDE=Y,EQY_FUND_CRNCY=USD,RELATED_COMPANY_OVERRIDE="&amp;C345))</f>
        <v/>
      </c>
      <c r="H345" s="1" t="str">
        <f>IF(ISBLANK(E345),"",BDP(A345, "RELATIONSHIP_AMOUNT","RELATIONSHIP_OVERRIDE=C,QUANTIFIED_OVERRIDE=Y,EQY_FUND_CRNCY=USD,RELATED_COMPANY_OVERRIDE="&amp;E345))</f>
        <v/>
      </c>
      <c r="I345" s="1" t="str">
        <f>IF(ISBLANK(C345),"",BDP(C345, "CNTRY_OF_DOMICILE",""))</f>
        <v/>
      </c>
      <c r="J345" s="1" t="str">
        <f>IF(ISBLANK(C345),"",BDP(C345, "GICS_INDUSTRY_GROUP_NAME",""))</f>
        <v/>
      </c>
      <c r="K345" s="1" t="str">
        <f>IF(ISBLANK(E345),"",BDP(E345, "CNTRY_OF_DOMICILE",""))</f>
        <v/>
      </c>
      <c r="L345" s="1" t="str">
        <f>IF(ISBLANK(E345),"",BDP(E345, "GICS_INDUSTRY_GROUP_NAME",""))</f>
        <v/>
      </c>
    </row>
    <row r="346" spans="1:12" x14ac:dyDescent="0.2">
      <c r="A346" s="1">
        <f>C164</f>
        <v>0</v>
      </c>
      <c r="B346" s="1" t="str">
        <f>IF(ISBLANK(C164),"",BDP(C164, "LONG_COMP_NAME",""))</f>
        <v/>
      </c>
      <c r="C346" s="1"/>
      <c r="D346" s="1" t="str">
        <f>IF(ISBLANK(C346),"",BDP(C346, "LONG_COMP_NAME",""))</f>
        <v/>
      </c>
      <c r="E346" s="1"/>
      <c r="F346" s="1" t="str">
        <f>IF(ISBLANK(E346),"",BDP(E346, "LONG_COMP_NAME",""))</f>
        <v/>
      </c>
      <c r="G346" s="1" t="str">
        <f>IF(ISBLANK(C346),"",BDP(A346, "RELATIONSHIP_AMOUNT","RELATIONSHIP_OVERRIDE=S,QUANTIFIED_OVERRIDE=Y,EQY_FUND_CRNCY=USD,RELATED_COMPANY_OVERRIDE="&amp;C346))</f>
        <v/>
      </c>
      <c r="H346" s="1" t="str">
        <f>IF(ISBLANK(E346),"",BDP(A346, "RELATIONSHIP_AMOUNT","RELATIONSHIP_OVERRIDE=C,QUANTIFIED_OVERRIDE=Y,EQY_FUND_CRNCY=USD,RELATED_COMPANY_OVERRIDE="&amp;E346))</f>
        <v/>
      </c>
      <c r="I346" s="1" t="str">
        <f>IF(ISBLANK(C346),"",BDP(C346, "CNTRY_OF_DOMICILE",""))</f>
        <v/>
      </c>
      <c r="J346" s="1" t="str">
        <f>IF(ISBLANK(C346),"",BDP(C346, "GICS_INDUSTRY_GROUP_NAME",""))</f>
        <v/>
      </c>
      <c r="K346" s="1" t="str">
        <f>IF(ISBLANK(E346),"",BDP(E346, "CNTRY_OF_DOMICILE",""))</f>
        <v/>
      </c>
      <c r="L346" s="1" t="str">
        <f>IF(ISBLANK(E346),"",BDP(E346, "GICS_INDUSTRY_GROUP_NAME",""))</f>
        <v/>
      </c>
    </row>
    <row r="347" spans="1:12" x14ac:dyDescent="0.2">
      <c r="A347" s="1">
        <f>C165</f>
        <v>0</v>
      </c>
      <c r="B347" s="1" t="str">
        <f>IF(ISBLANK(C165),"",BDP(C165, "LONG_COMP_NAME",""))</f>
        <v/>
      </c>
      <c r="C347" s="1" t="e">
        <f ca="1">BDS(C165,"SUPPLY_CHAIN_SUPPLIERS","SUPPLY_CHAIN_SUM_COUNT_OVERRIDE=5,QUANTIFIED_OVERRIDE=Y,SUP_CHAIN_RELATIONSHIP_SORT_OVR=C","cols=1;rows=5")</f>
        <v>#NAME?</v>
      </c>
      <c r="D347" s="1" t="e">
        <f ca="1">IF(ISBLANK(C347),"",BDP(C347, "LONG_COMP_NAME",""))</f>
        <v>#NAME?</v>
      </c>
      <c r="E347" s="1" t="e">
        <f ca="1">BDS(C165,"SUPPLY_CHAIN_CUSTOMERS","SUPPLY_CHAIN_SUM_COUNT_OVERRIDE=5,QUANTIFIED_OVERRIDE=Y,SUP_CHAIN_RELATIONSHIP_SORT_OVR=C","cols=1;rows=5")</f>
        <v>#NAME?</v>
      </c>
      <c r="F347" s="1" t="e">
        <f ca="1">IF(ISBLANK(E347),"",BDP(E347, "LONG_COMP_NAME",""))</f>
        <v>#NAME?</v>
      </c>
      <c r="G347" s="1" t="e">
        <f ca="1">IF(ISBLANK(C347),"",BDP(A347, "RELATIONSHIP_AMOUNT","RELATIONSHIP_OVERRIDE=S,QUANTIFIED_OVERRIDE=Y,EQY_FUND_CRNCY=USD,RELATED_COMPANY_OVERRIDE="&amp;C347))</f>
        <v>#NAME?</v>
      </c>
      <c r="H347" s="1" t="e">
        <f ca="1">IF(ISBLANK(E347),"",BDP(A347, "RELATIONSHIP_AMOUNT","RELATIONSHIP_OVERRIDE=C,QUANTIFIED_OVERRIDE=Y,EQY_FUND_CRNCY=USD,RELATED_COMPANY_OVERRIDE="&amp;E347))</f>
        <v>#NAME?</v>
      </c>
      <c r="I347" s="1" t="e">
        <f ca="1">IF(ISBLANK(C347),"",BDP(C347, "CNTRY_OF_DOMICILE",""))</f>
        <v>#NAME?</v>
      </c>
      <c r="J347" s="1" t="e">
        <f ca="1">IF(ISBLANK(C347),"",BDP(C347, "GICS_INDUSTRY_GROUP_NAME",""))</f>
        <v>#NAME?</v>
      </c>
      <c r="K347" s="1" t="e">
        <f ca="1">IF(ISBLANK(E347),"",BDP(E347, "CNTRY_OF_DOMICILE",""))</f>
        <v>#NAME?</v>
      </c>
      <c r="L347" s="1" t="e">
        <f ca="1">IF(ISBLANK(E347),"",BDP(E347, "GICS_INDUSTRY_GROUP_NAME",""))</f>
        <v>#NAME?</v>
      </c>
    </row>
    <row r="348" spans="1:12" x14ac:dyDescent="0.2">
      <c r="A348" s="1">
        <f>C165</f>
        <v>0</v>
      </c>
      <c r="B348" s="1" t="str">
        <f>IF(ISBLANK(C165),"",BDP(C165, "LONG_COMP_NAME",""))</f>
        <v/>
      </c>
      <c r="C348" s="1"/>
      <c r="D348" s="1" t="str">
        <f>IF(ISBLANK(C348),"",BDP(C348, "LONG_COMP_NAME",""))</f>
        <v/>
      </c>
      <c r="E348" s="1"/>
      <c r="F348" s="1" t="str">
        <f>IF(ISBLANK(E348),"",BDP(E348, "LONG_COMP_NAME",""))</f>
        <v/>
      </c>
      <c r="G348" s="1" t="str">
        <f>IF(ISBLANK(C348),"",BDP(A348, "RELATIONSHIP_AMOUNT","RELATIONSHIP_OVERRIDE=S,QUANTIFIED_OVERRIDE=Y,EQY_FUND_CRNCY=USD,RELATED_COMPANY_OVERRIDE="&amp;C348))</f>
        <v/>
      </c>
      <c r="H348" s="1" t="str">
        <f>IF(ISBLANK(E348),"",BDP(A348, "RELATIONSHIP_AMOUNT","RELATIONSHIP_OVERRIDE=C,QUANTIFIED_OVERRIDE=Y,EQY_FUND_CRNCY=USD,RELATED_COMPANY_OVERRIDE="&amp;E348))</f>
        <v/>
      </c>
      <c r="I348" s="1" t="str">
        <f>IF(ISBLANK(C348),"",BDP(C348, "CNTRY_OF_DOMICILE",""))</f>
        <v/>
      </c>
      <c r="J348" s="1" t="str">
        <f>IF(ISBLANK(C348),"",BDP(C348, "GICS_INDUSTRY_GROUP_NAME",""))</f>
        <v/>
      </c>
      <c r="K348" s="1" t="str">
        <f>IF(ISBLANK(E348),"",BDP(E348, "CNTRY_OF_DOMICILE",""))</f>
        <v/>
      </c>
      <c r="L348" s="1" t="str">
        <f>IF(ISBLANK(E348),"",BDP(E348, "GICS_INDUSTRY_GROUP_NAME",""))</f>
        <v/>
      </c>
    </row>
    <row r="349" spans="1:12" x14ac:dyDescent="0.2">
      <c r="A349" s="1">
        <f>C165</f>
        <v>0</v>
      </c>
      <c r="B349" s="1" t="str">
        <f>IF(ISBLANK(C165),"",BDP(C165, "LONG_COMP_NAME",""))</f>
        <v/>
      </c>
      <c r="C349" s="1"/>
      <c r="D349" s="1" t="str">
        <f>IF(ISBLANK(C349),"",BDP(C349, "LONG_COMP_NAME",""))</f>
        <v/>
      </c>
      <c r="E349" s="1"/>
      <c r="F349" s="1" t="str">
        <f>IF(ISBLANK(E349),"",BDP(E349, "LONG_COMP_NAME",""))</f>
        <v/>
      </c>
      <c r="G349" s="1" t="str">
        <f>IF(ISBLANK(C349),"",BDP(A349, "RELATIONSHIP_AMOUNT","RELATIONSHIP_OVERRIDE=S,QUANTIFIED_OVERRIDE=Y,EQY_FUND_CRNCY=USD,RELATED_COMPANY_OVERRIDE="&amp;C349))</f>
        <v/>
      </c>
      <c r="H349" s="1" t="str">
        <f>IF(ISBLANK(E349),"",BDP(A349, "RELATIONSHIP_AMOUNT","RELATIONSHIP_OVERRIDE=C,QUANTIFIED_OVERRIDE=Y,EQY_FUND_CRNCY=USD,RELATED_COMPANY_OVERRIDE="&amp;E349))</f>
        <v/>
      </c>
      <c r="I349" s="1" t="str">
        <f>IF(ISBLANK(C349),"",BDP(C349, "CNTRY_OF_DOMICILE",""))</f>
        <v/>
      </c>
      <c r="J349" s="1" t="str">
        <f>IF(ISBLANK(C349),"",BDP(C349, "GICS_INDUSTRY_GROUP_NAME",""))</f>
        <v/>
      </c>
      <c r="K349" s="1" t="str">
        <f>IF(ISBLANK(E349),"",BDP(E349, "CNTRY_OF_DOMICILE",""))</f>
        <v/>
      </c>
      <c r="L349" s="1" t="str">
        <f>IF(ISBLANK(E349),"",BDP(E349, "GICS_INDUSTRY_GROUP_NAME",""))</f>
        <v/>
      </c>
    </row>
    <row r="350" spans="1:12" x14ac:dyDescent="0.2">
      <c r="A350" s="1">
        <f>C165</f>
        <v>0</v>
      </c>
      <c r="B350" s="1" t="str">
        <f>IF(ISBLANK(C165),"",BDP(C165, "LONG_COMP_NAME",""))</f>
        <v/>
      </c>
      <c r="C350" s="1"/>
      <c r="D350" s="1" t="str">
        <f>IF(ISBLANK(C350),"",BDP(C350, "LONG_COMP_NAME",""))</f>
        <v/>
      </c>
      <c r="E350" s="1"/>
      <c r="F350" s="1" t="str">
        <f>IF(ISBLANK(E350),"",BDP(E350, "LONG_COMP_NAME",""))</f>
        <v/>
      </c>
      <c r="G350" s="1" t="str">
        <f>IF(ISBLANK(C350),"",BDP(A350, "RELATIONSHIP_AMOUNT","RELATIONSHIP_OVERRIDE=S,QUANTIFIED_OVERRIDE=Y,EQY_FUND_CRNCY=USD,RELATED_COMPANY_OVERRIDE="&amp;C350))</f>
        <v/>
      </c>
      <c r="H350" s="1" t="str">
        <f>IF(ISBLANK(E350),"",BDP(A350, "RELATIONSHIP_AMOUNT","RELATIONSHIP_OVERRIDE=C,QUANTIFIED_OVERRIDE=Y,EQY_FUND_CRNCY=USD,RELATED_COMPANY_OVERRIDE="&amp;E350))</f>
        <v/>
      </c>
      <c r="I350" s="1" t="str">
        <f>IF(ISBLANK(C350),"",BDP(C350, "CNTRY_OF_DOMICILE",""))</f>
        <v/>
      </c>
      <c r="J350" s="1" t="str">
        <f>IF(ISBLANK(C350),"",BDP(C350, "GICS_INDUSTRY_GROUP_NAME",""))</f>
        <v/>
      </c>
      <c r="K350" s="1" t="str">
        <f>IF(ISBLANK(E350),"",BDP(E350, "CNTRY_OF_DOMICILE",""))</f>
        <v/>
      </c>
      <c r="L350" s="1" t="str">
        <f>IF(ISBLANK(E350),"",BDP(E350, "GICS_INDUSTRY_GROUP_NAME",""))</f>
        <v/>
      </c>
    </row>
    <row r="351" spans="1:12" x14ac:dyDescent="0.2">
      <c r="A351" s="1">
        <f>C165</f>
        <v>0</v>
      </c>
      <c r="B351" s="1" t="str">
        <f>IF(ISBLANK(C165),"",BDP(C165, "LONG_COMP_NAME",""))</f>
        <v/>
      </c>
      <c r="C351" s="1"/>
      <c r="D351" s="1" t="str">
        <f>IF(ISBLANK(C351),"",BDP(C351, "LONG_COMP_NAME",""))</f>
        <v/>
      </c>
      <c r="E351" s="1"/>
      <c r="F351" s="1" t="str">
        <f>IF(ISBLANK(E351),"",BDP(E351, "LONG_COMP_NAME",""))</f>
        <v/>
      </c>
      <c r="G351" s="1" t="str">
        <f>IF(ISBLANK(C351),"",BDP(A351, "RELATIONSHIP_AMOUNT","RELATIONSHIP_OVERRIDE=S,QUANTIFIED_OVERRIDE=Y,EQY_FUND_CRNCY=USD,RELATED_COMPANY_OVERRIDE="&amp;C351))</f>
        <v/>
      </c>
      <c r="H351" s="1" t="str">
        <f>IF(ISBLANK(E351),"",BDP(A351, "RELATIONSHIP_AMOUNT","RELATIONSHIP_OVERRIDE=C,QUANTIFIED_OVERRIDE=Y,EQY_FUND_CRNCY=USD,RELATED_COMPANY_OVERRIDE="&amp;E351))</f>
        <v/>
      </c>
      <c r="I351" s="1" t="str">
        <f>IF(ISBLANK(C351),"",BDP(C351, "CNTRY_OF_DOMICILE",""))</f>
        <v/>
      </c>
      <c r="J351" s="1" t="str">
        <f>IF(ISBLANK(C351),"",BDP(C351, "GICS_INDUSTRY_GROUP_NAME",""))</f>
        <v/>
      </c>
      <c r="K351" s="1" t="str">
        <f>IF(ISBLANK(E351),"",BDP(E351, "CNTRY_OF_DOMICILE",""))</f>
        <v/>
      </c>
      <c r="L351" s="1" t="str">
        <f>IF(ISBLANK(E351),"",BDP(E351, "GICS_INDUSTRY_GROUP_NAME",""))</f>
        <v/>
      </c>
    </row>
    <row r="352" spans="1:12" x14ac:dyDescent="0.2">
      <c r="A352" s="1">
        <f>C166</f>
        <v>0</v>
      </c>
      <c r="B352" s="1" t="str">
        <f>IF(ISBLANK(C166),"",BDP(C166, "LONG_COMP_NAME",""))</f>
        <v/>
      </c>
      <c r="C352" s="1" t="e">
        <f ca="1">BDS(C166,"SUPPLY_CHAIN_SUPPLIERS","SUPPLY_CHAIN_SUM_COUNT_OVERRIDE=5,QUANTIFIED_OVERRIDE=Y,SUP_CHAIN_RELATIONSHIP_SORT_OVR=C","cols=1;rows=5")</f>
        <v>#NAME?</v>
      </c>
      <c r="D352" s="1" t="e">
        <f ca="1">IF(ISBLANK(C352),"",BDP(C352, "LONG_COMP_NAME",""))</f>
        <v>#NAME?</v>
      </c>
      <c r="E352" s="1" t="e">
        <f ca="1">BDS(C166,"SUPPLY_CHAIN_CUSTOMERS","SUPPLY_CHAIN_SUM_COUNT_OVERRIDE=5,QUANTIFIED_OVERRIDE=Y,SUP_CHAIN_RELATIONSHIP_SORT_OVR=C","cols=1;rows=5")</f>
        <v>#NAME?</v>
      </c>
      <c r="F352" s="1" t="e">
        <f ca="1">IF(ISBLANK(E352),"",BDP(E352, "LONG_COMP_NAME",""))</f>
        <v>#NAME?</v>
      </c>
      <c r="G352" s="1" t="e">
        <f ca="1">IF(ISBLANK(C352),"",BDP(A352, "RELATIONSHIP_AMOUNT","RELATIONSHIP_OVERRIDE=S,QUANTIFIED_OVERRIDE=Y,EQY_FUND_CRNCY=USD,RELATED_COMPANY_OVERRIDE="&amp;C352))</f>
        <v>#NAME?</v>
      </c>
      <c r="H352" s="1" t="e">
        <f ca="1">IF(ISBLANK(E352),"",BDP(A352, "RELATIONSHIP_AMOUNT","RELATIONSHIP_OVERRIDE=C,QUANTIFIED_OVERRIDE=Y,EQY_FUND_CRNCY=USD,RELATED_COMPANY_OVERRIDE="&amp;E352))</f>
        <v>#NAME?</v>
      </c>
      <c r="I352" s="1" t="e">
        <f ca="1">IF(ISBLANK(C352),"",BDP(C352, "CNTRY_OF_DOMICILE",""))</f>
        <v>#NAME?</v>
      </c>
      <c r="J352" s="1" t="e">
        <f ca="1">IF(ISBLANK(C352),"",BDP(C352, "GICS_INDUSTRY_GROUP_NAME",""))</f>
        <v>#NAME?</v>
      </c>
      <c r="K352" s="1" t="e">
        <f ca="1">IF(ISBLANK(E352),"",BDP(E352, "CNTRY_OF_DOMICILE",""))</f>
        <v>#NAME?</v>
      </c>
      <c r="L352" s="1" t="e">
        <f ca="1">IF(ISBLANK(E352),"",BDP(E352, "GICS_INDUSTRY_GROUP_NAME",""))</f>
        <v>#NAME?</v>
      </c>
    </row>
    <row r="353" spans="1:12" x14ac:dyDescent="0.2">
      <c r="A353" s="1">
        <f>C166</f>
        <v>0</v>
      </c>
      <c r="B353" s="1" t="str">
        <f>IF(ISBLANK(C166),"",BDP(C166, "LONG_COMP_NAME",""))</f>
        <v/>
      </c>
      <c r="C353" s="1"/>
      <c r="D353" s="1" t="str">
        <f>IF(ISBLANK(C353),"",BDP(C353, "LONG_COMP_NAME",""))</f>
        <v/>
      </c>
      <c r="E353" s="1"/>
      <c r="F353" s="1" t="str">
        <f>IF(ISBLANK(E353),"",BDP(E353, "LONG_COMP_NAME",""))</f>
        <v/>
      </c>
      <c r="G353" s="1" t="str">
        <f>IF(ISBLANK(C353),"",BDP(A353, "RELATIONSHIP_AMOUNT","RELATIONSHIP_OVERRIDE=S,QUANTIFIED_OVERRIDE=Y,EQY_FUND_CRNCY=USD,RELATED_COMPANY_OVERRIDE="&amp;C353))</f>
        <v/>
      </c>
      <c r="H353" s="1" t="str">
        <f>IF(ISBLANK(E353),"",BDP(A353, "RELATIONSHIP_AMOUNT","RELATIONSHIP_OVERRIDE=C,QUANTIFIED_OVERRIDE=Y,EQY_FUND_CRNCY=USD,RELATED_COMPANY_OVERRIDE="&amp;E353))</f>
        <v/>
      </c>
      <c r="I353" s="1" t="str">
        <f>IF(ISBLANK(C353),"",BDP(C353, "CNTRY_OF_DOMICILE",""))</f>
        <v/>
      </c>
      <c r="J353" s="1" t="str">
        <f>IF(ISBLANK(C353),"",BDP(C353, "GICS_INDUSTRY_GROUP_NAME",""))</f>
        <v/>
      </c>
      <c r="K353" s="1" t="str">
        <f>IF(ISBLANK(E353),"",BDP(E353, "CNTRY_OF_DOMICILE",""))</f>
        <v/>
      </c>
      <c r="L353" s="1" t="str">
        <f>IF(ISBLANK(E353),"",BDP(E353, "GICS_INDUSTRY_GROUP_NAME",""))</f>
        <v/>
      </c>
    </row>
    <row r="354" spans="1:12" x14ac:dyDescent="0.2">
      <c r="A354" s="1">
        <f>C166</f>
        <v>0</v>
      </c>
      <c r="B354" s="1" t="str">
        <f>IF(ISBLANK(C166),"",BDP(C166, "LONG_COMP_NAME",""))</f>
        <v/>
      </c>
      <c r="C354" s="1"/>
      <c r="D354" s="1" t="str">
        <f>IF(ISBLANK(C354),"",BDP(C354, "LONG_COMP_NAME",""))</f>
        <v/>
      </c>
      <c r="E354" s="1"/>
      <c r="F354" s="1" t="str">
        <f>IF(ISBLANK(E354),"",BDP(E354, "LONG_COMP_NAME",""))</f>
        <v/>
      </c>
      <c r="G354" s="1" t="str">
        <f>IF(ISBLANK(C354),"",BDP(A354, "RELATIONSHIP_AMOUNT","RELATIONSHIP_OVERRIDE=S,QUANTIFIED_OVERRIDE=Y,EQY_FUND_CRNCY=USD,RELATED_COMPANY_OVERRIDE="&amp;C354))</f>
        <v/>
      </c>
      <c r="H354" s="1" t="str">
        <f>IF(ISBLANK(E354),"",BDP(A354, "RELATIONSHIP_AMOUNT","RELATIONSHIP_OVERRIDE=C,QUANTIFIED_OVERRIDE=Y,EQY_FUND_CRNCY=USD,RELATED_COMPANY_OVERRIDE="&amp;E354))</f>
        <v/>
      </c>
      <c r="I354" s="1" t="str">
        <f>IF(ISBLANK(C354),"",BDP(C354, "CNTRY_OF_DOMICILE",""))</f>
        <v/>
      </c>
      <c r="J354" s="1" t="str">
        <f>IF(ISBLANK(C354),"",BDP(C354, "GICS_INDUSTRY_GROUP_NAME",""))</f>
        <v/>
      </c>
      <c r="K354" s="1" t="str">
        <f>IF(ISBLANK(E354),"",BDP(E354, "CNTRY_OF_DOMICILE",""))</f>
        <v/>
      </c>
      <c r="L354" s="1" t="str">
        <f>IF(ISBLANK(E354),"",BDP(E354, "GICS_INDUSTRY_GROUP_NAME",""))</f>
        <v/>
      </c>
    </row>
    <row r="355" spans="1:12" x14ac:dyDescent="0.2">
      <c r="A355" s="1">
        <f>C166</f>
        <v>0</v>
      </c>
      <c r="B355" s="1" t="str">
        <f>IF(ISBLANK(C166),"",BDP(C166, "LONG_COMP_NAME",""))</f>
        <v/>
      </c>
      <c r="C355" s="1"/>
      <c r="D355" s="1" t="str">
        <f>IF(ISBLANK(C355),"",BDP(C355, "LONG_COMP_NAME",""))</f>
        <v/>
      </c>
      <c r="E355" s="1"/>
      <c r="F355" s="1" t="str">
        <f>IF(ISBLANK(E355),"",BDP(E355, "LONG_COMP_NAME",""))</f>
        <v/>
      </c>
      <c r="G355" s="1" t="str">
        <f>IF(ISBLANK(C355),"",BDP(A355, "RELATIONSHIP_AMOUNT","RELATIONSHIP_OVERRIDE=S,QUANTIFIED_OVERRIDE=Y,EQY_FUND_CRNCY=USD,RELATED_COMPANY_OVERRIDE="&amp;C355))</f>
        <v/>
      </c>
      <c r="H355" s="1" t="str">
        <f>IF(ISBLANK(E355),"",BDP(A355, "RELATIONSHIP_AMOUNT","RELATIONSHIP_OVERRIDE=C,QUANTIFIED_OVERRIDE=Y,EQY_FUND_CRNCY=USD,RELATED_COMPANY_OVERRIDE="&amp;E355))</f>
        <v/>
      </c>
      <c r="I355" s="1" t="str">
        <f>IF(ISBLANK(C355),"",BDP(C355, "CNTRY_OF_DOMICILE",""))</f>
        <v/>
      </c>
      <c r="J355" s="1" t="str">
        <f>IF(ISBLANK(C355),"",BDP(C355, "GICS_INDUSTRY_GROUP_NAME",""))</f>
        <v/>
      </c>
      <c r="K355" s="1" t="str">
        <f>IF(ISBLANK(E355),"",BDP(E355, "CNTRY_OF_DOMICILE",""))</f>
        <v/>
      </c>
      <c r="L355" s="1" t="str">
        <f>IF(ISBLANK(E355),"",BDP(E355, "GICS_INDUSTRY_GROUP_NAME",""))</f>
        <v/>
      </c>
    </row>
    <row r="356" spans="1:12" x14ac:dyDescent="0.2">
      <c r="A356" s="1">
        <f>C166</f>
        <v>0</v>
      </c>
      <c r="B356" s="1" t="str">
        <f>IF(ISBLANK(C166),"",BDP(C166, "LONG_COMP_NAME",""))</f>
        <v/>
      </c>
      <c r="C356" s="1"/>
      <c r="D356" s="1" t="str">
        <f>IF(ISBLANK(C356),"",BDP(C356, "LONG_COMP_NAME",""))</f>
        <v/>
      </c>
      <c r="E356" s="1"/>
      <c r="F356" s="1" t="str">
        <f>IF(ISBLANK(E356),"",BDP(E356, "LONG_COMP_NAME",""))</f>
        <v/>
      </c>
      <c r="G356" s="1" t="str">
        <f>IF(ISBLANK(C356),"",BDP(A356, "RELATIONSHIP_AMOUNT","RELATIONSHIP_OVERRIDE=S,QUANTIFIED_OVERRIDE=Y,EQY_FUND_CRNCY=USD,RELATED_COMPANY_OVERRIDE="&amp;C356))</f>
        <v/>
      </c>
      <c r="H356" s="1" t="str">
        <f>IF(ISBLANK(E356),"",BDP(A356, "RELATIONSHIP_AMOUNT","RELATIONSHIP_OVERRIDE=C,QUANTIFIED_OVERRIDE=Y,EQY_FUND_CRNCY=USD,RELATED_COMPANY_OVERRIDE="&amp;E356))</f>
        <v/>
      </c>
      <c r="I356" s="1" t="str">
        <f>IF(ISBLANK(C356),"",BDP(C356, "CNTRY_OF_DOMICILE",""))</f>
        <v/>
      </c>
      <c r="J356" s="1" t="str">
        <f>IF(ISBLANK(C356),"",BDP(C356, "GICS_INDUSTRY_GROUP_NAME",""))</f>
        <v/>
      </c>
      <c r="K356" s="1" t="str">
        <f>IF(ISBLANK(E356),"",BDP(E356, "CNTRY_OF_DOMICILE",""))</f>
        <v/>
      </c>
      <c r="L356" s="1" t="str">
        <f>IF(ISBLANK(E356),"",BDP(E356, "GICS_INDUSTRY_GROUP_NAME",""))</f>
        <v/>
      </c>
    </row>
    <row r="357" spans="1:12" x14ac:dyDescent="0.2">
      <c r="A357" s="1" t="e">
        <f ca="1">C167</f>
        <v>#NAME?</v>
      </c>
      <c r="B357" s="1" t="e">
        <f ca="1">IF(ISBLANK(C167),"",BDP(C167, "LONG_COMP_NAME",""))</f>
        <v>#NAME?</v>
      </c>
      <c r="C357" s="1" t="e">
        <f ca="1">BDS(C167,"SUPPLY_CHAIN_SUPPLIERS","SUPPLY_CHAIN_SUM_COUNT_OVERRIDE=5,QUANTIFIED_OVERRIDE=Y,SUP_CHAIN_RELATIONSHIP_SORT_OVR=C","cols=1;rows=5")</f>
        <v>#NAME?</v>
      </c>
      <c r="D357" s="1" t="e">
        <f ca="1">IF(ISBLANK(C357),"",BDP(C357, "LONG_COMP_NAME",""))</f>
        <v>#NAME?</v>
      </c>
      <c r="E357" s="1" t="e">
        <f ca="1">BDS(C167,"SUPPLY_CHAIN_CUSTOMERS","SUPPLY_CHAIN_SUM_COUNT_OVERRIDE=5,QUANTIFIED_OVERRIDE=Y,SUP_CHAIN_RELATIONSHIP_SORT_OVR=C","cols=1;rows=5")</f>
        <v>#NAME?</v>
      </c>
      <c r="F357" s="1" t="e">
        <f ca="1">IF(ISBLANK(E357),"",BDP(E357, "LONG_COMP_NAME",""))</f>
        <v>#NAME?</v>
      </c>
      <c r="G357" s="1" t="e">
        <f ca="1">IF(ISBLANK(C357),"",BDP(A357, "RELATIONSHIP_AMOUNT","RELATIONSHIP_OVERRIDE=S,QUANTIFIED_OVERRIDE=Y,EQY_FUND_CRNCY=USD,RELATED_COMPANY_OVERRIDE="&amp;C357))</f>
        <v>#NAME?</v>
      </c>
      <c r="H357" s="1" t="e">
        <f ca="1">IF(ISBLANK(E357),"",BDP(A357, "RELATIONSHIP_AMOUNT","RELATIONSHIP_OVERRIDE=C,QUANTIFIED_OVERRIDE=Y,EQY_FUND_CRNCY=USD,RELATED_COMPANY_OVERRIDE="&amp;E357))</f>
        <v>#NAME?</v>
      </c>
      <c r="I357" s="1" t="e">
        <f ca="1">IF(ISBLANK(C357),"",BDP(C357, "CNTRY_OF_DOMICILE",""))</f>
        <v>#NAME?</v>
      </c>
      <c r="J357" s="1" t="e">
        <f ca="1">IF(ISBLANK(C357),"",BDP(C357, "GICS_INDUSTRY_GROUP_NAME",""))</f>
        <v>#NAME?</v>
      </c>
      <c r="K357" s="1" t="e">
        <f ca="1">IF(ISBLANK(E357),"",BDP(E357, "CNTRY_OF_DOMICILE",""))</f>
        <v>#NAME?</v>
      </c>
      <c r="L357" s="1" t="e">
        <f ca="1">IF(ISBLANK(E357),"",BDP(E357, "GICS_INDUSTRY_GROUP_NAME",""))</f>
        <v>#NAME?</v>
      </c>
    </row>
    <row r="358" spans="1:12" x14ac:dyDescent="0.2">
      <c r="A358" s="1" t="e">
        <f ca="1">C167</f>
        <v>#NAME?</v>
      </c>
      <c r="B358" s="1" t="e">
        <f ca="1">IF(ISBLANK(C167),"",BDP(C167, "LONG_COMP_NAME",""))</f>
        <v>#NAME?</v>
      </c>
      <c r="C358" s="1"/>
      <c r="D358" s="1" t="str">
        <f>IF(ISBLANK(C358),"",BDP(C358, "LONG_COMP_NAME",""))</f>
        <v/>
      </c>
      <c r="E358" s="1"/>
      <c r="F358" s="1" t="str">
        <f>IF(ISBLANK(E358),"",BDP(E358, "LONG_COMP_NAME",""))</f>
        <v/>
      </c>
      <c r="G358" s="1" t="str">
        <f>IF(ISBLANK(C358),"",BDP(A358, "RELATIONSHIP_AMOUNT","RELATIONSHIP_OVERRIDE=S,QUANTIFIED_OVERRIDE=Y,EQY_FUND_CRNCY=USD,RELATED_COMPANY_OVERRIDE="&amp;C358))</f>
        <v/>
      </c>
      <c r="H358" s="1" t="str">
        <f>IF(ISBLANK(E358),"",BDP(A358, "RELATIONSHIP_AMOUNT","RELATIONSHIP_OVERRIDE=C,QUANTIFIED_OVERRIDE=Y,EQY_FUND_CRNCY=USD,RELATED_COMPANY_OVERRIDE="&amp;E358))</f>
        <v/>
      </c>
      <c r="I358" s="1" t="str">
        <f>IF(ISBLANK(C358),"",BDP(C358, "CNTRY_OF_DOMICILE",""))</f>
        <v/>
      </c>
      <c r="J358" s="1" t="str">
        <f>IF(ISBLANK(C358),"",BDP(C358, "GICS_INDUSTRY_GROUP_NAME",""))</f>
        <v/>
      </c>
      <c r="K358" s="1" t="str">
        <f>IF(ISBLANK(E358),"",BDP(E358, "CNTRY_OF_DOMICILE",""))</f>
        <v/>
      </c>
      <c r="L358" s="1" t="str">
        <f>IF(ISBLANK(E358),"",BDP(E358, "GICS_INDUSTRY_GROUP_NAME",""))</f>
        <v/>
      </c>
    </row>
    <row r="359" spans="1:12" x14ac:dyDescent="0.2">
      <c r="A359" s="1" t="e">
        <f ca="1">C167</f>
        <v>#NAME?</v>
      </c>
      <c r="B359" s="1" t="e">
        <f ca="1">IF(ISBLANK(C167),"",BDP(C167, "LONG_COMP_NAME",""))</f>
        <v>#NAME?</v>
      </c>
      <c r="C359" s="1"/>
      <c r="D359" s="1" t="str">
        <f>IF(ISBLANK(C359),"",BDP(C359, "LONG_COMP_NAME",""))</f>
        <v/>
      </c>
      <c r="E359" s="1"/>
      <c r="F359" s="1" t="str">
        <f>IF(ISBLANK(E359),"",BDP(E359, "LONG_COMP_NAME",""))</f>
        <v/>
      </c>
      <c r="G359" s="1" t="str">
        <f>IF(ISBLANK(C359),"",BDP(A359, "RELATIONSHIP_AMOUNT","RELATIONSHIP_OVERRIDE=S,QUANTIFIED_OVERRIDE=Y,EQY_FUND_CRNCY=USD,RELATED_COMPANY_OVERRIDE="&amp;C359))</f>
        <v/>
      </c>
      <c r="H359" s="1" t="str">
        <f>IF(ISBLANK(E359),"",BDP(A359, "RELATIONSHIP_AMOUNT","RELATIONSHIP_OVERRIDE=C,QUANTIFIED_OVERRIDE=Y,EQY_FUND_CRNCY=USD,RELATED_COMPANY_OVERRIDE="&amp;E359))</f>
        <v/>
      </c>
      <c r="I359" s="1" t="str">
        <f>IF(ISBLANK(C359),"",BDP(C359, "CNTRY_OF_DOMICILE",""))</f>
        <v/>
      </c>
      <c r="J359" s="1" t="str">
        <f>IF(ISBLANK(C359),"",BDP(C359, "GICS_INDUSTRY_GROUP_NAME",""))</f>
        <v/>
      </c>
      <c r="K359" s="1" t="str">
        <f>IF(ISBLANK(E359),"",BDP(E359, "CNTRY_OF_DOMICILE",""))</f>
        <v/>
      </c>
      <c r="L359" s="1" t="str">
        <f>IF(ISBLANK(E359),"",BDP(E359, "GICS_INDUSTRY_GROUP_NAME",""))</f>
        <v/>
      </c>
    </row>
    <row r="360" spans="1:12" x14ac:dyDescent="0.2">
      <c r="A360" s="1" t="e">
        <f ca="1">C167</f>
        <v>#NAME?</v>
      </c>
      <c r="B360" s="1" t="e">
        <f ca="1">IF(ISBLANK(C167),"",BDP(C167, "LONG_COMP_NAME",""))</f>
        <v>#NAME?</v>
      </c>
      <c r="C360" s="1"/>
      <c r="D360" s="1" t="str">
        <f>IF(ISBLANK(C360),"",BDP(C360, "LONG_COMP_NAME",""))</f>
        <v/>
      </c>
      <c r="E360" s="1"/>
      <c r="F360" s="1" t="str">
        <f>IF(ISBLANK(E360),"",BDP(E360, "LONG_COMP_NAME",""))</f>
        <v/>
      </c>
      <c r="G360" s="1" t="str">
        <f>IF(ISBLANK(C360),"",BDP(A360, "RELATIONSHIP_AMOUNT","RELATIONSHIP_OVERRIDE=S,QUANTIFIED_OVERRIDE=Y,EQY_FUND_CRNCY=USD,RELATED_COMPANY_OVERRIDE="&amp;C360))</f>
        <v/>
      </c>
      <c r="H360" s="1" t="str">
        <f>IF(ISBLANK(E360),"",BDP(A360, "RELATIONSHIP_AMOUNT","RELATIONSHIP_OVERRIDE=C,QUANTIFIED_OVERRIDE=Y,EQY_FUND_CRNCY=USD,RELATED_COMPANY_OVERRIDE="&amp;E360))</f>
        <v/>
      </c>
      <c r="I360" s="1" t="str">
        <f>IF(ISBLANK(C360),"",BDP(C360, "CNTRY_OF_DOMICILE",""))</f>
        <v/>
      </c>
      <c r="J360" s="1" t="str">
        <f>IF(ISBLANK(C360),"",BDP(C360, "GICS_INDUSTRY_GROUP_NAME",""))</f>
        <v/>
      </c>
      <c r="K360" s="1" t="str">
        <f>IF(ISBLANK(E360),"",BDP(E360, "CNTRY_OF_DOMICILE",""))</f>
        <v/>
      </c>
      <c r="L360" s="1" t="str">
        <f>IF(ISBLANK(E360),"",BDP(E360, "GICS_INDUSTRY_GROUP_NAME",""))</f>
        <v/>
      </c>
    </row>
    <row r="361" spans="1:12" x14ac:dyDescent="0.2">
      <c r="A361" s="1" t="e">
        <f ca="1">C167</f>
        <v>#NAME?</v>
      </c>
      <c r="B361" s="1" t="e">
        <f ca="1">IF(ISBLANK(C167),"",BDP(C167, "LONG_COMP_NAME",""))</f>
        <v>#NAME?</v>
      </c>
      <c r="C361" s="1"/>
      <c r="D361" s="1" t="str">
        <f>IF(ISBLANK(C361),"",BDP(C361, "LONG_COMP_NAME",""))</f>
        <v/>
      </c>
      <c r="E361" s="1"/>
      <c r="F361" s="1" t="str">
        <f>IF(ISBLANK(E361),"",BDP(E361, "LONG_COMP_NAME",""))</f>
        <v/>
      </c>
      <c r="G361" s="1" t="str">
        <f>IF(ISBLANK(C361),"",BDP(A361, "RELATIONSHIP_AMOUNT","RELATIONSHIP_OVERRIDE=S,QUANTIFIED_OVERRIDE=Y,EQY_FUND_CRNCY=USD,RELATED_COMPANY_OVERRIDE="&amp;C361))</f>
        <v/>
      </c>
      <c r="H361" s="1" t="str">
        <f>IF(ISBLANK(E361),"",BDP(A361, "RELATIONSHIP_AMOUNT","RELATIONSHIP_OVERRIDE=C,QUANTIFIED_OVERRIDE=Y,EQY_FUND_CRNCY=USD,RELATED_COMPANY_OVERRIDE="&amp;E361))</f>
        <v/>
      </c>
      <c r="I361" s="1" t="str">
        <f>IF(ISBLANK(C361),"",BDP(C361, "CNTRY_OF_DOMICILE",""))</f>
        <v/>
      </c>
      <c r="J361" s="1" t="str">
        <f>IF(ISBLANK(C361),"",BDP(C361, "GICS_INDUSTRY_GROUP_NAME",""))</f>
        <v/>
      </c>
      <c r="K361" s="1" t="str">
        <f>IF(ISBLANK(E361),"",BDP(E361, "CNTRY_OF_DOMICILE",""))</f>
        <v/>
      </c>
      <c r="L361" s="1" t="str">
        <f>IF(ISBLANK(E361),"",BDP(E361, "GICS_INDUSTRY_GROUP_NAME",""))</f>
        <v/>
      </c>
    </row>
    <row r="362" spans="1:12" x14ac:dyDescent="0.2">
      <c r="A362" s="1">
        <f>C168</f>
        <v>0</v>
      </c>
      <c r="B362" s="1" t="str">
        <f>IF(ISBLANK(C168),"",BDP(C168, "LONG_COMP_NAME",""))</f>
        <v/>
      </c>
      <c r="C362" s="1" t="e">
        <f ca="1">BDS(C168,"SUPPLY_CHAIN_SUPPLIERS","SUPPLY_CHAIN_SUM_COUNT_OVERRIDE=5,QUANTIFIED_OVERRIDE=Y,SUP_CHAIN_RELATIONSHIP_SORT_OVR=C","cols=1;rows=5")</f>
        <v>#NAME?</v>
      </c>
      <c r="D362" s="1" t="e">
        <f ca="1">IF(ISBLANK(C362),"",BDP(C362, "LONG_COMP_NAME",""))</f>
        <v>#NAME?</v>
      </c>
      <c r="E362" s="1" t="e">
        <f ca="1">BDS(C168,"SUPPLY_CHAIN_CUSTOMERS","SUPPLY_CHAIN_SUM_COUNT_OVERRIDE=5,QUANTIFIED_OVERRIDE=Y,SUP_CHAIN_RELATIONSHIP_SORT_OVR=C","cols=1;rows=5")</f>
        <v>#NAME?</v>
      </c>
      <c r="F362" s="1" t="e">
        <f ca="1">IF(ISBLANK(E362),"",BDP(E362, "LONG_COMP_NAME",""))</f>
        <v>#NAME?</v>
      </c>
      <c r="G362" s="1" t="e">
        <f ca="1">IF(ISBLANK(C362),"",BDP(A362, "RELATIONSHIP_AMOUNT","RELATIONSHIP_OVERRIDE=S,QUANTIFIED_OVERRIDE=Y,EQY_FUND_CRNCY=USD,RELATED_COMPANY_OVERRIDE="&amp;C362))</f>
        <v>#NAME?</v>
      </c>
      <c r="H362" s="1" t="e">
        <f ca="1">IF(ISBLANK(E362),"",BDP(A362, "RELATIONSHIP_AMOUNT","RELATIONSHIP_OVERRIDE=C,QUANTIFIED_OVERRIDE=Y,EQY_FUND_CRNCY=USD,RELATED_COMPANY_OVERRIDE="&amp;E362))</f>
        <v>#NAME?</v>
      </c>
      <c r="I362" s="1" t="e">
        <f ca="1">IF(ISBLANK(C362),"",BDP(C362, "CNTRY_OF_DOMICILE",""))</f>
        <v>#NAME?</v>
      </c>
      <c r="J362" s="1" t="e">
        <f ca="1">IF(ISBLANK(C362),"",BDP(C362, "GICS_INDUSTRY_GROUP_NAME",""))</f>
        <v>#NAME?</v>
      </c>
      <c r="K362" s="1" t="e">
        <f ca="1">IF(ISBLANK(E362),"",BDP(E362, "CNTRY_OF_DOMICILE",""))</f>
        <v>#NAME?</v>
      </c>
      <c r="L362" s="1" t="e">
        <f ca="1">IF(ISBLANK(E362),"",BDP(E362, "GICS_INDUSTRY_GROUP_NAME",""))</f>
        <v>#NAME?</v>
      </c>
    </row>
    <row r="363" spans="1:12" x14ac:dyDescent="0.2">
      <c r="A363" s="1">
        <f>C168</f>
        <v>0</v>
      </c>
      <c r="B363" s="1" t="str">
        <f>IF(ISBLANK(C168),"",BDP(C168, "LONG_COMP_NAME",""))</f>
        <v/>
      </c>
      <c r="C363" s="1"/>
      <c r="D363" s="1" t="str">
        <f>IF(ISBLANK(C363),"",BDP(C363, "LONG_COMP_NAME",""))</f>
        <v/>
      </c>
      <c r="E363" s="1"/>
      <c r="F363" s="1" t="str">
        <f>IF(ISBLANK(E363),"",BDP(E363, "LONG_COMP_NAME",""))</f>
        <v/>
      </c>
      <c r="G363" s="1" t="str">
        <f>IF(ISBLANK(C363),"",BDP(A363, "RELATIONSHIP_AMOUNT","RELATIONSHIP_OVERRIDE=S,QUANTIFIED_OVERRIDE=Y,EQY_FUND_CRNCY=USD,RELATED_COMPANY_OVERRIDE="&amp;C363))</f>
        <v/>
      </c>
      <c r="H363" s="1" t="str">
        <f>IF(ISBLANK(E363),"",BDP(A363, "RELATIONSHIP_AMOUNT","RELATIONSHIP_OVERRIDE=C,QUANTIFIED_OVERRIDE=Y,EQY_FUND_CRNCY=USD,RELATED_COMPANY_OVERRIDE="&amp;E363))</f>
        <v/>
      </c>
      <c r="I363" s="1" t="str">
        <f>IF(ISBLANK(C363),"",BDP(C363, "CNTRY_OF_DOMICILE",""))</f>
        <v/>
      </c>
      <c r="J363" s="1" t="str">
        <f>IF(ISBLANK(C363),"",BDP(C363, "GICS_INDUSTRY_GROUP_NAME",""))</f>
        <v/>
      </c>
      <c r="K363" s="1" t="str">
        <f>IF(ISBLANK(E363),"",BDP(E363, "CNTRY_OF_DOMICILE",""))</f>
        <v/>
      </c>
      <c r="L363" s="1" t="str">
        <f>IF(ISBLANK(E363),"",BDP(E363, "GICS_INDUSTRY_GROUP_NAME",""))</f>
        <v/>
      </c>
    </row>
    <row r="364" spans="1:12" x14ac:dyDescent="0.2">
      <c r="A364" s="1">
        <f>C168</f>
        <v>0</v>
      </c>
      <c r="B364" s="1" t="str">
        <f>IF(ISBLANK(C168),"",BDP(C168, "LONG_COMP_NAME",""))</f>
        <v/>
      </c>
      <c r="C364" s="1"/>
      <c r="D364" s="1" t="str">
        <f>IF(ISBLANK(C364),"",BDP(C364, "LONG_COMP_NAME",""))</f>
        <v/>
      </c>
      <c r="E364" s="1"/>
      <c r="F364" s="1" t="str">
        <f>IF(ISBLANK(E364),"",BDP(E364, "LONG_COMP_NAME",""))</f>
        <v/>
      </c>
      <c r="G364" s="1" t="str">
        <f>IF(ISBLANK(C364),"",BDP(A364, "RELATIONSHIP_AMOUNT","RELATIONSHIP_OVERRIDE=S,QUANTIFIED_OVERRIDE=Y,EQY_FUND_CRNCY=USD,RELATED_COMPANY_OVERRIDE="&amp;C364))</f>
        <v/>
      </c>
      <c r="H364" s="1" t="str">
        <f>IF(ISBLANK(E364),"",BDP(A364, "RELATIONSHIP_AMOUNT","RELATIONSHIP_OVERRIDE=C,QUANTIFIED_OVERRIDE=Y,EQY_FUND_CRNCY=USD,RELATED_COMPANY_OVERRIDE="&amp;E364))</f>
        <v/>
      </c>
      <c r="I364" s="1" t="str">
        <f>IF(ISBLANK(C364),"",BDP(C364, "CNTRY_OF_DOMICILE",""))</f>
        <v/>
      </c>
      <c r="J364" s="1" t="str">
        <f>IF(ISBLANK(C364),"",BDP(C364, "GICS_INDUSTRY_GROUP_NAME",""))</f>
        <v/>
      </c>
      <c r="K364" s="1" t="str">
        <f>IF(ISBLANK(E364),"",BDP(E364, "CNTRY_OF_DOMICILE",""))</f>
        <v/>
      </c>
      <c r="L364" s="1" t="str">
        <f>IF(ISBLANK(E364),"",BDP(E364, "GICS_INDUSTRY_GROUP_NAME",""))</f>
        <v/>
      </c>
    </row>
    <row r="365" spans="1:12" x14ac:dyDescent="0.2">
      <c r="A365" s="1">
        <f>C168</f>
        <v>0</v>
      </c>
      <c r="B365" s="1" t="str">
        <f>IF(ISBLANK(C168),"",BDP(C168, "LONG_COMP_NAME",""))</f>
        <v/>
      </c>
      <c r="C365" s="1"/>
      <c r="D365" s="1" t="str">
        <f>IF(ISBLANK(C365),"",BDP(C365, "LONG_COMP_NAME",""))</f>
        <v/>
      </c>
      <c r="E365" s="1"/>
      <c r="F365" s="1" t="str">
        <f>IF(ISBLANK(E365),"",BDP(E365, "LONG_COMP_NAME",""))</f>
        <v/>
      </c>
      <c r="G365" s="1" t="str">
        <f>IF(ISBLANK(C365),"",BDP(A365, "RELATIONSHIP_AMOUNT","RELATIONSHIP_OVERRIDE=S,QUANTIFIED_OVERRIDE=Y,EQY_FUND_CRNCY=USD,RELATED_COMPANY_OVERRIDE="&amp;C365))</f>
        <v/>
      </c>
      <c r="H365" s="1" t="str">
        <f>IF(ISBLANK(E365),"",BDP(A365, "RELATIONSHIP_AMOUNT","RELATIONSHIP_OVERRIDE=C,QUANTIFIED_OVERRIDE=Y,EQY_FUND_CRNCY=USD,RELATED_COMPANY_OVERRIDE="&amp;E365))</f>
        <v/>
      </c>
      <c r="I365" s="1" t="str">
        <f>IF(ISBLANK(C365),"",BDP(C365, "CNTRY_OF_DOMICILE",""))</f>
        <v/>
      </c>
      <c r="J365" s="1" t="str">
        <f>IF(ISBLANK(C365),"",BDP(C365, "GICS_INDUSTRY_GROUP_NAME",""))</f>
        <v/>
      </c>
      <c r="K365" s="1" t="str">
        <f>IF(ISBLANK(E365),"",BDP(E365, "CNTRY_OF_DOMICILE",""))</f>
        <v/>
      </c>
      <c r="L365" s="1" t="str">
        <f>IF(ISBLANK(E365),"",BDP(E365, "GICS_INDUSTRY_GROUP_NAME",""))</f>
        <v/>
      </c>
    </row>
    <row r="366" spans="1:12" x14ac:dyDescent="0.2">
      <c r="A366" s="1">
        <f>C168</f>
        <v>0</v>
      </c>
      <c r="B366" s="1" t="str">
        <f>IF(ISBLANK(C168),"",BDP(C168, "LONG_COMP_NAME",""))</f>
        <v/>
      </c>
      <c r="C366" s="1"/>
      <c r="D366" s="1" t="str">
        <f>IF(ISBLANK(C366),"",BDP(C366, "LONG_COMP_NAME",""))</f>
        <v/>
      </c>
      <c r="E366" s="1"/>
      <c r="F366" s="1" t="str">
        <f>IF(ISBLANK(E366),"",BDP(E366, "LONG_COMP_NAME",""))</f>
        <v/>
      </c>
      <c r="G366" s="1" t="str">
        <f>IF(ISBLANK(C366),"",BDP(A366, "RELATIONSHIP_AMOUNT","RELATIONSHIP_OVERRIDE=S,QUANTIFIED_OVERRIDE=Y,EQY_FUND_CRNCY=USD,RELATED_COMPANY_OVERRIDE="&amp;C366))</f>
        <v/>
      </c>
      <c r="H366" s="1" t="str">
        <f>IF(ISBLANK(E366),"",BDP(A366, "RELATIONSHIP_AMOUNT","RELATIONSHIP_OVERRIDE=C,QUANTIFIED_OVERRIDE=Y,EQY_FUND_CRNCY=USD,RELATED_COMPANY_OVERRIDE="&amp;E366))</f>
        <v/>
      </c>
      <c r="I366" s="1" t="str">
        <f>IF(ISBLANK(C366),"",BDP(C366, "CNTRY_OF_DOMICILE",""))</f>
        <v/>
      </c>
      <c r="J366" s="1" t="str">
        <f>IF(ISBLANK(C366),"",BDP(C366, "GICS_INDUSTRY_GROUP_NAME",""))</f>
        <v/>
      </c>
      <c r="K366" s="1" t="str">
        <f>IF(ISBLANK(E366),"",BDP(E366, "CNTRY_OF_DOMICILE",""))</f>
        <v/>
      </c>
      <c r="L366" s="1" t="str">
        <f>IF(ISBLANK(E366),"",BDP(E366, "GICS_INDUSTRY_GROUP_NAME",""))</f>
        <v/>
      </c>
    </row>
    <row r="367" spans="1:12" x14ac:dyDescent="0.2">
      <c r="A367" s="1">
        <f>C169</f>
        <v>0</v>
      </c>
      <c r="B367" s="1" t="str">
        <f>IF(ISBLANK(C169),"",BDP(C169, "LONG_COMP_NAME",""))</f>
        <v/>
      </c>
      <c r="C367" s="1" t="e">
        <f ca="1">BDS(C169,"SUPPLY_CHAIN_SUPPLIERS","SUPPLY_CHAIN_SUM_COUNT_OVERRIDE=5,QUANTIFIED_OVERRIDE=Y,SUP_CHAIN_RELATIONSHIP_SORT_OVR=C","cols=1;rows=5")</f>
        <v>#NAME?</v>
      </c>
      <c r="D367" s="1" t="e">
        <f ca="1">IF(ISBLANK(C367),"",BDP(C367, "LONG_COMP_NAME",""))</f>
        <v>#NAME?</v>
      </c>
      <c r="E367" s="1" t="e">
        <f ca="1">BDS(C169,"SUPPLY_CHAIN_CUSTOMERS","SUPPLY_CHAIN_SUM_COUNT_OVERRIDE=5,QUANTIFIED_OVERRIDE=Y,SUP_CHAIN_RELATIONSHIP_SORT_OVR=C","cols=1;rows=5")</f>
        <v>#NAME?</v>
      </c>
      <c r="F367" s="1" t="e">
        <f ca="1">IF(ISBLANK(E367),"",BDP(E367, "LONG_COMP_NAME",""))</f>
        <v>#NAME?</v>
      </c>
      <c r="G367" s="1" t="e">
        <f ca="1">IF(ISBLANK(C367),"",BDP(A367, "RELATIONSHIP_AMOUNT","RELATIONSHIP_OVERRIDE=S,QUANTIFIED_OVERRIDE=Y,EQY_FUND_CRNCY=USD,RELATED_COMPANY_OVERRIDE="&amp;C367))</f>
        <v>#NAME?</v>
      </c>
      <c r="H367" s="1" t="e">
        <f ca="1">IF(ISBLANK(E367),"",BDP(A367, "RELATIONSHIP_AMOUNT","RELATIONSHIP_OVERRIDE=C,QUANTIFIED_OVERRIDE=Y,EQY_FUND_CRNCY=USD,RELATED_COMPANY_OVERRIDE="&amp;E367))</f>
        <v>#NAME?</v>
      </c>
      <c r="I367" s="1" t="e">
        <f ca="1">IF(ISBLANK(C367),"",BDP(C367, "CNTRY_OF_DOMICILE",""))</f>
        <v>#NAME?</v>
      </c>
      <c r="J367" s="1" t="e">
        <f ca="1">IF(ISBLANK(C367),"",BDP(C367, "GICS_INDUSTRY_GROUP_NAME",""))</f>
        <v>#NAME?</v>
      </c>
      <c r="K367" s="1" t="e">
        <f ca="1">IF(ISBLANK(E367),"",BDP(E367, "CNTRY_OF_DOMICILE",""))</f>
        <v>#NAME?</v>
      </c>
      <c r="L367" s="1" t="e">
        <f ca="1">IF(ISBLANK(E367),"",BDP(E367, "GICS_INDUSTRY_GROUP_NAME",""))</f>
        <v>#NAME?</v>
      </c>
    </row>
    <row r="368" spans="1:12" x14ac:dyDescent="0.2">
      <c r="A368" s="1">
        <f>C169</f>
        <v>0</v>
      </c>
      <c r="B368" s="1" t="str">
        <f>IF(ISBLANK(C169),"",BDP(C169, "LONG_COMP_NAME",""))</f>
        <v/>
      </c>
      <c r="C368" s="1"/>
      <c r="D368" s="1" t="str">
        <f>IF(ISBLANK(C368),"",BDP(C368, "LONG_COMP_NAME",""))</f>
        <v/>
      </c>
      <c r="E368" s="1"/>
      <c r="F368" s="1" t="str">
        <f>IF(ISBLANK(E368),"",BDP(E368, "LONG_COMP_NAME",""))</f>
        <v/>
      </c>
      <c r="G368" s="1" t="str">
        <f>IF(ISBLANK(C368),"",BDP(A368, "RELATIONSHIP_AMOUNT","RELATIONSHIP_OVERRIDE=S,QUANTIFIED_OVERRIDE=Y,EQY_FUND_CRNCY=USD,RELATED_COMPANY_OVERRIDE="&amp;C368))</f>
        <v/>
      </c>
      <c r="H368" s="1" t="str">
        <f>IF(ISBLANK(E368),"",BDP(A368, "RELATIONSHIP_AMOUNT","RELATIONSHIP_OVERRIDE=C,QUANTIFIED_OVERRIDE=Y,EQY_FUND_CRNCY=USD,RELATED_COMPANY_OVERRIDE="&amp;E368))</f>
        <v/>
      </c>
      <c r="I368" s="1" t="str">
        <f>IF(ISBLANK(C368),"",BDP(C368, "CNTRY_OF_DOMICILE",""))</f>
        <v/>
      </c>
      <c r="J368" s="1" t="str">
        <f>IF(ISBLANK(C368),"",BDP(C368, "GICS_INDUSTRY_GROUP_NAME",""))</f>
        <v/>
      </c>
      <c r="K368" s="1" t="str">
        <f>IF(ISBLANK(E368),"",BDP(E368, "CNTRY_OF_DOMICILE",""))</f>
        <v/>
      </c>
      <c r="L368" s="1" t="str">
        <f>IF(ISBLANK(E368),"",BDP(E368, "GICS_INDUSTRY_GROUP_NAME",""))</f>
        <v/>
      </c>
    </row>
    <row r="369" spans="1:12" x14ac:dyDescent="0.2">
      <c r="A369" s="1">
        <f>C169</f>
        <v>0</v>
      </c>
      <c r="B369" s="1" t="str">
        <f>IF(ISBLANK(C169),"",BDP(C169, "LONG_COMP_NAME",""))</f>
        <v/>
      </c>
      <c r="C369" s="1"/>
      <c r="D369" s="1" t="str">
        <f>IF(ISBLANK(C369),"",BDP(C369, "LONG_COMP_NAME",""))</f>
        <v/>
      </c>
      <c r="E369" s="1"/>
      <c r="F369" s="1" t="str">
        <f>IF(ISBLANK(E369),"",BDP(E369, "LONG_COMP_NAME",""))</f>
        <v/>
      </c>
      <c r="G369" s="1" t="str">
        <f>IF(ISBLANK(C369),"",BDP(A369, "RELATIONSHIP_AMOUNT","RELATIONSHIP_OVERRIDE=S,QUANTIFIED_OVERRIDE=Y,EQY_FUND_CRNCY=USD,RELATED_COMPANY_OVERRIDE="&amp;C369))</f>
        <v/>
      </c>
      <c r="H369" s="1" t="str">
        <f>IF(ISBLANK(E369),"",BDP(A369, "RELATIONSHIP_AMOUNT","RELATIONSHIP_OVERRIDE=C,QUANTIFIED_OVERRIDE=Y,EQY_FUND_CRNCY=USD,RELATED_COMPANY_OVERRIDE="&amp;E369))</f>
        <v/>
      </c>
      <c r="I369" s="1" t="str">
        <f>IF(ISBLANK(C369),"",BDP(C369, "CNTRY_OF_DOMICILE",""))</f>
        <v/>
      </c>
      <c r="J369" s="1" t="str">
        <f>IF(ISBLANK(C369),"",BDP(C369, "GICS_INDUSTRY_GROUP_NAME",""))</f>
        <v/>
      </c>
      <c r="K369" s="1" t="str">
        <f>IF(ISBLANK(E369),"",BDP(E369, "CNTRY_OF_DOMICILE",""))</f>
        <v/>
      </c>
      <c r="L369" s="1" t="str">
        <f>IF(ISBLANK(E369),"",BDP(E369, "GICS_INDUSTRY_GROUP_NAME",""))</f>
        <v/>
      </c>
    </row>
    <row r="370" spans="1:12" x14ac:dyDescent="0.2">
      <c r="A370" s="1">
        <f>C169</f>
        <v>0</v>
      </c>
      <c r="B370" s="1" t="str">
        <f>IF(ISBLANK(C169),"",BDP(C169, "LONG_COMP_NAME",""))</f>
        <v/>
      </c>
      <c r="C370" s="1"/>
      <c r="D370" s="1" t="str">
        <f>IF(ISBLANK(C370),"",BDP(C370, "LONG_COMP_NAME",""))</f>
        <v/>
      </c>
      <c r="E370" s="1"/>
      <c r="F370" s="1" t="str">
        <f>IF(ISBLANK(E370),"",BDP(E370, "LONG_COMP_NAME",""))</f>
        <v/>
      </c>
      <c r="G370" s="1" t="str">
        <f>IF(ISBLANK(C370),"",BDP(A370, "RELATIONSHIP_AMOUNT","RELATIONSHIP_OVERRIDE=S,QUANTIFIED_OVERRIDE=Y,EQY_FUND_CRNCY=USD,RELATED_COMPANY_OVERRIDE="&amp;C370))</f>
        <v/>
      </c>
      <c r="H370" s="1" t="str">
        <f>IF(ISBLANK(E370),"",BDP(A370, "RELATIONSHIP_AMOUNT","RELATIONSHIP_OVERRIDE=C,QUANTIFIED_OVERRIDE=Y,EQY_FUND_CRNCY=USD,RELATED_COMPANY_OVERRIDE="&amp;E370))</f>
        <v/>
      </c>
      <c r="I370" s="1" t="str">
        <f>IF(ISBLANK(C370),"",BDP(C370, "CNTRY_OF_DOMICILE",""))</f>
        <v/>
      </c>
      <c r="J370" s="1" t="str">
        <f>IF(ISBLANK(C370),"",BDP(C370, "GICS_INDUSTRY_GROUP_NAME",""))</f>
        <v/>
      </c>
      <c r="K370" s="1" t="str">
        <f>IF(ISBLANK(E370),"",BDP(E370, "CNTRY_OF_DOMICILE",""))</f>
        <v/>
      </c>
      <c r="L370" s="1" t="str">
        <f>IF(ISBLANK(E370),"",BDP(E370, "GICS_INDUSTRY_GROUP_NAME",""))</f>
        <v/>
      </c>
    </row>
    <row r="371" spans="1:12" x14ac:dyDescent="0.2">
      <c r="A371" s="1">
        <f>C169</f>
        <v>0</v>
      </c>
      <c r="B371" s="1" t="str">
        <f>IF(ISBLANK(C169),"",BDP(C169, "LONG_COMP_NAME",""))</f>
        <v/>
      </c>
      <c r="C371" s="1"/>
      <c r="D371" s="1" t="str">
        <f>IF(ISBLANK(C371),"",BDP(C371, "LONG_COMP_NAME",""))</f>
        <v/>
      </c>
      <c r="E371" s="1"/>
      <c r="F371" s="1" t="str">
        <f>IF(ISBLANK(E371),"",BDP(E371, "LONG_COMP_NAME",""))</f>
        <v/>
      </c>
      <c r="G371" s="1" t="str">
        <f>IF(ISBLANK(C371),"",BDP(A371, "RELATIONSHIP_AMOUNT","RELATIONSHIP_OVERRIDE=S,QUANTIFIED_OVERRIDE=Y,EQY_FUND_CRNCY=USD,RELATED_COMPANY_OVERRIDE="&amp;C371))</f>
        <v/>
      </c>
      <c r="H371" s="1" t="str">
        <f>IF(ISBLANK(E371),"",BDP(A371, "RELATIONSHIP_AMOUNT","RELATIONSHIP_OVERRIDE=C,QUANTIFIED_OVERRIDE=Y,EQY_FUND_CRNCY=USD,RELATED_COMPANY_OVERRIDE="&amp;E371))</f>
        <v/>
      </c>
      <c r="I371" s="1" t="str">
        <f>IF(ISBLANK(C371),"",BDP(C371, "CNTRY_OF_DOMICILE",""))</f>
        <v/>
      </c>
      <c r="J371" s="1" t="str">
        <f>IF(ISBLANK(C371),"",BDP(C371, "GICS_INDUSTRY_GROUP_NAME",""))</f>
        <v/>
      </c>
      <c r="K371" s="1" t="str">
        <f>IF(ISBLANK(E371),"",BDP(E371, "CNTRY_OF_DOMICILE",""))</f>
        <v/>
      </c>
      <c r="L371" s="1" t="str">
        <f>IF(ISBLANK(E371),"",BDP(E371, "GICS_INDUSTRY_GROUP_NAME",""))</f>
        <v/>
      </c>
    </row>
    <row r="372" spans="1:12" x14ac:dyDescent="0.2">
      <c r="A372" s="1">
        <f>C170</f>
        <v>0</v>
      </c>
      <c r="B372" s="1" t="str">
        <f>IF(ISBLANK(C170),"",BDP(C170, "LONG_COMP_NAME",""))</f>
        <v/>
      </c>
      <c r="C372" s="1" t="e">
        <f ca="1">BDS(C170,"SUPPLY_CHAIN_SUPPLIERS","SUPPLY_CHAIN_SUM_COUNT_OVERRIDE=5,QUANTIFIED_OVERRIDE=Y,SUP_CHAIN_RELATIONSHIP_SORT_OVR=C","cols=1;rows=5")</f>
        <v>#NAME?</v>
      </c>
      <c r="D372" s="1" t="e">
        <f ca="1">IF(ISBLANK(C372),"",BDP(C372, "LONG_COMP_NAME",""))</f>
        <v>#NAME?</v>
      </c>
      <c r="E372" s="1" t="e">
        <f ca="1">BDS(C170,"SUPPLY_CHAIN_CUSTOMERS","SUPPLY_CHAIN_SUM_COUNT_OVERRIDE=5,QUANTIFIED_OVERRIDE=Y,SUP_CHAIN_RELATIONSHIP_SORT_OVR=C","cols=1;rows=5")</f>
        <v>#NAME?</v>
      </c>
      <c r="F372" s="1" t="e">
        <f ca="1">IF(ISBLANK(E372),"",BDP(E372, "LONG_COMP_NAME",""))</f>
        <v>#NAME?</v>
      </c>
      <c r="G372" s="1" t="e">
        <f ca="1">IF(ISBLANK(C372),"",BDP(A372, "RELATIONSHIP_AMOUNT","RELATIONSHIP_OVERRIDE=S,QUANTIFIED_OVERRIDE=Y,EQY_FUND_CRNCY=USD,RELATED_COMPANY_OVERRIDE="&amp;C372))</f>
        <v>#NAME?</v>
      </c>
      <c r="H372" s="1" t="e">
        <f ca="1">IF(ISBLANK(E372),"",BDP(A372, "RELATIONSHIP_AMOUNT","RELATIONSHIP_OVERRIDE=C,QUANTIFIED_OVERRIDE=Y,EQY_FUND_CRNCY=USD,RELATED_COMPANY_OVERRIDE="&amp;E372))</f>
        <v>#NAME?</v>
      </c>
      <c r="I372" s="1" t="e">
        <f ca="1">IF(ISBLANK(C372),"",BDP(C372, "CNTRY_OF_DOMICILE",""))</f>
        <v>#NAME?</v>
      </c>
      <c r="J372" s="1" t="e">
        <f ca="1">IF(ISBLANK(C372),"",BDP(C372, "GICS_INDUSTRY_GROUP_NAME",""))</f>
        <v>#NAME?</v>
      </c>
      <c r="K372" s="1" t="e">
        <f ca="1">IF(ISBLANK(E372),"",BDP(E372, "CNTRY_OF_DOMICILE",""))</f>
        <v>#NAME?</v>
      </c>
      <c r="L372" s="1" t="e">
        <f ca="1">IF(ISBLANK(E372),"",BDP(E372, "GICS_INDUSTRY_GROUP_NAME",""))</f>
        <v>#NAME?</v>
      </c>
    </row>
    <row r="373" spans="1:12" x14ac:dyDescent="0.2">
      <c r="A373" s="1">
        <f>C170</f>
        <v>0</v>
      </c>
      <c r="B373" s="1" t="str">
        <f>IF(ISBLANK(C170),"",BDP(C170, "LONG_COMP_NAME",""))</f>
        <v/>
      </c>
      <c r="C373" s="1"/>
      <c r="D373" s="1" t="str">
        <f>IF(ISBLANK(C373),"",BDP(C373, "LONG_COMP_NAME",""))</f>
        <v/>
      </c>
      <c r="E373" s="1"/>
      <c r="F373" s="1" t="str">
        <f>IF(ISBLANK(E373),"",BDP(E373, "LONG_COMP_NAME",""))</f>
        <v/>
      </c>
      <c r="G373" s="1" t="str">
        <f>IF(ISBLANK(C373),"",BDP(A373, "RELATIONSHIP_AMOUNT","RELATIONSHIP_OVERRIDE=S,QUANTIFIED_OVERRIDE=Y,EQY_FUND_CRNCY=USD,RELATED_COMPANY_OVERRIDE="&amp;C373))</f>
        <v/>
      </c>
      <c r="H373" s="1" t="str">
        <f>IF(ISBLANK(E373),"",BDP(A373, "RELATIONSHIP_AMOUNT","RELATIONSHIP_OVERRIDE=C,QUANTIFIED_OVERRIDE=Y,EQY_FUND_CRNCY=USD,RELATED_COMPANY_OVERRIDE="&amp;E373))</f>
        <v/>
      </c>
      <c r="I373" s="1" t="str">
        <f>IF(ISBLANK(C373),"",BDP(C373, "CNTRY_OF_DOMICILE",""))</f>
        <v/>
      </c>
      <c r="J373" s="1" t="str">
        <f>IF(ISBLANK(C373),"",BDP(C373, "GICS_INDUSTRY_GROUP_NAME",""))</f>
        <v/>
      </c>
      <c r="K373" s="1" t="str">
        <f>IF(ISBLANK(E373),"",BDP(E373, "CNTRY_OF_DOMICILE",""))</f>
        <v/>
      </c>
      <c r="L373" s="1" t="str">
        <f>IF(ISBLANK(E373),"",BDP(E373, "GICS_INDUSTRY_GROUP_NAME",""))</f>
        <v/>
      </c>
    </row>
    <row r="374" spans="1:12" x14ac:dyDescent="0.2">
      <c r="A374" s="1">
        <f>C170</f>
        <v>0</v>
      </c>
      <c r="B374" s="1" t="str">
        <f>IF(ISBLANK(C170),"",BDP(C170, "LONG_COMP_NAME",""))</f>
        <v/>
      </c>
      <c r="C374" s="1"/>
      <c r="D374" s="1" t="str">
        <f>IF(ISBLANK(C374),"",BDP(C374, "LONG_COMP_NAME",""))</f>
        <v/>
      </c>
      <c r="E374" s="1"/>
      <c r="F374" s="1" t="str">
        <f>IF(ISBLANK(E374),"",BDP(E374, "LONG_COMP_NAME",""))</f>
        <v/>
      </c>
      <c r="G374" s="1" t="str">
        <f>IF(ISBLANK(C374),"",BDP(A374, "RELATIONSHIP_AMOUNT","RELATIONSHIP_OVERRIDE=S,QUANTIFIED_OVERRIDE=Y,EQY_FUND_CRNCY=USD,RELATED_COMPANY_OVERRIDE="&amp;C374))</f>
        <v/>
      </c>
      <c r="H374" s="1" t="str">
        <f>IF(ISBLANK(E374),"",BDP(A374, "RELATIONSHIP_AMOUNT","RELATIONSHIP_OVERRIDE=C,QUANTIFIED_OVERRIDE=Y,EQY_FUND_CRNCY=USD,RELATED_COMPANY_OVERRIDE="&amp;E374))</f>
        <v/>
      </c>
      <c r="I374" s="1" t="str">
        <f>IF(ISBLANK(C374),"",BDP(C374, "CNTRY_OF_DOMICILE",""))</f>
        <v/>
      </c>
      <c r="J374" s="1" t="str">
        <f>IF(ISBLANK(C374),"",BDP(C374, "GICS_INDUSTRY_GROUP_NAME",""))</f>
        <v/>
      </c>
      <c r="K374" s="1" t="str">
        <f>IF(ISBLANK(E374),"",BDP(E374, "CNTRY_OF_DOMICILE",""))</f>
        <v/>
      </c>
      <c r="L374" s="1" t="str">
        <f>IF(ISBLANK(E374),"",BDP(E374, "GICS_INDUSTRY_GROUP_NAME",""))</f>
        <v/>
      </c>
    </row>
    <row r="375" spans="1:12" x14ac:dyDescent="0.2">
      <c r="A375" s="1">
        <f>C170</f>
        <v>0</v>
      </c>
      <c r="B375" s="1" t="str">
        <f>IF(ISBLANK(C170),"",BDP(C170, "LONG_COMP_NAME",""))</f>
        <v/>
      </c>
      <c r="C375" s="1"/>
      <c r="D375" s="1" t="str">
        <f>IF(ISBLANK(C375),"",BDP(C375, "LONG_COMP_NAME",""))</f>
        <v/>
      </c>
      <c r="E375" s="1"/>
      <c r="F375" s="1" t="str">
        <f>IF(ISBLANK(E375),"",BDP(E375, "LONG_COMP_NAME",""))</f>
        <v/>
      </c>
      <c r="G375" s="1" t="str">
        <f>IF(ISBLANK(C375),"",BDP(A375, "RELATIONSHIP_AMOUNT","RELATIONSHIP_OVERRIDE=S,QUANTIFIED_OVERRIDE=Y,EQY_FUND_CRNCY=USD,RELATED_COMPANY_OVERRIDE="&amp;C375))</f>
        <v/>
      </c>
      <c r="H375" s="1" t="str">
        <f>IF(ISBLANK(E375),"",BDP(A375, "RELATIONSHIP_AMOUNT","RELATIONSHIP_OVERRIDE=C,QUANTIFIED_OVERRIDE=Y,EQY_FUND_CRNCY=USD,RELATED_COMPANY_OVERRIDE="&amp;E375))</f>
        <v/>
      </c>
      <c r="I375" s="1" t="str">
        <f>IF(ISBLANK(C375),"",BDP(C375, "CNTRY_OF_DOMICILE",""))</f>
        <v/>
      </c>
      <c r="J375" s="1" t="str">
        <f>IF(ISBLANK(C375),"",BDP(C375, "GICS_INDUSTRY_GROUP_NAME",""))</f>
        <v/>
      </c>
      <c r="K375" s="1" t="str">
        <f>IF(ISBLANK(E375),"",BDP(E375, "CNTRY_OF_DOMICILE",""))</f>
        <v/>
      </c>
      <c r="L375" s="1" t="str">
        <f>IF(ISBLANK(E375),"",BDP(E375, "GICS_INDUSTRY_GROUP_NAME",""))</f>
        <v/>
      </c>
    </row>
    <row r="376" spans="1:12" x14ac:dyDescent="0.2">
      <c r="A376" s="1">
        <f>C170</f>
        <v>0</v>
      </c>
      <c r="B376" s="1" t="str">
        <f>IF(ISBLANK(C170),"",BDP(C170, "LONG_COMP_NAME",""))</f>
        <v/>
      </c>
      <c r="C376" s="1"/>
      <c r="D376" s="1" t="str">
        <f>IF(ISBLANK(C376),"",BDP(C376, "LONG_COMP_NAME",""))</f>
        <v/>
      </c>
      <c r="E376" s="1"/>
      <c r="F376" s="1" t="str">
        <f>IF(ISBLANK(E376),"",BDP(E376, "LONG_COMP_NAME",""))</f>
        <v/>
      </c>
      <c r="G376" s="1" t="str">
        <f>IF(ISBLANK(C376),"",BDP(A376, "RELATIONSHIP_AMOUNT","RELATIONSHIP_OVERRIDE=S,QUANTIFIED_OVERRIDE=Y,EQY_FUND_CRNCY=USD,RELATED_COMPANY_OVERRIDE="&amp;C376))</f>
        <v/>
      </c>
      <c r="H376" s="1" t="str">
        <f>IF(ISBLANK(E376),"",BDP(A376, "RELATIONSHIP_AMOUNT","RELATIONSHIP_OVERRIDE=C,QUANTIFIED_OVERRIDE=Y,EQY_FUND_CRNCY=USD,RELATED_COMPANY_OVERRIDE="&amp;E376))</f>
        <v/>
      </c>
      <c r="I376" s="1" t="str">
        <f>IF(ISBLANK(C376),"",BDP(C376, "CNTRY_OF_DOMICILE",""))</f>
        <v/>
      </c>
      <c r="J376" s="1" t="str">
        <f>IF(ISBLANK(C376),"",BDP(C376, "GICS_INDUSTRY_GROUP_NAME",""))</f>
        <v/>
      </c>
      <c r="K376" s="1" t="str">
        <f>IF(ISBLANK(E376),"",BDP(E376, "CNTRY_OF_DOMICILE",""))</f>
        <v/>
      </c>
      <c r="L376" s="1" t="str">
        <f>IF(ISBLANK(E376),"",BDP(E376, "GICS_INDUSTRY_GROUP_NAME",""))</f>
        <v/>
      </c>
    </row>
    <row r="377" spans="1:12" x14ac:dyDescent="0.2">
      <c r="A377" s="1">
        <f>C171</f>
        <v>0</v>
      </c>
      <c r="B377" s="1" t="str">
        <f>IF(ISBLANK(C171),"",BDP(C171, "LONG_COMP_NAME",""))</f>
        <v/>
      </c>
      <c r="C377" s="1" t="e">
        <f ca="1">BDS(C171,"SUPPLY_CHAIN_SUPPLIERS","SUPPLY_CHAIN_SUM_COUNT_OVERRIDE=5,QUANTIFIED_OVERRIDE=Y,SUP_CHAIN_RELATIONSHIP_SORT_OVR=C","cols=1;rows=5")</f>
        <v>#NAME?</v>
      </c>
      <c r="D377" s="1" t="e">
        <f ca="1">IF(ISBLANK(C377),"",BDP(C377, "LONG_COMP_NAME",""))</f>
        <v>#NAME?</v>
      </c>
      <c r="E377" s="1" t="e">
        <f ca="1">BDS(C171,"SUPPLY_CHAIN_CUSTOMERS","SUPPLY_CHAIN_SUM_COUNT_OVERRIDE=5,QUANTIFIED_OVERRIDE=Y,SUP_CHAIN_RELATIONSHIP_SORT_OVR=C","cols=1;rows=5")</f>
        <v>#NAME?</v>
      </c>
      <c r="F377" s="1" t="e">
        <f ca="1">IF(ISBLANK(E377),"",BDP(E377, "LONG_COMP_NAME",""))</f>
        <v>#NAME?</v>
      </c>
      <c r="G377" s="1" t="e">
        <f ca="1">IF(ISBLANK(C377),"",BDP(A377, "RELATIONSHIP_AMOUNT","RELATIONSHIP_OVERRIDE=S,QUANTIFIED_OVERRIDE=Y,EQY_FUND_CRNCY=USD,RELATED_COMPANY_OVERRIDE="&amp;C377))</f>
        <v>#NAME?</v>
      </c>
      <c r="H377" s="1" t="e">
        <f ca="1">IF(ISBLANK(E377),"",BDP(A377, "RELATIONSHIP_AMOUNT","RELATIONSHIP_OVERRIDE=C,QUANTIFIED_OVERRIDE=Y,EQY_FUND_CRNCY=USD,RELATED_COMPANY_OVERRIDE="&amp;E377))</f>
        <v>#NAME?</v>
      </c>
      <c r="I377" s="1" t="e">
        <f ca="1">IF(ISBLANK(C377),"",BDP(C377, "CNTRY_OF_DOMICILE",""))</f>
        <v>#NAME?</v>
      </c>
      <c r="J377" s="1" t="e">
        <f ca="1">IF(ISBLANK(C377),"",BDP(C377, "GICS_INDUSTRY_GROUP_NAME",""))</f>
        <v>#NAME?</v>
      </c>
      <c r="K377" s="1" t="e">
        <f ca="1">IF(ISBLANK(E377),"",BDP(E377, "CNTRY_OF_DOMICILE",""))</f>
        <v>#NAME?</v>
      </c>
      <c r="L377" s="1" t="e">
        <f ca="1">IF(ISBLANK(E377),"",BDP(E377, "GICS_INDUSTRY_GROUP_NAME",""))</f>
        <v>#NAME?</v>
      </c>
    </row>
    <row r="378" spans="1:12" x14ac:dyDescent="0.2">
      <c r="A378" s="1">
        <f>C171</f>
        <v>0</v>
      </c>
      <c r="B378" s="1" t="str">
        <f>IF(ISBLANK(C171),"",BDP(C171, "LONG_COMP_NAME",""))</f>
        <v/>
      </c>
      <c r="C378" s="1"/>
      <c r="D378" s="1" t="str">
        <f>IF(ISBLANK(C378),"",BDP(C378, "LONG_COMP_NAME",""))</f>
        <v/>
      </c>
      <c r="E378" s="1"/>
      <c r="F378" s="1" t="str">
        <f>IF(ISBLANK(E378),"",BDP(E378, "LONG_COMP_NAME",""))</f>
        <v/>
      </c>
      <c r="G378" s="1" t="str">
        <f>IF(ISBLANK(C378),"",BDP(A378, "RELATIONSHIP_AMOUNT","RELATIONSHIP_OVERRIDE=S,QUANTIFIED_OVERRIDE=Y,EQY_FUND_CRNCY=USD,RELATED_COMPANY_OVERRIDE="&amp;C378))</f>
        <v/>
      </c>
      <c r="H378" s="1" t="str">
        <f>IF(ISBLANK(E378),"",BDP(A378, "RELATIONSHIP_AMOUNT","RELATIONSHIP_OVERRIDE=C,QUANTIFIED_OVERRIDE=Y,EQY_FUND_CRNCY=USD,RELATED_COMPANY_OVERRIDE="&amp;E378))</f>
        <v/>
      </c>
      <c r="I378" s="1" t="str">
        <f>IF(ISBLANK(C378),"",BDP(C378, "CNTRY_OF_DOMICILE",""))</f>
        <v/>
      </c>
      <c r="J378" s="1" t="str">
        <f>IF(ISBLANK(C378),"",BDP(C378, "GICS_INDUSTRY_GROUP_NAME",""))</f>
        <v/>
      </c>
      <c r="K378" s="1" t="str">
        <f>IF(ISBLANK(E378),"",BDP(E378, "CNTRY_OF_DOMICILE",""))</f>
        <v/>
      </c>
      <c r="L378" s="1" t="str">
        <f>IF(ISBLANK(E378),"",BDP(E378, "GICS_INDUSTRY_GROUP_NAME",""))</f>
        <v/>
      </c>
    </row>
    <row r="379" spans="1:12" x14ac:dyDescent="0.2">
      <c r="A379" s="1">
        <f>C171</f>
        <v>0</v>
      </c>
      <c r="B379" s="1" t="str">
        <f>IF(ISBLANK(C171),"",BDP(C171, "LONG_COMP_NAME",""))</f>
        <v/>
      </c>
      <c r="C379" s="1"/>
      <c r="D379" s="1" t="str">
        <f>IF(ISBLANK(C379),"",BDP(C379, "LONG_COMP_NAME",""))</f>
        <v/>
      </c>
      <c r="E379" s="1"/>
      <c r="F379" s="1" t="str">
        <f>IF(ISBLANK(E379),"",BDP(E379, "LONG_COMP_NAME",""))</f>
        <v/>
      </c>
      <c r="G379" s="1" t="str">
        <f>IF(ISBLANK(C379),"",BDP(A379, "RELATIONSHIP_AMOUNT","RELATIONSHIP_OVERRIDE=S,QUANTIFIED_OVERRIDE=Y,EQY_FUND_CRNCY=USD,RELATED_COMPANY_OVERRIDE="&amp;C379))</f>
        <v/>
      </c>
      <c r="H379" s="1" t="str">
        <f>IF(ISBLANK(E379),"",BDP(A379, "RELATIONSHIP_AMOUNT","RELATIONSHIP_OVERRIDE=C,QUANTIFIED_OVERRIDE=Y,EQY_FUND_CRNCY=USD,RELATED_COMPANY_OVERRIDE="&amp;E379))</f>
        <v/>
      </c>
      <c r="I379" s="1" t="str">
        <f>IF(ISBLANK(C379),"",BDP(C379, "CNTRY_OF_DOMICILE",""))</f>
        <v/>
      </c>
      <c r="J379" s="1" t="str">
        <f>IF(ISBLANK(C379),"",BDP(C379, "GICS_INDUSTRY_GROUP_NAME",""))</f>
        <v/>
      </c>
      <c r="K379" s="1" t="str">
        <f>IF(ISBLANK(E379),"",BDP(E379, "CNTRY_OF_DOMICILE",""))</f>
        <v/>
      </c>
      <c r="L379" s="1" t="str">
        <f>IF(ISBLANK(E379),"",BDP(E379, "GICS_INDUSTRY_GROUP_NAME",""))</f>
        <v/>
      </c>
    </row>
    <row r="380" spans="1:12" x14ac:dyDescent="0.2">
      <c r="A380" s="1">
        <f>C171</f>
        <v>0</v>
      </c>
      <c r="B380" s="1" t="str">
        <f>IF(ISBLANK(C171),"",BDP(C171, "LONG_COMP_NAME",""))</f>
        <v/>
      </c>
      <c r="C380" s="1"/>
      <c r="D380" s="1" t="str">
        <f>IF(ISBLANK(C380),"",BDP(C380, "LONG_COMP_NAME",""))</f>
        <v/>
      </c>
      <c r="E380" s="1"/>
      <c r="F380" s="1" t="str">
        <f>IF(ISBLANK(E380),"",BDP(E380, "LONG_COMP_NAME",""))</f>
        <v/>
      </c>
      <c r="G380" s="1" t="str">
        <f>IF(ISBLANK(C380),"",BDP(A380, "RELATIONSHIP_AMOUNT","RELATIONSHIP_OVERRIDE=S,QUANTIFIED_OVERRIDE=Y,EQY_FUND_CRNCY=USD,RELATED_COMPANY_OVERRIDE="&amp;C380))</f>
        <v/>
      </c>
      <c r="H380" s="1" t="str">
        <f>IF(ISBLANK(E380),"",BDP(A380, "RELATIONSHIP_AMOUNT","RELATIONSHIP_OVERRIDE=C,QUANTIFIED_OVERRIDE=Y,EQY_FUND_CRNCY=USD,RELATED_COMPANY_OVERRIDE="&amp;E380))</f>
        <v/>
      </c>
      <c r="I380" s="1" t="str">
        <f>IF(ISBLANK(C380),"",BDP(C380, "CNTRY_OF_DOMICILE",""))</f>
        <v/>
      </c>
      <c r="J380" s="1" t="str">
        <f>IF(ISBLANK(C380),"",BDP(C380, "GICS_INDUSTRY_GROUP_NAME",""))</f>
        <v/>
      </c>
      <c r="K380" s="1" t="str">
        <f>IF(ISBLANK(E380),"",BDP(E380, "CNTRY_OF_DOMICILE",""))</f>
        <v/>
      </c>
      <c r="L380" s="1" t="str">
        <f>IF(ISBLANK(E380),"",BDP(E380, "GICS_INDUSTRY_GROUP_NAME",""))</f>
        <v/>
      </c>
    </row>
    <row r="381" spans="1:12" x14ac:dyDescent="0.2">
      <c r="A381" s="1">
        <f>C171</f>
        <v>0</v>
      </c>
      <c r="B381" s="1" t="str">
        <f>IF(ISBLANK(C171),"",BDP(C171, "LONG_COMP_NAME",""))</f>
        <v/>
      </c>
      <c r="C381" s="1"/>
      <c r="D381" s="1" t="str">
        <f>IF(ISBLANK(C381),"",BDP(C381, "LONG_COMP_NAME",""))</f>
        <v/>
      </c>
      <c r="E381" s="1"/>
      <c r="F381" s="1" t="str">
        <f>IF(ISBLANK(E381),"",BDP(E381, "LONG_COMP_NAME",""))</f>
        <v/>
      </c>
      <c r="G381" s="1" t="str">
        <f>IF(ISBLANK(C381),"",BDP(A381, "RELATIONSHIP_AMOUNT","RELATIONSHIP_OVERRIDE=S,QUANTIFIED_OVERRIDE=Y,EQY_FUND_CRNCY=USD,RELATED_COMPANY_OVERRIDE="&amp;C381))</f>
        <v/>
      </c>
      <c r="H381" s="1" t="str">
        <f>IF(ISBLANK(E381),"",BDP(A381, "RELATIONSHIP_AMOUNT","RELATIONSHIP_OVERRIDE=C,QUANTIFIED_OVERRIDE=Y,EQY_FUND_CRNCY=USD,RELATED_COMPANY_OVERRIDE="&amp;E381))</f>
        <v/>
      </c>
      <c r="I381" s="1" t="str">
        <f>IF(ISBLANK(C381),"",BDP(C381, "CNTRY_OF_DOMICILE",""))</f>
        <v/>
      </c>
      <c r="J381" s="1" t="str">
        <f>IF(ISBLANK(C381),"",BDP(C381, "GICS_INDUSTRY_GROUP_NAME",""))</f>
        <v/>
      </c>
      <c r="K381" s="1" t="str">
        <f>IF(ISBLANK(E381),"",BDP(E381, "CNTRY_OF_DOMICILE",""))</f>
        <v/>
      </c>
      <c r="L381" s="1" t="str">
        <f>IF(ISBLANK(E381),"",BDP(E381, "GICS_INDUSTRY_GROUP_NAME",""))</f>
        <v/>
      </c>
    </row>
    <row r="382" spans="1:12" x14ac:dyDescent="0.2">
      <c r="A382" s="1" t="e">
        <f ca="1">C172</f>
        <v>#NAME?</v>
      </c>
      <c r="B382" s="1" t="e">
        <f ca="1">IF(ISBLANK(C172),"",BDP(C172, "LONG_COMP_NAME",""))</f>
        <v>#NAME?</v>
      </c>
      <c r="C382" s="1" t="e">
        <f ca="1">BDS(C172,"SUPPLY_CHAIN_SUPPLIERS","SUPPLY_CHAIN_SUM_COUNT_OVERRIDE=5,QUANTIFIED_OVERRIDE=Y,SUP_CHAIN_RELATIONSHIP_SORT_OVR=C","cols=1;rows=5")</f>
        <v>#NAME?</v>
      </c>
      <c r="D382" s="1" t="e">
        <f ca="1">IF(ISBLANK(C382),"",BDP(C382, "LONG_COMP_NAME",""))</f>
        <v>#NAME?</v>
      </c>
      <c r="E382" s="1" t="e">
        <f ca="1">BDS(C172,"SUPPLY_CHAIN_CUSTOMERS","SUPPLY_CHAIN_SUM_COUNT_OVERRIDE=5,QUANTIFIED_OVERRIDE=Y,SUP_CHAIN_RELATIONSHIP_SORT_OVR=C","cols=1;rows=5")</f>
        <v>#NAME?</v>
      </c>
      <c r="F382" s="1" t="e">
        <f ca="1">IF(ISBLANK(E382),"",BDP(E382, "LONG_COMP_NAME",""))</f>
        <v>#NAME?</v>
      </c>
      <c r="G382" s="1" t="e">
        <f ca="1">IF(ISBLANK(C382),"",BDP(A382, "RELATIONSHIP_AMOUNT","RELATIONSHIP_OVERRIDE=S,QUANTIFIED_OVERRIDE=Y,EQY_FUND_CRNCY=USD,RELATED_COMPANY_OVERRIDE="&amp;C382))</f>
        <v>#NAME?</v>
      </c>
      <c r="H382" s="1" t="e">
        <f ca="1">IF(ISBLANK(E382),"",BDP(A382, "RELATIONSHIP_AMOUNT","RELATIONSHIP_OVERRIDE=C,QUANTIFIED_OVERRIDE=Y,EQY_FUND_CRNCY=USD,RELATED_COMPANY_OVERRIDE="&amp;E382))</f>
        <v>#NAME?</v>
      </c>
      <c r="I382" s="1" t="e">
        <f ca="1">IF(ISBLANK(C382),"",BDP(C382, "CNTRY_OF_DOMICILE",""))</f>
        <v>#NAME?</v>
      </c>
      <c r="J382" s="1" t="e">
        <f ca="1">IF(ISBLANK(C382),"",BDP(C382, "GICS_INDUSTRY_GROUP_NAME",""))</f>
        <v>#NAME?</v>
      </c>
      <c r="K382" s="1" t="e">
        <f ca="1">IF(ISBLANK(E382),"",BDP(E382, "CNTRY_OF_DOMICILE",""))</f>
        <v>#NAME?</v>
      </c>
      <c r="L382" s="1" t="e">
        <f ca="1">IF(ISBLANK(E382),"",BDP(E382, "GICS_INDUSTRY_GROUP_NAME",""))</f>
        <v>#NAME?</v>
      </c>
    </row>
    <row r="383" spans="1:12" x14ac:dyDescent="0.2">
      <c r="A383" s="1" t="e">
        <f ca="1">C172</f>
        <v>#NAME?</v>
      </c>
      <c r="B383" s="1" t="e">
        <f ca="1">IF(ISBLANK(C172),"",BDP(C172, "LONG_COMP_NAME",""))</f>
        <v>#NAME?</v>
      </c>
      <c r="C383" s="1"/>
      <c r="D383" s="1" t="str">
        <f>IF(ISBLANK(C383),"",BDP(C383, "LONG_COMP_NAME",""))</f>
        <v/>
      </c>
      <c r="E383" s="1"/>
      <c r="F383" s="1" t="str">
        <f>IF(ISBLANK(E383),"",BDP(E383, "LONG_COMP_NAME",""))</f>
        <v/>
      </c>
      <c r="G383" s="1" t="str">
        <f>IF(ISBLANK(C383),"",BDP(A383, "RELATIONSHIP_AMOUNT","RELATIONSHIP_OVERRIDE=S,QUANTIFIED_OVERRIDE=Y,EQY_FUND_CRNCY=USD,RELATED_COMPANY_OVERRIDE="&amp;C383))</f>
        <v/>
      </c>
      <c r="H383" s="1" t="str">
        <f>IF(ISBLANK(E383),"",BDP(A383, "RELATIONSHIP_AMOUNT","RELATIONSHIP_OVERRIDE=C,QUANTIFIED_OVERRIDE=Y,EQY_FUND_CRNCY=USD,RELATED_COMPANY_OVERRIDE="&amp;E383))</f>
        <v/>
      </c>
      <c r="I383" s="1" t="str">
        <f>IF(ISBLANK(C383),"",BDP(C383, "CNTRY_OF_DOMICILE",""))</f>
        <v/>
      </c>
      <c r="J383" s="1" t="str">
        <f>IF(ISBLANK(C383),"",BDP(C383, "GICS_INDUSTRY_GROUP_NAME",""))</f>
        <v/>
      </c>
      <c r="K383" s="1" t="str">
        <f>IF(ISBLANK(E383),"",BDP(E383, "CNTRY_OF_DOMICILE",""))</f>
        <v/>
      </c>
      <c r="L383" s="1" t="str">
        <f>IF(ISBLANK(E383),"",BDP(E383, "GICS_INDUSTRY_GROUP_NAME",""))</f>
        <v/>
      </c>
    </row>
    <row r="384" spans="1:12" x14ac:dyDescent="0.2">
      <c r="A384" s="1" t="e">
        <f ca="1">C172</f>
        <v>#NAME?</v>
      </c>
      <c r="B384" s="1" t="e">
        <f ca="1">IF(ISBLANK(C172),"",BDP(C172, "LONG_COMP_NAME",""))</f>
        <v>#NAME?</v>
      </c>
      <c r="C384" s="1"/>
      <c r="D384" s="1" t="str">
        <f>IF(ISBLANK(C384),"",BDP(C384, "LONG_COMP_NAME",""))</f>
        <v/>
      </c>
      <c r="E384" s="1"/>
      <c r="F384" s="1" t="str">
        <f>IF(ISBLANK(E384),"",BDP(E384, "LONG_COMP_NAME",""))</f>
        <v/>
      </c>
      <c r="G384" s="1" t="str">
        <f>IF(ISBLANK(C384),"",BDP(A384, "RELATIONSHIP_AMOUNT","RELATIONSHIP_OVERRIDE=S,QUANTIFIED_OVERRIDE=Y,EQY_FUND_CRNCY=USD,RELATED_COMPANY_OVERRIDE="&amp;C384))</f>
        <v/>
      </c>
      <c r="H384" s="1" t="str">
        <f>IF(ISBLANK(E384),"",BDP(A384, "RELATIONSHIP_AMOUNT","RELATIONSHIP_OVERRIDE=C,QUANTIFIED_OVERRIDE=Y,EQY_FUND_CRNCY=USD,RELATED_COMPANY_OVERRIDE="&amp;E384))</f>
        <v/>
      </c>
      <c r="I384" s="1" t="str">
        <f>IF(ISBLANK(C384),"",BDP(C384, "CNTRY_OF_DOMICILE",""))</f>
        <v/>
      </c>
      <c r="J384" s="1" t="str">
        <f>IF(ISBLANK(C384),"",BDP(C384, "GICS_INDUSTRY_GROUP_NAME",""))</f>
        <v/>
      </c>
      <c r="K384" s="1" t="str">
        <f>IF(ISBLANK(E384),"",BDP(E384, "CNTRY_OF_DOMICILE",""))</f>
        <v/>
      </c>
      <c r="L384" s="1" t="str">
        <f>IF(ISBLANK(E384),"",BDP(E384, "GICS_INDUSTRY_GROUP_NAME",""))</f>
        <v/>
      </c>
    </row>
    <row r="385" spans="1:12" x14ac:dyDescent="0.2">
      <c r="A385" s="1" t="e">
        <f ca="1">C172</f>
        <v>#NAME?</v>
      </c>
      <c r="B385" s="1" t="e">
        <f ca="1">IF(ISBLANK(C172),"",BDP(C172, "LONG_COMP_NAME",""))</f>
        <v>#NAME?</v>
      </c>
      <c r="C385" s="1"/>
      <c r="D385" s="1" t="str">
        <f>IF(ISBLANK(C385),"",BDP(C385, "LONG_COMP_NAME",""))</f>
        <v/>
      </c>
      <c r="E385" s="1"/>
      <c r="F385" s="1" t="str">
        <f>IF(ISBLANK(E385),"",BDP(E385, "LONG_COMP_NAME",""))</f>
        <v/>
      </c>
      <c r="G385" s="1" t="str">
        <f>IF(ISBLANK(C385),"",BDP(A385, "RELATIONSHIP_AMOUNT","RELATIONSHIP_OVERRIDE=S,QUANTIFIED_OVERRIDE=Y,EQY_FUND_CRNCY=USD,RELATED_COMPANY_OVERRIDE="&amp;C385))</f>
        <v/>
      </c>
      <c r="H385" s="1" t="str">
        <f>IF(ISBLANK(E385),"",BDP(A385, "RELATIONSHIP_AMOUNT","RELATIONSHIP_OVERRIDE=C,QUANTIFIED_OVERRIDE=Y,EQY_FUND_CRNCY=USD,RELATED_COMPANY_OVERRIDE="&amp;E385))</f>
        <v/>
      </c>
      <c r="I385" s="1" t="str">
        <f>IF(ISBLANK(C385),"",BDP(C385, "CNTRY_OF_DOMICILE",""))</f>
        <v/>
      </c>
      <c r="J385" s="1" t="str">
        <f>IF(ISBLANK(C385),"",BDP(C385, "GICS_INDUSTRY_GROUP_NAME",""))</f>
        <v/>
      </c>
      <c r="K385" s="1" t="str">
        <f>IF(ISBLANK(E385),"",BDP(E385, "CNTRY_OF_DOMICILE",""))</f>
        <v/>
      </c>
      <c r="L385" s="1" t="str">
        <f>IF(ISBLANK(E385),"",BDP(E385, "GICS_INDUSTRY_GROUP_NAME",""))</f>
        <v/>
      </c>
    </row>
    <row r="386" spans="1:12" x14ac:dyDescent="0.2">
      <c r="A386" s="1" t="e">
        <f ca="1">C172</f>
        <v>#NAME?</v>
      </c>
      <c r="B386" s="1" t="e">
        <f ca="1">IF(ISBLANK(C172),"",BDP(C172, "LONG_COMP_NAME",""))</f>
        <v>#NAME?</v>
      </c>
      <c r="C386" s="1"/>
      <c r="D386" s="1" t="str">
        <f>IF(ISBLANK(C386),"",BDP(C386, "LONG_COMP_NAME",""))</f>
        <v/>
      </c>
      <c r="E386" s="1"/>
      <c r="F386" s="1" t="str">
        <f>IF(ISBLANK(E386),"",BDP(E386, "LONG_COMP_NAME",""))</f>
        <v/>
      </c>
      <c r="G386" s="1" t="str">
        <f>IF(ISBLANK(C386),"",BDP(A386, "RELATIONSHIP_AMOUNT","RELATIONSHIP_OVERRIDE=S,QUANTIFIED_OVERRIDE=Y,EQY_FUND_CRNCY=USD,RELATED_COMPANY_OVERRIDE="&amp;C386))</f>
        <v/>
      </c>
      <c r="H386" s="1" t="str">
        <f>IF(ISBLANK(E386),"",BDP(A386, "RELATIONSHIP_AMOUNT","RELATIONSHIP_OVERRIDE=C,QUANTIFIED_OVERRIDE=Y,EQY_FUND_CRNCY=USD,RELATED_COMPANY_OVERRIDE="&amp;E386))</f>
        <v/>
      </c>
      <c r="I386" s="1" t="str">
        <f>IF(ISBLANK(C386),"",BDP(C386, "CNTRY_OF_DOMICILE",""))</f>
        <v/>
      </c>
      <c r="J386" s="1" t="str">
        <f>IF(ISBLANK(C386),"",BDP(C386, "GICS_INDUSTRY_GROUP_NAME",""))</f>
        <v/>
      </c>
      <c r="K386" s="1" t="str">
        <f>IF(ISBLANK(E386),"",BDP(E386, "CNTRY_OF_DOMICILE",""))</f>
        <v/>
      </c>
      <c r="L386" s="1" t="str">
        <f>IF(ISBLANK(E386),"",BDP(E386, "GICS_INDUSTRY_GROUP_NAME",""))</f>
        <v/>
      </c>
    </row>
    <row r="387" spans="1:12" x14ac:dyDescent="0.2">
      <c r="A387" s="1">
        <f>C173</f>
        <v>0</v>
      </c>
      <c r="B387" s="1" t="str">
        <f>IF(ISBLANK(C173),"",BDP(C173, "LONG_COMP_NAME",""))</f>
        <v/>
      </c>
      <c r="C387" s="1" t="e">
        <f ca="1">BDS(C173,"SUPPLY_CHAIN_SUPPLIERS","SUPPLY_CHAIN_SUM_COUNT_OVERRIDE=5,QUANTIFIED_OVERRIDE=Y,SUP_CHAIN_RELATIONSHIP_SORT_OVR=C","cols=1;rows=5")</f>
        <v>#NAME?</v>
      </c>
      <c r="D387" s="1" t="e">
        <f ca="1">IF(ISBLANK(C387),"",BDP(C387, "LONG_COMP_NAME",""))</f>
        <v>#NAME?</v>
      </c>
      <c r="E387" s="1" t="e">
        <f ca="1">BDS(C173,"SUPPLY_CHAIN_CUSTOMERS","SUPPLY_CHAIN_SUM_COUNT_OVERRIDE=5,QUANTIFIED_OVERRIDE=Y,SUP_CHAIN_RELATIONSHIP_SORT_OVR=C","cols=1;rows=5")</f>
        <v>#NAME?</v>
      </c>
      <c r="F387" s="1" t="e">
        <f ca="1">IF(ISBLANK(E387),"",BDP(E387, "LONG_COMP_NAME",""))</f>
        <v>#NAME?</v>
      </c>
      <c r="G387" s="1" t="e">
        <f ca="1">IF(ISBLANK(C387),"",BDP(A387, "RELATIONSHIP_AMOUNT","RELATIONSHIP_OVERRIDE=S,QUANTIFIED_OVERRIDE=Y,EQY_FUND_CRNCY=USD,RELATED_COMPANY_OVERRIDE="&amp;C387))</f>
        <v>#NAME?</v>
      </c>
      <c r="H387" s="1" t="e">
        <f ca="1">IF(ISBLANK(E387),"",BDP(A387, "RELATIONSHIP_AMOUNT","RELATIONSHIP_OVERRIDE=C,QUANTIFIED_OVERRIDE=Y,EQY_FUND_CRNCY=USD,RELATED_COMPANY_OVERRIDE="&amp;E387))</f>
        <v>#NAME?</v>
      </c>
      <c r="I387" s="1" t="e">
        <f ca="1">IF(ISBLANK(C387),"",BDP(C387, "CNTRY_OF_DOMICILE",""))</f>
        <v>#NAME?</v>
      </c>
      <c r="J387" s="1" t="e">
        <f ca="1">IF(ISBLANK(C387),"",BDP(C387, "GICS_INDUSTRY_GROUP_NAME",""))</f>
        <v>#NAME?</v>
      </c>
      <c r="K387" s="1" t="e">
        <f ca="1">IF(ISBLANK(E387),"",BDP(E387, "CNTRY_OF_DOMICILE",""))</f>
        <v>#NAME?</v>
      </c>
      <c r="L387" s="1" t="e">
        <f ca="1">IF(ISBLANK(E387),"",BDP(E387, "GICS_INDUSTRY_GROUP_NAME",""))</f>
        <v>#NAME?</v>
      </c>
    </row>
    <row r="388" spans="1:12" x14ac:dyDescent="0.2">
      <c r="A388" s="1">
        <f>C173</f>
        <v>0</v>
      </c>
      <c r="B388" s="1" t="str">
        <f>IF(ISBLANK(C173),"",BDP(C173, "LONG_COMP_NAME",""))</f>
        <v/>
      </c>
      <c r="C388" s="1"/>
      <c r="D388" s="1" t="str">
        <f>IF(ISBLANK(C388),"",BDP(C388, "LONG_COMP_NAME",""))</f>
        <v/>
      </c>
      <c r="E388" s="1"/>
      <c r="F388" s="1" t="str">
        <f>IF(ISBLANK(E388),"",BDP(E388, "LONG_COMP_NAME",""))</f>
        <v/>
      </c>
      <c r="G388" s="1" t="str">
        <f>IF(ISBLANK(C388),"",BDP(A388, "RELATIONSHIP_AMOUNT","RELATIONSHIP_OVERRIDE=S,QUANTIFIED_OVERRIDE=Y,EQY_FUND_CRNCY=USD,RELATED_COMPANY_OVERRIDE="&amp;C388))</f>
        <v/>
      </c>
      <c r="H388" s="1" t="str">
        <f>IF(ISBLANK(E388),"",BDP(A388, "RELATIONSHIP_AMOUNT","RELATIONSHIP_OVERRIDE=C,QUANTIFIED_OVERRIDE=Y,EQY_FUND_CRNCY=USD,RELATED_COMPANY_OVERRIDE="&amp;E388))</f>
        <v/>
      </c>
      <c r="I388" s="1" t="str">
        <f>IF(ISBLANK(C388),"",BDP(C388, "CNTRY_OF_DOMICILE",""))</f>
        <v/>
      </c>
      <c r="J388" s="1" t="str">
        <f>IF(ISBLANK(C388),"",BDP(C388, "GICS_INDUSTRY_GROUP_NAME",""))</f>
        <v/>
      </c>
      <c r="K388" s="1" t="str">
        <f>IF(ISBLANK(E388),"",BDP(E388, "CNTRY_OF_DOMICILE",""))</f>
        <v/>
      </c>
      <c r="L388" s="1" t="str">
        <f>IF(ISBLANK(E388),"",BDP(E388, "GICS_INDUSTRY_GROUP_NAME",""))</f>
        <v/>
      </c>
    </row>
    <row r="389" spans="1:12" x14ac:dyDescent="0.2">
      <c r="A389" s="1">
        <f>C173</f>
        <v>0</v>
      </c>
      <c r="B389" s="1" t="str">
        <f>IF(ISBLANK(C173),"",BDP(C173, "LONG_COMP_NAME",""))</f>
        <v/>
      </c>
      <c r="C389" s="1"/>
      <c r="D389" s="1" t="str">
        <f>IF(ISBLANK(C389),"",BDP(C389, "LONG_COMP_NAME",""))</f>
        <v/>
      </c>
      <c r="E389" s="1"/>
      <c r="F389" s="1" t="str">
        <f>IF(ISBLANK(E389),"",BDP(E389, "LONG_COMP_NAME",""))</f>
        <v/>
      </c>
      <c r="G389" s="1" t="str">
        <f>IF(ISBLANK(C389),"",BDP(A389, "RELATIONSHIP_AMOUNT","RELATIONSHIP_OVERRIDE=S,QUANTIFIED_OVERRIDE=Y,EQY_FUND_CRNCY=USD,RELATED_COMPANY_OVERRIDE="&amp;C389))</f>
        <v/>
      </c>
      <c r="H389" s="1" t="str">
        <f>IF(ISBLANK(E389),"",BDP(A389, "RELATIONSHIP_AMOUNT","RELATIONSHIP_OVERRIDE=C,QUANTIFIED_OVERRIDE=Y,EQY_FUND_CRNCY=USD,RELATED_COMPANY_OVERRIDE="&amp;E389))</f>
        <v/>
      </c>
      <c r="I389" s="1" t="str">
        <f>IF(ISBLANK(C389),"",BDP(C389, "CNTRY_OF_DOMICILE",""))</f>
        <v/>
      </c>
      <c r="J389" s="1" t="str">
        <f>IF(ISBLANK(C389),"",BDP(C389, "GICS_INDUSTRY_GROUP_NAME",""))</f>
        <v/>
      </c>
      <c r="K389" s="1" t="str">
        <f>IF(ISBLANK(E389),"",BDP(E389, "CNTRY_OF_DOMICILE",""))</f>
        <v/>
      </c>
      <c r="L389" s="1" t="str">
        <f>IF(ISBLANK(E389),"",BDP(E389, "GICS_INDUSTRY_GROUP_NAME",""))</f>
        <v/>
      </c>
    </row>
    <row r="390" spans="1:12" x14ac:dyDescent="0.2">
      <c r="A390" s="1">
        <f>C173</f>
        <v>0</v>
      </c>
      <c r="B390" s="1" t="str">
        <f>IF(ISBLANK(C173),"",BDP(C173, "LONG_COMP_NAME",""))</f>
        <v/>
      </c>
      <c r="C390" s="1"/>
      <c r="D390" s="1" t="str">
        <f>IF(ISBLANK(C390),"",BDP(C390, "LONG_COMP_NAME",""))</f>
        <v/>
      </c>
      <c r="E390" s="1"/>
      <c r="F390" s="1" t="str">
        <f>IF(ISBLANK(E390),"",BDP(E390, "LONG_COMP_NAME",""))</f>
        <v/>
      </c>
      <c r="G390" s="1" t="str">
        <f>IF(ISBLANK(C390),"",BDP(A390, "RELATIONSHIP_AMOUNT","RELATIONSHIP_OVERRIDE=S,QUANTIFIED_OVERRIDE=Y,EQY_FUND_CRNCY=USD,RELATED_COMPANY_OVERRIDE="&amp;C390))</f>
        <v/>
      </c>
      <c r="H390" s="1" t="str">
        <f>IF(ISBLANK(E390),"",BDP(A390, "RELATIONSHIP_AMOUNT","RELATIONSHIP_OVERRIDE=C,QUANTIFIED_OVERRIDE=Y,EQY_FUND_CRNCY=USD,RELATED_COMPANY_OVERRIDE="&amp;E390))</f>
        <v/>
      </c>
      <c r="I390" s="1" t="str">
        <f>IF(ISBLANK(C390),"",BDP(C390, "CNTRY_OF_DOMICILE",""))</f>
        <v/>
      </c>
      <c r="J390" s="1" t="str">
        <f>IF(ISBLANK(C390),"",BDP(C390, "GICS_INDUSTRY_GROUP_NAME",""))</f>
        <v/>
      </c>
      <c r="K390" s="1" t="str">
        <f>IF(ISBLANK(E390),"",BDP(E390, "CNTRY_OF_DOMICILE",""))</f>
        <v/>
      </c>
      <c r="L390" s="1" t="str">
        <f>IF(ISBLANK(E390),"",BDP(E390, "GICS_INDUSTRY_GROUP_NAME",""))</f>
        <v/>
      </c>
    </row>
    <row r="391" spans="1:12" x14ac:dyDescent="0.2">
      <c r="A391" s="1">
        <f>C173</f>
        <v>0</v>
      </c>
      <c r="B391" s="1" t="str">
        <f>IF(ISBLANK(C173),"",BDP(C173, "LONG_COMP_NAME",""))</f>
        <v/>
      </c>
      <c r="C391" s="1"/>
      <c r="D391" s="1" t="str">
        <f>IF(ISBLANK(C391),"",BDP(C391, "LONG_COMP_NAME",""))</f>
        <v/>
      </c>
      <c r="E391" s="1"/>
      <c r="F391" s="1" t="str">
        <f>IF(ISBLANK(E391),"",BDP(E391, "LONG_COMP_NAME",""))</f>
        <v/>
      </c>
      <c r="G391" s="1" t="str">
        <f>IF(ISBLANK(C391),"",BDP(A391, "RELATIONSHIP_AMOUNT","RELATIONSHIP_OVERRIDE=S,QUANTIFIED_OVERRIDE=Y,EQY_FUND_CRNCY=USD,RELATED_COMPANY_OVERRIDE="&amp;C391))</f>
        <v/>
      </c>
      <c r="H391" s="1" t="str">
        <f>IF(ISBLANK(E391),"",BDP(A391, "RELATIONSHIP_AMOUNT","RELATIONSHIP_OVERRIDE=C,QUANTIFIED_OVERRIDE=Y,EQY_FUND_CRNCY=USD,RELATED_COMPANY_OVERRIDE="&amp;E391))</f>
        <v/>
      </c>
      <c r="I391" s="1" t="str">
        <f>IF(ISBLANK(C391),"",BDP(C391, "CNTRY_OF_DOMICILE",""))</f>
        <v/>
      </c>
      <c r="J391" s="1" t="str">
        <f>IF(ISBLANK(C391),"",BDP(C391, "GICS_INDUSTRY_GROUP_NAME",""))</f>
        <v/>
      </c>
      <c r="K391" s="1" t="str">
        <f>IF(ISBLANK(E391),"",BDP(E391, "CNTRY_OF_DOMICILE",""))</f>
        <v/>
      </c>
      <c r="L391" s="1" t="str">
        <f>IF(ISBLANK(E391),"",BDP(E391, "GICS_INDUSTRY_GROUP_NAME",""))</f>
        <v/>
      </c>
    </row>
    <row r="392" spans="1:12" x14ac:dyDescent="0.2">
      <c r="A392" s="1">
        <f>C174</f>
        <v>0</v>
      </c>
      <c r="B392" s="1" t="str">
        <f>IF(ISBLANK(C174),"",BDP(C174, "LONG_COMP_NAME",""))</f>
        <v/>
      </c>
      <c r="C392" s="1" t="e">
        <f ca="1">BDS(C174,"SUPPLY_CHAIN_SUPPLIERS","SUPPLY_CHAIN_SUM_COUNT_OVERRIDE=5,QUANTIFIED_OVERRIDE=Y,SUP_CHAIN_RELATIONSHIP_SORT_OVR=C","cols=1;rows=5")</f>
        <v>#NAME?</v>
      </c>
      <c r="D392" s="1" t="e">
        <f ca="1">IF(ISBLANK(C392),"",BDP(C392, "LONG_COMP_NAME",""))</f>
        <v>#NAME?</v>
      </c>
      <c r="E392" s="1" t="e">
        <f ca="1">BDS(C174,"SUPPLY_CHAIN_CUSTOMERS","SUPPLY_CHAIN_SUM_COUNT_OVERRIDE=5,QUANTIFIED_OVERRIDE=Y,SUP_CHAIN_RELATIONSHIP_SORT_OVR=C","cols=1;rows=5")</f>
        <v>#NAME?</v>
      </c>
      <c r="F392" s="1" t="e">
        <f ca="1">IF(ISBLANK(E392),"",BDP(E392, "LONG_COMP_NAME",""))</f>
        <v>#NAME?</v>
      </c>
      <c r="G392" s="1" t="e">
        <f ca="1">IF(ISBLANK(C392),"",BDP(A392, "RELATIONSHIP_AMOUNT","RELATIONSHIP_OVERRIDE=S,QUANTIFIED_OVERRIDE=Y,EQY_FUND_CRNCY=USD,RELATED_COMPANY_OVERRIDE="&amp;C392))</f>
        <v>#NAME?</v>
      </c>
      <c r="H392" s="1" t="e">
        <f ca="1">IF(ISBLANK(E392),"",BDP(A392, "RELATIONSHIP_AMOUNT","RELATIONSHIP_OVERRIDE=C,QUANTIFIED_OVERRIDE=Y,EQY_FUND_CRNCY=USD,RELATED_COMPANY_OVERRIDE="&amp;E392))</f>
        <v>#NAME?</v>
      </c>
      <c r="I392" s="1" t="e">
        <f ca="1">IF(ISBLANK(C392),"",BDP(C392, "CNTRY_OF_DOMICILE",""))</f>
        <v>#NAME?</v>
      </c>
      <c r="J392" s="1" t="e">
        <f ca="1">IF(ISBLANK(C392),"",BDP(C392, "GICS_INDUSTRY_GROUP_NAME",""))</f>
        <v>#NAME?</v>
      </c>
      <c r="K392" s="1" t="e">
        <f ca="1">IF(ISBLANK(E392),"",BDP(E392, "CNTRY_OF_DOMICILE",""))</f>
        <v>#NAME?</v>
      </c>
      <c r="L392" s="1" t="e">
        <f ca="1">IF(ISBLANK(E392),"",BDP(E392, "GICS_INDUSTRY_GROUP_NAME",""))</f>
        <v>#NAME?</v>
      </c>
    </row>
    <row r="393" spans="1:12" x14ac:dyDescent="0.2">
      <c r="A393" s="1">
        <f>C174</f>
        <v>0</v>
      </c>
      <c r="B393" s="1" t="str">
        <f>IF(ISBLANK(C174),"",BDP(C174, "LONG_COMP_NAME",""))</f>
        <v/>
      </c>
      <c r="C393" s="1"/>
      <c r="D393" s="1" t="str">
        <f>IF(ISBLANK(C393),"",BDP(C393, "LONG_COMP_NAME",""))</f>
        <v/>
      </c>
      <c r="E393" s="1"/>
      <c r="F393" s="1" t="str">
        <f>IF(ISBLANK(E393),"",BDP(E393, "LONG_COMP_NAME",""))</f>
        <v/>
      </c>
      <c r="G393" s="1" t="str">
        <f>IF(ISBLANK(C393),"",BDP(A393, "RELATIONSHIP_AMOUNT","RELATIONSHIP_OVERRIDE=S,QUANTIFIED_OVERRIDE=Y,EQY_FUND_CRNCY=USD,RELATED_COMPANY_OVERRIDE="&amp;C393))</f>
        <v/>
      </c>
      <c r="H393" s="1" t="str">
        <f>IF(ISBLANK(E393),"",BDP(A393, "RELATIONSHIP_AMOUNT","RELATIONSHIP_OVERRIDE=C,QUANTIFIED_OVERRIDE=Y,EQY_FUND_CRNCY=USD,RELATED_COMPANY_OVERRIDE="&amp;E393))</f>
        <v/>
      </c>
      <c r="I393" s="1" t="str">
        <f>IF(ISBLANK(C393),"",BDP(C393, "CNTRY_OF_DOMICILE",""))</f>
        <v/>
      </c>
      <c r="J393" s="1" t="str">
        <f>IF(ISBLANK(C393),"",BDP(C393, "GICS_INDUSTRY_GROUP_NAME",""))</f>
        <v/>
      </c>
      <c r="K393" s="1" t="str">
        <f>IF(ISBLANK(E393),"",BDP(E393, "CNTRY_OF_DOMICILE",""))</f>
        <v/>
      </c>
      <c r="L393" s="1" t="str">
        <f>IF(ISBLANK(E393),"",BDP(E393, "GICS_INDUSTRY_GROUP_NAME",""))</f>
        <v/>
      </c>
    </row>
    <row r="394" spans="1:12" x14ac:dyDescent="0.2">
      <c r="A394" s="1">
        <f>C174</f>
        <v>0</v>
      </c>
      <c r="B394" s="1" t="str">
        <f>IF(ISBLANK(C174),"",BDP(C174, "LONG_COMP_NAME",""))</f>
        <v/>
      </c>
      <c r="C394" s="1"/>
      <c r="D394" s="1" t="str">
        <f>IF(ISBLANK(C394),"",BDP(C394, "LONG_COMP_NAME",""))</f>
        <v/>
      </c>
      <c r="E394" s="1"/>
      <c r="F394" s="1" t="str">
        <f>IF(ISBLANK(E394),"",BDP(E394, "LONG_COMP_NAME",""))</f>
        <v/>
      </c>
      <c r="G394" s="1" t="str">
        <f>IF(ISBLANK(C394),"",BDP(A394, "RELATIONSHIP_AMOUNT","RELATIONSHIP_OVERRIDE=S,QUANTIFIED_OVERRIDE=Y,EQY_FUND_CRNCY=USD,RELATED_COMPANY_OVERRIDE="&amp;C394))</f>
        <v/>
      </c>
      <c r="H394" s="1" t="str">
        <f>IF(ISBLANK(E394),"",BDP(A394, "RELATIONSHIP_AMOUNT","RELATIONSHIP_OVERRIDE=C,QUANTIFIED_OVERRIDE=Y,EQY_FUND_CRNCY=USD,RELATED_COMPANY_OVERRIDE="&amp;E394))</f>
        <v/>
      </c>
      <c r="I394" s="1" t="str">
        <f>IF(ISBLANK(C394),"",BDP(C394, "CNTRY_OF_DOMICILE",""))</f>
        <v/>
      </c>
      <c r="J394" s="1" t="str">
        <f>IF(ISBLANK(C394),"",BDP(C394, "GICS_INDUSTRY_GROUP_NAME",""))</f>
        <v/>
      </c>
      <c r="K394" s="1" t="str">
        <f>IF(ISBLANK(E394),"",BDP(E394, "CNTRY_OF_DOMICILE",""))</f>
        <v/>
      </c>
      <c r="L394" s="1" t="str">
        <f>IF(ISBLANK(E394),"",BDP(E394, "GICS_INDUSTRY_GROUP_NAME",""))</f>
        <v/>
      </c>
    </row>
    <row r="395" spans="1:12" x14ac:dyDescent="0.2">
      <c r="A395" s="1">
        <f>C174</f>
        <v>0</v>
      </c>
      <c r="B395" s="1" t="str">
        <f>IF(ISBLANK(C174),"",BDP(C174, "LONG_COMP_NAME",""))</f>
        <v/>
      </c>
      <c r="C395" s="1"/>
      <c r="D395" s="1" t="str">
        <f>IF(ISBLANK(C395),"",BDP(C395, "LONG_COMP_NAME",""))</f>
        <v/>
      </c>
      <c r="E395" s="1"/>
      <c r="F395" s="1" t="str">
        <f>IF(ISBLANK(E395),"",BDP(E395, "LONG_COMP_NAME",""))</f>
        <v/>
      </c>
      <c r="G395" s="1" t="str">
        <f>IF(ISBLANK(C395),"",BDP(A395, "RELATIONSHIP_AMOUNT","RELATIONSHIP_OVERRIDE=S,QUANTIFIED_OVERRIDE=Y,EQY_FUND_CRNCY=USD,RELATED_COMPANY_OVERRIDE="&amp;C395))</f>
        <v/>
      </c>
      <c r="H395" s="1" t="str">
        <f>IF(ISBLANK(E395),"",BDP(A395, "RELATIONSHIP_AMOUNT","RELATIONSHIP_OVERRIDE=C,QUANTIFIED_OVERRIDE=Y,EQY_FUND_CRNCY=USD,RELATED_COMPANY_OVERRIDE="&amp;E395))</f>
        <v/>
      </c>
      <c r="I395" s="1" t="str">
        <f>IF(ISBLANK(C395),"",BDP(C395, "CNTRY_OF_DOMICILE",""))</f>
        <v/>
      </c>
      <c r="J395" s="1" t="str">
        <f>IF(ISBLANK(C395),"",BDP(C395, "GICS_INDUSTRY_GROUP_NAME",""))</f>
        <v/>
      </c>
      <c r="K395" s="1" t="str">
        <f>IF(ISBLANK(E395),"",BDP(E395, "CNTRY_OF_DOMICILE",""))</f>
        <v/>
      </c>
      <c r="L395" s="1" t="str">
        <f>IF(ISBLANK(E395),"",BDP(E395, "GICS_INDUSTRY_GROUP_NAME",""))</f>
        <v/>
      </c>
    </row>
    <row r="396" spans="1:12" x14ac:dyDescent="0.2">
      <c r="A396" s="1">
        <f>C174</f>
        <v>0</v>
      </c>
      <c r="B396" s="1" t="str">
        <f>IF(ISBLANK(C174),"",BDP(C174, "LONG_COMP_NAME",""))</f>
        <v/>
      </c>
      <c r="C396" s="1"/>
      <c r="D396" s="1" t="str">
        <f>IF(ISBLANK(C396),"",BDP(C396, "LONG_COMP_NAME",""))</f>
        <v/>
      </c>
      <c r="E396" s="1"/>
      <c r="F396" s="1" t="str">
        <f>IF(ISBLANK(E396),"",BDP(E396, "LONG_COMP_NAME",""))</f>
        <v/>
      </c>
      <c r="G396" s="1" t="str">
        <f>IF(ISBLANK(C396),"",BDP(A396, "RELATIONSHIP_AMOUNT","RELATIONSHIP_OVERRIDE=S,QUANTIFIED_OVERRIDE=Y,EQY_FUND_CRNCY=USD,RELATED_COMPANY_OVERRIDE="&amp;C396))</f>
        <v/>
      </c>
      <c r="H396" s="1" t="str">
        <f>IF(ISBLANK(E396),"",BDP(A396, "RELATIONSHIP_AMOUNT","RELATIONSHIP_OVERRIDE=C,QUANTIFIED_OVERRIDE=Y,EQY_FUND_CRNCY=USD,RELATED_COMPANY_OVERRIDE="&amp;E396))</f>
        <v/>
      </c>
      <c r="I396" s="1" t="str">
        <f>IF(ISBLANK(C396),"",BDP(C396, "CNTRY_OF_DOMICILE",""))</f>
        <v/>
      </c>
      <c r="J396" s="1" t="str">
        <f>IF(ISBLANK(C396),"",BDP(C396, "GICS_INDUSTRY_GROUP_NAME",""))</f>
        <v/>
      </c>
      <c r="K396" s="1" t="str">
        <f>IF(ISBLANK(E396),"",BDP(E396, "CNTRY_OF_DOMICILE",""))</f>
        <v/>
      </c>
      <c r="L396" s="1" t="str">
        <f>IF(ISBLANK(E396),"",BDP(E396, "GICS_INDUSTRY_GROUP_NAME",""))</f>
        <v/>
      </c>
    </row>
    <row r="397" spans="1:12" x14ac:dyDescent="0.2">
      <c r="A397" s="1">
        <f>C175</f>
        <v>0</v>
      </c>
      <c r="B397" s="1" t="str">
        <f>IF(ISBLANK(C175),"",BDP(C175, "LONG_COMP_NAME",""))</f>
        <v/>
      </c>
      <c r="C397" s="1" t="e">
        <f ca="1">BDS(C175,"SUPPLY_CHAIN_SUPPLIERS","SUPPLY_CHAIN_SUM_COUNT_OVERRIDE=5,QUANTIFIED_OVERRIDE=Y,SUP_CHAIN_RELATIONSHIP_SORT_OVR=C","cols=1;rows=5")</f>
        <v>#NAME?</v>
      </c>
      <c r="D397" s="1" t="e">
        <f ca="1">IF(ISBLANK(C397),"",BDP(C397, "LONG_COMP_NAME",""))</f>
        <v>#NAME?</v>
      </c>
      <c r="E397" s="1" t="e">
        <f ca="1">BDS(C175,"SUPPLY_CHAIN_CUSTOMERS","SUPPLY_CHAIN_SUM_COUNT_OVERRIDE=5,QUANTIFIED_OVERRIDE=Y,SUP_CHAIN_RELATIONSHIP_SORT_OVR=C","cols=1;rows=5")</f>
        <v>#NAME?</v>
      </c>
      <c r="F397" s="1" t="e">
        <f ca="1">IF(ISBLANK(E397),"",BDP(E397, "LONG_COMP_NAME",""))</f>
        <v>#NAME?</v>
      </c>
      <c r="G397" s="1" t="e">
        <f ca="1">IF(ISBLANK(C397),"",BDP(A397, "RELATIONSHIP_AMOUNT","RELATIONSHIP_OVERRIDE=S,QUANTIFIED_OVERRIDE=Y,EQY_FUND_CRNCY=USD,RELATED_COMPANY_OVERRIDE="&amp;C397))</f>
        <v>#NAME?</v>
      </c>
      <c r="H397" s="1" t="e">
        <f ca="1">IF(ISBLANK(E397),"",BDP(A397, "RELATIONSHIP_AMOUNT","RELATIONSHIP_OVERRIDE=C,QUANTIFIED_OVERRIDE=Y,EQY_FUND_CRNCY=USD,RELATED_COMPANY_OVERRIDE="&amp;E397))</f>
        <v>#NAME?</v>
      </c>
      <c r="I397" s="1" t="e">
        <f ca="1">IF(ISBLANK(C397),"",BDP(C397, "CNTRY_OF_DOMICILE",""))</f>
        <v>#NAME?</v>
      </c>
      <c r="J397" s="1" t="e">
        <f ca="1">IF(ISBLANK(C397),"",BDP(C397, "GICS_INDUSTRY_GROUP_NAME",""))</f>
        <v>#NAME?</v>
      </c>
      <c r="K397" s="1" t="e">
        <f ca="1">IF(ISBLANK(E397),"",BDP(E397, "CNTRY_OF_DOMICILE",""))</f>
        <v>#NAME?</v>
      </c>
      <c r="L397" s="1" t="e">
        <f ca="1">IF(ISBLANK(E397),"",BDP(E397, "GICS_INDUSTRY_GROUP_NAME",""))</f>
        <v>#NAME?</v>
      </c>
    </row>
    <row r="398" spans="1:12" x14ac:dyDescent="0.2">
      <c r="A398" s="1">
        <f>C175</f>
        <v>0</v>
      </c>
      <c r="B398" s="1" t="str">
        <f>IF(ISBLANK(C175),"",BDP(C175, "LONG_COMP_NAME",""))</f>
        <v/>
      </c>
      <c r="C398" s="1"/>
      <c r="D398" s="1" t="str">
        <f>IF(ISBLANK(C398),"",BDP(C398, "LONG_COMP_NAME",""))</f>
        <v/>
      </c>
      <c r="E398" s="1"/>
      <c r="F398" s="1" t="str">
        <f>IF(ISBLANK(E398),"",BDP(E398, "LONG_COMP_NAME",""))</f>
        <v/>
      </c>
      <c r="G398" s="1" t="str">
        <f>IF(ISBLANK(C398),"",BDP(A398, "RELATIONSHIP_AMOUNT","RELATIONSHIP_OVERRIDE=S,QUANTIFIED_OVERRIDE=Y,EQY_FUND_CRNCY=USD,RELATED_COMPANY_OVERRIDE="&amp;C398))</f>
        <v/>
      </c>
      <c r="H398" s="1" t="str">
        <f>IF(ISBLANK(E398),"",BDP(A398, "RELATIONSHIP_AMOUNT","RELATIONSHIP_OVERRIDE=C,QUANTIFIED_OVERRIDE=Y,EQY_FUND_CRNCY=USD,RELATED_COMPANY_OVERRIDE="&amp;E398))</f>
        <v/>
      </c>
      <c r="I398" s="1" t="str">
        <f>IF(ISBLANK(C398),"",BDP(C398, "CNTRY_OF_DOMICILE",""))</f>
        <v/>
      </c>
      <c r="J398" s="1" t="str">
        <f>IF(ISBLANK(C398),"",BDP(C398, "GICS_INDUSTRY_GROUP_NAME",""))</f>
        <v/>
      </c>
      <c r="K398" s="1" t="str">
        <f>IF(ISBLANK(E398),"",BDP(E398, "CNTRY_OF_DOMICILE",""))</f>
        <v/>
      </c>
      <c r="L398" s="1" t="str">
        <f>IF(ISBLANK(E398),"",BDP(E398, "GICS_INDUSTRY_GROUP_NAME",""))</f>
        <v/>
      </c>
    </row>
    <row r="399" spans="1:12" x14ac:dyDescent="0.2">
      <c r="A399" s="1">
        <f>C175</f>
        <v>0</v>
      </c>
      <c r="B399" s="1" t="str">
        <f>IF(ISBLANK(C175),"",BDP(C175, "LONG_COMP_NAME",""))</f>
        <v/>
      </c>
      <c r="C399" s="1"/>
      <c r="D399" s="1" t="str">
        <f>IF(ISBLANK(C399),"",BDP(C399, "LONG_COMP_NAME",""))</f>
        <v/>
      </c>
      <c r="E399" s="1"/>
      <c r="F399" s="1" t="str">
        <f>IF(ISBLANK(E399),"",BDP(E399, "LONG_COMP_NAME",""))</f>
        <v/>
      </c>
      <c r="G399" s="1" t="str">
        <f>IF(ISBLANK(C399),"",BDP(A399, "RELATIONSHIP_AMOUNT","RELATIONSHIP_OVERRIDE=S,QUANTIFIED_OVERRIDE=Y,EQY_FUND_CRNCY=USD,RELATED_COMPANY_OVERRIDE="&amp;C399))</f>
        <v/>
      </c>
      <c r="H399" s="1" t="str">
        <f>IF(ISBLANK(E399),"",BDP(A399, "RELATIONSHIP_AMOUNT","RELATIONSHIP_OVERRIDE=C,QUANTIFIED_OVERRIDE=Y,EQY_FUND_CRNCY=USD,RELATED_COMPANY_OVERRIDE="&amp;E399))</f>
        <v/>
      </c>
      <c r="I399" s="1" t="str">
        <f>IF(ISBLANK(C399),"",BDP(C399, "CNTRY_OF_DOMICILE",""))</f>
        <v/>
      </c>
      <c r="J399" s="1" t="str">
        <f>IF(ISBLANK(C399),"",BDP(C399, "GICS_INDUSTRY_GROUP_NAME",""))</f>
        <v/>
      </c>
      <c r="K399" s="1" t="str">
        <f>IF(ISBLANK(E399),"",BDP(E399, "CNTRY_OF_DOMICILE",""))</f>
        <v/>
      </c>
      <c r="L399" s="1" t="str">
        <f>IF(ISBLANK(E399),"",BDP(E399, "GICS_INDUSTRY_GROUP_NAME",""))</f>
        <v/>
      </c>
    </row>
    <row r="400" spans="1:12" x14ac:dyDescent="0.2">
      <c r="A400" s="1">
        <f>C175</f>
        <v>0</v>
      </c>
      <c r="B400" s="1" t="str">
        <f>IF(ISBLANK(C175),"",BDP(C175, "LONG_COMP_NAME",""))</f>
        <v/>
      </c>
      <c r="C400" s="1"/>
      <c r="D400" s="1" t="str">
        <f>IF(ISBLANK(C400),"",BDP(C400, "LONG_COMP_NAME",""))</f>
        <v/>
      </c>
      <c r="E400" s="1"/>
      <c r="F400" s="1" t="str">
        <f>IF(ISBLANK(E400),"",BDP(E400, "LONG_COMP_NAME",""))</f>
        <v/>
      </c>
      <c r="G400" s="1" t="str">
        <f>IF(ISBLANK(C400),"",BDP(A400, "RELATIONSHIP_AMOUNT","RELATIONSHIP_OVERRIDE=S,QUANTIFIED_OVERRIDE=Y,EQY_FUND_CRNCY=USD,RELATED_COMPANY_OVERRIDE="&amp;C400))</f>
        <v/>
      </c>
      <c r="H400" s="1" t="str">
        <f>IF(ISBLANK(E400),"",BDP(A400, "RELATIONSHIP_AMOUNT","RELATIONSHIP_OVERRIDE=C,QUANTIFIED_OVERRIDE=Y,EQY_FUND_CRNCY=USD,RELATED_COMPANY_OVERRIDE="&amp;E400))</f>
        <v/>
      </c>
      <c r="I400" s="1" t="str">
        <f>IF(ISBLANK(C400),"",BDP(C400, "CNTRY_OF_DOMICILE",""))</f>
        <v/>
      </c>
      <c r="J400" s="1" t="str">
        <f>IF(ISBLANK(C400),"",BDP(C400, "GICS_INDUSTRY_GROUP_NAME",""))</f>
        <v/>
      </c>
      <c r="K400" s="1" t="str">
        <f>IF(ISBLANK(E400),"",BDP(E400, "CNTRY_OF_DOMICILE",""))</f>
        <v/>
      </c>
      <c r="L400" s="1" t="str">
        <f>IF(ISBLANK(E400),"",BDP(E400, "GICS_INDUSTRY_GROUP_NAME",""))</f>
        <v/>
      </c>
    </row>
    <row r="401" spans="1:12" x14ac:dyDescent="0.2">
      <c r="A401" s="1">
        <f>C175</f>
        <v>0</v>
      </c>
      <c r="B401" s="1" t="str">
        <f>IF(ISBLANK(C175),"",BDP(C175, "LONG_COMP_NAME",""))</f>
        <v/>
      </c>
      <c r="C401" s="1"/>
      <c r="D401" s="1" t="str">
        <f>IF(ISBLANK(C401),"",BDP(C401, "LONG_COMP_NAME",""))</f>
        <v/>
      </c>
      <c r="E401" s="1"/>
      <c r="F401" s="1" t="str">
        <f>IF(ISBLANK(E401),"",BDP(E401, "LONG_COMP_NAME",""))</f>
        <v/>
      </c>
      <c r="G401" s="1" t="str">
        <f>IF(ISBLANK(C401),"",BDP(A401, "RELATIONSHIP_AMOUNT","RELATIONSHIP_OVERRIDE=S,QUANTIFIED_OVERRIDE=Y,EQY_FUND_CRNCY=USD,RELATED_COMPANY_OVERRIDE="&amp;C401))</f>
        <v/>
      </c>
      <c r="H401" s="1" t="str">
        <f>IF(ISBLANK(E401),"",BDP(A401, "RELATIONSHIP_AMOUNT","RELATIONSHIP_OVERRIDE=C,QUANTIFIED_OVERRIDE=Y,EQY_FUND_CRNCY=USD,RELATED_COMPANY_OVERRIDE="&amp;E401))</f>
        <v/>
      </c>
      <c r="I401" s="1" t="str">
        <f>IF(ISBLANK(C401),"",BDP(C401, "CNTRY_OF_DOMICILE",""))</f>
        <v/>
      </c>
      <c r="J401" s="1" t="str">
        <f>IF(ISBLANK(C401),"",BDP(C401, "GICS_INDUSTRY_GROUP_NAME",""))</f>
        <v/>
      </c>
      <c r="K401" s="1" t="str">
        <f>IF(ISBLANK(E401),"",BDP(E401, "CNTRY_OF_DOMICILE",""))</f>
        <v/>
      </c>
      <c r="L401" s="1" t="str">
        <f>IF(ISBLANK(E401),"",BDP(E401, "GICS_INDUSTRY_GROUP_NAME",""))</f>
        <v/>
      </c>
    </row>
    <row r="402" spans="1:12" x14ac:dyDescent="0.2">
      <c r="A402" s="1">
        <f>C176</f>
        <v>0</v>
      </c>
      <c r="B402" s="1" t="str">
        <f>IF(ISBLANK(C176),"",BDP(C176, "LONG_COMP_NAME",""))</f>
        <v/>
      </c>
      <c r="C402" s="1" t="e">
        <f ca="1">BDS(C176,"SUPPLY_CHAIN_SUPPLIERS","SUPPLY_CHAIN_SUM_COUNT_OVERRIDE=5,QUANTIFIED_OVERRIDE=Y,SUP_CHAIN_RELATIONSHIP_SORT_OVR=C","cols=1;rows=5")</f>
        <v>#NAME?</v>
      </c>
      <c r="D402" s="1" t="e">
        <f ca="1">IF(ISBLANK(C402),"",BDP(C402, "LONG_COMP_NAME",""))</f>
        <v>#NAME?</v>
      </c>
      <c r="E402" s="1" t="e">
        <f ca="1">BDS(C176,"SUPPLY_CHAIN_CUSTOMERS","SUPPLY_CHAIN_SUM_COUNT_OVERRIDE=5,QUANTIFIED_OVERRIDE=Y,SUP_CHAIN_RELATIONSHIP_SORT_OVR=C","cols=1;rows=5")</f>
        <v>#NAME?</v>
      </c>
      <c r="F402" s="1" t="e">
        <f ca="1">IF(ISBLANK(E402),"",BDP(E402, "LONG_COMP_NAME",""))</f>
        <v>#NAME?</v>
      </c>
      <c r="G402" s="1" t="e">
        <f ca="1">IF(ISBLANK(C402),"",BDP(A402, "RELATIONSHIP_AMOUNT","RELATIONSHIP_OVERRIDE=S,QUANTIFIED_OVERRIDE=Y,EQY_FUND_CRNCY=USD,RELATED_COMPANY_OVERRIDE="&amp;C402))</f>
        <v>#NAME?</v>
      </c>
      <c r="H402" s="1" t="e">
        <f ca="1">IF(ISBLANK(E402),"",BDP(A402, "RELATIONSHIP_AMOUNT","RELATIONSHIP_OVERRIDE=C,QUANTIFIED_OVERRIDE=Y,EQY_FUND_CRNCY=USD,RELATED_COMPANY_OVERRIDE="&amp;E402))</f>
        <v>#NAME?</v>
      </c>
      <c r="I402" s="1" t="e">
        <f ca="1">IF(ISBLANK(C402),"",BDP(C402, "CNTRY_OF_DOMICILE",""))</f>
        <v>#NAME?</v>
      </c>
      <c r="J402" s="1" t="e">
        <f ca="1">IF(ISBLANK(C402),"",BDP(C402, "GICS_INDUSTRY_GROUP_NAME",""))</f>
        <v>#NAME?</v>
      </c>
      <c r="K402" s="1" t="e">
        <f ca="1">IF(ISBLANK(E402),"",BDP(E402, "CNTRY_OF_DOMICILE",""))</f>
        <v>#NAME?</v>
      </c>
      <c r="L402" s="1" t="e">
        <f ca="1">IF(ISBLANK(E402),"",BDP(E402, "GICS_INDUSTRY_GROUP_NAME",""))</f>
        <v>#NAME?</v>
      </c>
    </row>
    <row r="403" spans="1:12" x14ac:dyDescent="0.2">
      <c r="A403" s="1">
        <f>C176</f>
        <v>0</v>
      </c>
      <c r="B403" s="1" t="str">
        <f>IF(ISBLANK(C176),"",BDP(C176, "LONG_COMP_NAME",""))</f>
        <v/>
      </c>
      <c r="C403" s="1"/>
      <c r="D403" s="1" t="str">
        <f>IF(ISBLANK(C403),"",BDP(C403, "LONG_COMP_NAME",""))</f>
        <v/>
      </c>
      <c r="E403" s="1"/>
      <c r="F403" s="1" t="str">
        <f>IF(ISBLANK(E403),"",BDP(E403, "LONG_COMP_NAME",""))</f>
        <v/>
      </c>
      <c r="G403" s="1" t="str">
        <f>IF(ISBLANK(C403),"",BDP(A403, "RELATIONSHIP_AMOUNT","RELATIONSHIP_OVERRIDE=S,QUANTIFIED_OVERRIDE=Y,EQY_FUND_CRNCY=USD,RELATED_COMPANY_OVERRIDE="&amp;C403))</f>
        <v/>
      </c>
      <c r="H403" s="1" t="str">
        <f>IF(ISBLANK(E403),"",BDP(A403, "RELATIONSHIP_AMOUNT","RELATIONSHIP_OVERRIDE=C,QUANTIFIED_OVERRIDE=Y,EQY_FUND_CRNCY=USD,RELATED_COMPANY_OVERRIDE="&amp;E403))</f>
        <v/>
      </c>
      <c r="I403" s="1" t="str">
        <f>IF(ISBLANK(C403),"",BDP(C403, "CNTRY_OF_DOMICILE",""))</f>
        <v/>
      </c>
      <c r="J403" s="1" t="str">
        <f>IF(ISBLANK(C403),"",BDP(C403, "GICS_INDUSTRY_GROUP_NAME",""))</f>
        <v/>
      </c>
      <c r="K403" s="1" t="str">
        <f>IF(ISBLANK(E403),"",BDP(E403, "CNTRY_OF_DOMICILE",""))</f>
        <v/>
      </c>
      <c r="L403" s="1" t="str">
        <f>IF(ISBLANK(E403),"",BDP(E403, "GICS_INDUSTRY_GROUP_NAME",""))</f>
        <v/>
      </c>
    </row>
    <row r="404" spans="1:12" x14ac:dyDescent="0.2">
      <c r="A404" s="1">
        <f>C176</f>
        <v>0</v>
      </c>
      <c r="B404" s="1" t="str">
        <f>IF(ISBLANK(C176),"",BDP(C176, "LONG_COMP_NAME",""))</f>
        <v/>
      </c>
      <c r="C404" s="1"/>
      <c r="D404" s="1" t="str">
        <f>IF(ISBLANK(C404),"",BDP(C404, "LONG_COMP_NAME",""))</f>
        <v/>
      </c>
      <c r="E404" s="1"/>
      <c r="F404" s="1" t="str">
        <f>IF(ISBLANK(E404),"",BDP(E404, "LONG_COMP_NAME",""))</f>
        <v/>
      </c>
      <c r="G404" s="1" t="str">
        <f>IF(ISBLANK(C404),"",BDP(A404, "RELATIONSHIP_AMOUNT","RELATIONSHIP_OVERRIDE=S,QUANTIFIED_OVERRIDE=Y,EQY_FUND_CRNCY=USD,RELATED_COMPANY_OVERRIDE="&amp;C404))</f>
        <v/>
      </c>
      <c r="H404" s="1" t="str">
        <f>IF(ISBLANK(E404),"",BDP(A404, "RELATIONSHIP_AMOUNT","RELATIONSHIP_OVERRIDE=C,QUANTIFIED_OVERRIDE=Y,EQY_FUND_CRNCY=USD,RELATED_COMPANY_OVERRIDE="&amp;E404))</f>
        <v/>
      </c>
      <c r="I404" s="1" t="str">
        <f>IF(ISBLANK(C404),"",BDP(C404, "CNTRY_OF_DOMICILE",""))</f>
        <v/>
      </c>
      <c r="J404" s="1" t="str">
        <f>IF(ISBLANK(C404),"",BDP(C404, "GICS_INDUSTRY_GROUP_NAME",""))</f>
        <v/>
      </c>
      <c r="K404" s="1" t="str">
        <f>IF(ISBLANK(E404),"",BDP(E404, "CNTRY_OF_DOMICILE",""))</f>
        <v/>
      </c>
      <c r="L404" s="1" t="str">
        <f>IF(ISBLANK(E404),"",BDP(E404, "GICS_INDUSTRY_GROUP_NAME",""))</f>
        <v/>
      </c>
    </row>
    <row r="405" spans="1:12" x14ac:dyDescent="0.2">
      <c r="A405" s="1">
        <f>C176</f>
        <v>0</v>
      </c>
      <c r="B405" s="1" t="str">
        <f>IF(ISBLANK(C176),"",BDP(C176, "LONG_COMP_NAME",""))</f>
        <v/>
      </c>
      <c r="C405" s="1"/>
      <c r="D405" s="1" t="str">
        <f>IF(ISBLANK(C405),"",BDP(C405, "LONG_COMP_NAME",""))</f>
        <v/>
      </c>
      <c r="E405" s="1"/>
      <c r="F405" s="1" t="str">
        <f>IF(ISBLANK(E405),"",BDP(E405, "LONG_COMP_NAME",""))</f>
        <v/>
      </c>
      <c r="G405" s="1" t="str">
        <f>IF(ISBLANK(C405),"",BDP(A405, "RELATIONSHIP_AMOUNT","RELATIONSHIP_OVERRIDE=S,QUANTIFIED_OVERRIDE=Y,EQY_FUND_CRNCY=USD,RELATED_COMPANY_OVERRIDE="&amp;C405))</f>
        <v/>
      </c>
      <c r="H405" s="1" t="str">
        <f>IF(ISBLANK(E405),"",BDP(A405, "RELATIONSHIP_AMOUNT","RELATIONSHIP_OVERRIDE=C,QUANTIFIED_OVERRIDE=Y,EQY_FUND_CRNCY=USD,RELATED_COMPANY_OVERRIDE="&amp;E405))</f>
        <v/>
      </c>
      <c r="I405" s="1" t="str">
        <f>IF(ISBLANK(C405),"",BDP(C405, "CNTRY_OF_DOMICILE",""))</f>
        <v/>
      </c>
      <c r="J405" s="1" t="str">
        <f>IF(ISBLANK(C405),"",BDP(C405, "GICS_INDUSTRY_GROUP_NAME",""))</f>
        <v/>
      </c>
      <c r="K405" s="1" t="str">
        <f>IF(ISBLANK(E405),"",BDP(E405, "CNTRY_OF_DOMICILE",""))</f>
        <v/>
      </c>
      <c r="L405" s="1" t="str">
        <f>IF(ISBLANK(E405),"",BDP(E405, "GICS_INDUSTRY_GROUP_NAME",""))</f>
        <v/>
      </c>
    </row>
    <row r="406" spans="1:12" x14ac:dyDescent="0.2">
      <c r="A406" s="1">
        <f>C176</f>
        <v>0</v>
      </c>
      <c r="B406" s="1" t="str">
        <f>IF(ISBLANK(C176),"",BDP(C176, "LONG_COMP_NAME",""))</f>
        <v/>
      </c>
      <c r="C406" s="1"/>
      <c r="D406" s="1" t="str">
        <f>IF(ISBLANK(C406),"",BDP(C406, "LONG_COMP_NAME",""))</f>
        <v/>
      </c>
      <c r="E406" s="1"/>
      <c r="F406" s="1" t="str">
        <f>IF(ISBLANK(E406),"",BDP(E406, "LONG_COMP_NAME",""))</f>
        <v/>
      </c>
      <c r="G406" s="1" t="str">
        <f>IF(ISBLANK(C406),"",BDP(A406, "RELATIONSHIP_AMOUNT","RELATIONSHIP_OVERRIDE=S,QUANTIFIED_OVERRIDE=Y,EQY_FUND_CRNCY=USD,RELATED_COMPANY_OVERRIDE="&amp;C406))</f>
        <v/>
      </c>
      <c r="H406" s="1" t="str">
        <f>IF(ISBLANK(E406),"",BDP(A406, "RELATIONSHIP_AMOUNT","RELATIONSHIP_OVERRIDE=C,QUANTIFIED_OVERRIDE=Y,EQY_FUND_CRNCY=USD,RELATED_COMPANY_OVERRIDE="&amp;E406))</f>
        <v/>
      </c>
      <c r="I406" s="1" t="str">
        <f>IF(ISBLANK(C406),"",BDP(C406, "CNTRY_OF_DOMICILE",""))</f>
        <v/>
      </c>
      <c r="J406" s="1" t="str">
        <f>IF(ISBLANK(C406),"",BDP(C406, "GICS_INDUSTRY_GROUP_NAME",""))</f>
        <v/>
      </c>
      <c r="K406" s="1" t="str">
        <f>IF(ISBLANK(E406),"",BDP(E406, "CNTRY_OF_DOMICILE",""))</f>
        <v/>
      </c>
      <c r="L406" s="1" t="str">
        <f>IF(ISBLANK(E406),"",BDP(E406, "GICS_INDUSTRY_GROUP_NAME",""))</f>
        <v/>
      </c>
    </row>
    <row r="407" spans="1:12" x14ac:dyDescent="0.2">
      <c r="A407" s="1" t="e">
        <f ca="1">C177</f>
        <v>#NAME?</v>
      </c>
      <c r="B407" s="1" t="e">
        <f ca="1">IF(ISBLANK(C177),"",BDP(C177, "LONG_COMP_NAME",""))</f>
        <v>#NAME?</v>
      </c>
      <c r="C407" s="1" t="e">
        <f ca="1">BDS(C177,"SUPPLY_CHAIN_SUPPLIERS","SUPPLY_CHAIN_SUM_COUNT_OVERRIDE=5,QUANTIFIED_OVERRIDE=Y,SUP_CHAIN_RELATIONSHIP_SORT_OVR=C","cols=1;rows=5")</f>
        <v>#NAME?</v>
      </c>
      <c r="D407" s="1" t="e">
        <f ca="1">IF(ISBLANK(C407),"",BDP(C407, "LONG_COMP_NAME",""))</f>
        <v>#NAME?</v>
      </c>
      <c r="E407" s="1" t="e">
        <f ca="1">BDS(C177,"SUPPLY_CHAIN_CUSTOMERS","SUPPLY_CHAIN_SUM_COUNT_OVERRIDE=5,QUANTIFIED_OVERRIDE=Y,SUP_CHAIN_RELATIONSHIP_SORT_OVR=C","cols=1;rows=5")</f>
        <v>#NAME?</v>
      </c>
      <c r="F407" s="1" t="e">
        <f ca="1">IF(ISBLANK(E407),"",BDP(E407, "LONG_COMP_NAME",""))</f>
        <v>#NAME?</v>
      </c>
      <c r="G407" s="1" t="e">
        <f ca="1">IF(ISBLANK(C407),"",BDP(A407, "RELATIONSHIP_AMOUNT","RELATIONSHIP_OVERRIDE=S,QUANTIFIED_OVERRIDE=Y,EQY_FUND_CRNCY=USD,RELATED_COMPANY_OVERRIDE="&amp;C407))</f>
        <v>#NAME?</v>
      </c>
      <c r="H407" s="1" t="e">
        <f ca="1">IF(ISBLANK(E407),"",BDP(A407, "RELATIONSHIP_AMOUNT","RELATIONSHIP_OVERRIDE=C,QUANTIFIED_OVERRIDE=Y,EQY_FUND_CRNCY=USD,RELATED_COMPANY_OVERRIDE="&amp;E407))</f>
        <v>#NAME?</v>
      </c>
      <c r="I407" s="1" t="e">
        <f ca="1">IF(ISBLANK(C407),"",BDP(C407, "CNTRY_OF_DOMICILE",""))</f>
        <v>#NAME?</v>
      </c>
      <c r="J407" s="1" t="e">
        <f ca="1">IF(ISBLANK(C407),"",BDP(C407, "GICS_INDUSTRY_GROUP_NAME",""))</f>
        <v>#NAME?</v>
      </c>
      <c r="K407" s="1" t="e">
        <f ca="1">IF(ISBLANK(E407),"",BDP(E407, "CNTRY_OF_DOMICILE",""))</f>
        <v>#NAME?</v>
      </c>
      <c r="L407" s="1" t="e">
        <f ca="1">IF(ISBLANK(E407),"",BDP(E407, "GICS_INDUSTRY_GROUP_NAME",""))</f>
        <v>#NAME?</v>
      </c>
    </row>
    <row r="408" spans="1:12" x14ac:dyDescent="0.2">
      <c r="A408" s="1" t="e">
        <f ca="1">C177</f>
        <v>#NAME?</v>
      </c>
      <c r="B408" s="1" t="e">
        <f ca="1">IF(ISBLANK(C177),"",BDP(C177, "LONG_COMP_NAME",""))</f>
        <v>#NAME?</v>
      </c>
      <c r="C408" s="1"/>
      <c r="D408" s="1" t="str">
        <f>IF(ISBLANK(C408),"",BDP(C408, "LONG_COMP_NAME",""))</f>
        <v/>
      </c>
      <c r="E408" s="1"/>
      <c r="F408" s="1" t="str">
        <f>IF(ISBLANK(E408),"",BDP(E408, "LONG_COMP_NAME",""))</f>
        <v/>
      </c>
      <c r="G408" s="1" t="str">
        <f>IF(ISBLANK(C408),"",BDP(A408, "RELATIONSHIP_AMOUNT","RELATIONSHIP_OVERRIDE=S,QUANTIFIED_OVERRIDE=Y,EQY_FUND_CRNCY=USD,RELATED_COMPANY_OVERRIDE="&amp;C408))</f>
        <v/>
      </c>
      <c r="H408" s="1" t="str">
        <f>IF(ISBLANK(E408),"",BDP(A408, "RELATIONSHIP_AMOUNT","RELATIONSHIP_OVERRIDE=C,QUANTIFIED_OVERRIDE=Y,EQY_FUND_CRNCY=USD,RELATED_COMPANY_OVERRIDE="&amp;E408))</f>
        <v/>
      </c>
      <c r="I408" s="1" t="str">
        <f>IF(ISBLANK(C408),"",BDP(C408, "CNTRY_OF_DOMICILE",""))</f>
        <v/>
      </c>
      <c r="J408" s="1" t="str">
        <f>IF(ISBLANK(C408),"",BDP(C408, "GICS_INDUSTRY_GROUP_NAME",""))</f>
        <v/>
      </c>
      <c r="K408" s="1" t="str">
        <f>IF(ISBLANK(E408),"",BDP(E408, "CNTRY_OF_DOMICILE",""))</f>
        <v/>
      </c>
      <c r="L408" s="1" t="str">
        <f>IF(ISBLANK(E408),"",BDP(E408, "GICS_INDUSTRY_GROUP_NAME",""))</f>
        <v/>
      </c>
    </row>
    <row r="409" spans="1:12" x14ac:dyDescent="0.2">
      <c r="A409" s="1" t="e">
        <f ca="1">C177</f>
        <v>#NAME?</v>
      </c>
      <c r="B409" s="1" t="e">
        <f ca="1">IF(ISBLANK(C177),"",BDP(C177, "LONG_COMP_NAME",""))</f>
        <v>#NAME?</v>
      </c>
      <c r="C409" s="1"/>
      <c r="D409" s="1" t="str">
        <f>IF(ISBLANK(C409),"",BDP(C409, "LONG_COMP_NAME",""))</f>
        <v/>
      </c>
      <c r="E409" s="1"/>
      <c r="F409" s="1" t="str">
        <f>IF(ISBLANK(E409),"",BDP(E409, "LONG_COMP_NAME",""))</f>
        <v/>
      </c>
      <c r="G409" s="1" t="str">
        <f>IF(ISBLANK(C409),"",BDP(A409, "RELATIONSHIP_AMOUNT","RELATIONSHIP_OVERRIDE=S,QUANTIFIED_OVERRIDE=Y,EQY_FUND_CRNCY=USD,RELATED_COMPANY_OVERRIDE="&amp;C409))</f>
        <v/>
      </c>
      <c r="H409" s="1" t="str">
        <f>IF(ISBLANK(E409),"",BDP(A409, "RELATIONSHIP_AMOUNT","RELATIONSHIP_OVERRIDE=C,QUANTIFIED_OVERRIDE=Y,EQY_FUND_CRNCY=USD,RELATED_COMPANY_OVERRIDE="&amp;E409))</f>
        <v/>
      </c>
      <c r="I409" s="1" t="str">
        <f>IF(ISBLANK(C409),"",BDP(C409, "CNTRY_OF_DOMICILE",""))</f>
        <v/>
      </c>
      <c r="J409" s="1" t="str">
        <f>IF(ISBLANK(C409),"",BDP(C409, "GICS_INDUSTRY_GROUP_NAME",""))</f>
        <v/>
      </c>
      <c r="K409" s="1" t="str">
        <f>IF(ISBLANK(E409),"",BDP(E409, "CNTRY_OF_DOMICILE",""))</f>
        <v/>
      </c>
      <c r="L409" s="1" t="str">
        <f>IF(ISBLANK(E409),"",BDP(E409, "GICS_INDUSTRY_GROUP_NAME",""))</f>
        <v/>
      </c>
    </row>
    <row r="410" spans="1:12" x14ac:dyDescent="0.2">
      <c r="A410" s="1" t="e">
        <f ca="1">C177</f>
        <v>#NAME?</v>
      </c>
      <c r="B410" s="1" t="e">
        <f ca="1">IF(ISBLANK(C177),"",BDP(C177, "LONG_COMP_NAME",""))</f>
        <v>#NAME?</v>
      </c>
      <c r="C410" s="1"/>
      <c r="D410" s="1" t="str">
        <f>IF(ISBLANK(C410),"",BDP(C410, "LONG_COMP_NAME",""))</f>
        <v/>
      </c>
      <c r="E410" s="1"/>
      <c r="F410" s="1" t="str">
        <f>IF(ISBLANK(E410),"",BDP(E410, "LONG_COMP_NAME",""))</f>
        <v/>
      </c>
      <c r="G410" s="1" t="str">
        <f>IF(ISBLANK(C410),"",BDP(A410, "RELATIONSHIP_AMOUNT","RELATIONSHIP_OVERRIDE=S,QUANTIFIED_OVERRIDE=Y,EQY_FUND_CRNCY=USD,RELATED_COMPANY_OVERRIDE="&amp;C410))</f>
        <v/>
      </c>
      <c r="H410" s="1" t="str">
        <f>IF(ISBLANK(E410),"",BDP(A410, "RELATIONSHIP_AMOUNT","RELATIONSHIP_OVERRIDE=C,QUANTIFIED_OVERRIDE=Y,EQY_FUND_CRNCY=USD,RELATED_COMPANY_OVERRIDE="&amp;E410))</f>
        <v/>
      </c>
      <c r="I410" s="1" t="str">
        <f>IF(ISBLANK(C410),"",BDP(C410, "CNTRY_OF_DOMICILE",""))</f>
        <v/>
      </c>
      <c r="J410" s="1" t="str">
        <f>IF(ISBLANK(C410),"",BDP(C410, "GICS_INDUSTRY_GROUP_NAME",""))</f>
        <v/>
      </c>
      <c r="K410" s="1" t="str">
        <f>IF(ISBLANK(E410),"",BDP(E410, "CNTRY_OF_DOMICILE",""))</f>
        <v/>
      </c>
      <c r="L410" s="1" t="str">
        <f>IF(ISBLANK(E410),"",BDP(E410, "GICS_INDUSTRY_GROUP_NAME",""))</f>
        <v/>
      </c>
    </row>
    <row r="411" spans="1:12" x14ac:dyDescent="0.2">
      <c r="A411" s="1" t="e">
        <f ca="1">C177</f>
        <v>#NAME?</v>
      </c>
      <c r="B411" s="1" t="e">
        <f ca="1">IF(ISBLANK(C177),"",BDP(C177, "LONG_COMP_NAME",""))</f>
        <v>#NAME?</v>
      </c>
      <c r="C411" s="1"/>
      <c r="D411" s="1" t="str">
        <f>IF(ISBLANK(C411),"",BDP(C411, "LONG_COMP_NAME",""))</f>
        <v/>
      </c>
      <c r="E411" s="1"/>
      <c r="F411" s="1" t="str">
        <f>IF(ISBLANK(E411),"",BDP(E411, "LONG_COMP_NAME",""))</f>
        <v/>
      </c>
      <c r="G411" s="1" t="str">
        <f>IF(ISBLANK(C411),"",BDP(A411, "RELATIONSHIP_AMOUNT","RELATIONSHIP_OVERRIDE=S,QUANTIFIED_OVERRIDE=Y,EQY_FUND_CRNCY=USD,RELATED_COMPANY_OVERRIDE="&amp;C411))</f>
        <v/>
      </c>
      <c r="H411" s="1" t="str">
        <f>IF(ISBLANK(E411),"",BDP(A411, "RELATIONSHIP_AMOUNT","RELATIONSHIP_OVERRIDE=C,QUANTIFIED_OVERRIDE=Y,EQY_FUND_CRNCY=USD,RELATED_COMPANY_OVERRIDE="&amp;E411))</f>
        <v/>
      </c>
      <c r="I411" s="1" t="str">
        <f>IF(ISBLANK(C411),"",BDP(C411, "CNTRY_OF_DOMICILE",""))</f>
        <v/>
      </c>
      <c r="J411" s="1" t="str">
        <f>IF(ISBLANK(C411),"",BDP(C411, "GICS_INDUSTRY_GROUP_NAME",""))</f>
        <v/>
      </c>
      <c r="K411" s="1" t="str">
        <f>IF(ISBLANK(E411),"",BDP(E411, "CNTRY_OF_DOMICILE",""))</f>
        <v/>
      </c>
      <c r="L411" s="1" t="str">
        <f>IF(ISBLANK(E411),"",BDP(E411, "GICS_INDUSTRY_GROUP_NAME",""))</f>
        <v/>
      </c>
    </row>
    <row r="412" spans="1:12" x14ac:dyDescent="0.2">
      <c r="A412" s="1">
        <f>C178</f>
        <v>0</v>
      </c>
      <c r="B412" s="1" t="str">
        <f>IF(ISBLANK(C178),"",BDP(C178, "LONG_COMP_NAME",""))</f>
        <v/>
      </c>
      <c r="C412" s="1" t="e">
        <f ca="1">BDS(C178,"SUPPLY_CHAIN_SUPPLIERS","SUPPLY_CHAIN_SUM_COUNT_OVERRIDE=5,QUANTIFIED_OVERRIDE=Y,SUP_CHAIN_RELATIONSHIP_SORT_OVR=C","cols=1;rows=5")</f>
        <v>#NAME?</v>
      </c>
      <c r="D412" s="1" t="e">
        <f ca="1">IF(ISBLANK(C412),"",BDP(C412, "LONG_COMP_NAME",""))</f>
        <v>#NAME?</v>
      </c>
      <c r="E412" s="1" t="e">
        <f ca="1">BDS(C178,"SUPPLY_CHAIN_CUSTOMERS","SUPPLY_CHAIN_SUM_COUNT_OVERRIDE=5,QUANTIFIED_OVERRIDE=Y,SUP_CHAIN_RELATIONSHIP_SORT_OVR=C","cols=1;rows=5")</f>
        <v>#NAME?</v>
      </c>
      <c r="F412" s="1" t="e">
        <f ca="1">IF(ISBLANK(E412),"",BDP(E412, "LONG_COMP_NAME",""))</f>
        <v>#NAME?</v>
      </c>
      <c r="G412" s="1" t="e">
        <f ca="1">IF(ISBLANK(C412),"",BDP(A412, "RELATIONSHIP_AMOUNT","RELATIONSHIP_OVERRIDE=S,QUANTIFIED_OVERRIDE=Y,EQY_FUND_CRNCY=USD,RELATED_COMPANY_OVERRIDE="&amp;C412))</f>
        <v>#NAME?</v>
      </c>
      <c r="H412" s="1" t="e">
        <f ca="1">IF(ISBLANK(E412),"",BDP(A412, "RELATIONSHIP_AMOUNT","RELATIONSHIP_OVERRIDE=C,QUANTIFIED_OVERRIDE=Y,EQY_FUND_CRNCY=USD,RELATED_COMPANY_OVERRIDE="&amp;E412))</f>
        <v>#NAME?</v>
      </c>
      <c r="I412" s="1" t="e">
        <f ca="1">IF(ISBLANK(C412),"",BDP(C412, "CNTRY_OF_DOMICILE",""))</f>
        <v>#NAME?</v>
      </c>
      <c r="J412" s="1" t="e">
        <f ca="1">IF(ISBLANK(C412),"",BDP(C412, "GICS_INDUSTRY_GROUP_NAME",""))</f>
        <v>#NAME?</v>
      </c>
      <c r="K412" s="1" t="e">
        <f ca="1">IF(ISBLANK(E412),"",BDP(E412, "CNTRY_OF_DOMICILE",""))</f>
        <v>#NAME?</v>
      </c>
      <c r="L412" s="1" t="e">
        <f ca="1">IF(ISBLANK(E412),"",BDP(E412, "GICS_INDUSTRY_GROUP_NAME",""))</f>
        <v>#NAME?</v>
      </c>
    </row>
    <row r="413" spans="1:12" x14ac:dyDescent="0.2">
      <c r="A413" s="1">
        <f>C178</f>
        <v>0</v>
      </c>
      <c r="B413" s="1" t="str">
        <f>IF(ISBLANK(C178),"",BDP(C178, "LONG_COMP_NAME",""))</f>
        <v/>
      </c>
      <c r="C413" s="1"/>
      <c r="D413" s="1" t="str">
        <f>IF(ISBLANK(C413),"",BDP(C413, "LONG_COMP_NAME",""))</f>
        <v/>
      </c>
      <c r="E413" s="1"/>
      <c r="F413" s="1" t="str">
        <f>IF(ISBLANK(E413),"",BDP(E413, "LONG_COMP_NAME",""))</f>
        <v/>
      </c>
      <c r="G413" s="1" t="str">
        <f>IF(ISBLANK(C413),"",BDP(A413, "RELATIONSHIP_AMOUNT","RELATIONSHIP_OVERRIDE=S,QUANTIFIED_OVERRIDE=Y,EQY_FUND_CRNCY=USD,RELATED_COMPANY_OVERRIDE="&amp;C413))</f>
        <v/>
      </c>
      <c r="H413" s="1" t="str">
        <f>IF(ISBLANK(E413),"",BDP(A413, "RELATIONSHIP_AMOUNT","RELATIONSHIP_OVERRIDE=C,QUANTIFIED_OVERRIDE=Y,EQY_FUND_CRNCY=USD,RELATED_COMPANY_OVERRIDE="&amp;E413))</f>
        <v/>
      </c>
      <c r="I413" s="1" t="str">
        <f>IF(ISBLANK(C413),"",BDP(C413, "CNTRY_OF_DOMICILE",""))</f>
        <v/>
      </c>
      <c r="J413" s="1" t="str">
        <f>IF(ISBLANK(C413),"",BDP(C413, "GICS_INDUSTRY_GROUP_NAME",""))</f>
        <v/>
      </c>
      <c r="K413" s="1" t="str">
        <f>IF(ISBLANK(E413),"",BDP(E413, "CNTRY_OF_DOMICILE",""))</f>
        <v/>
      </c>
      <c r="L413" s="1" t="str">
        <f>IF(ISBLANK(E413),"",BDP(E413, "GICS_INDUSTRY_GROUP_NAME",""))</f>
        <v/>
      </c>
    </row>
    <row r="414" spans="1:12" x14ac:dyDescent="0.2">
      <c r="A414" s="1">
        <f>C178</f>
        <v>0</v>
      </c>
      <c r="B414" s="1" t="str">
        <f>IF(ISBLANK(C178),"",BDP(C178, "LONG_COMP_NAME",""))</f>
        <v/>
      </c>
      <c r="C414" s="1"/>
      <c r="D414" s="1" t="str">
        <f>IF(ISBLANK(C414),"",BDP(C414, "LONG_COMP_NAME",""))</f>
        <v/>
      </c>
      <c r="E414" s="1"/>
      <c r="F414" s="1" t="str">
        <f>IF(ISBLANK(E414),"",BDP(E414, "LONG_COMP_NAME",""))</f>
        <v/>
      </c>
      <c r="G414" s="1" t="str">
        <f>IF(ISBLANK(C414),"",BDP(A414, "RELATIONSHIP_AMOUNT","RELATIONSHIP_OVERRIDE=S,QUANTIFIED_OVERRIDE=Y,EQY_FUND_CRNCY=USD,RELATED_COMPANY_OVERRIDE="&amp;C414))</f>
        <v/>
      </c>
      <c r="H414" s="1" t="str">
        <f>IF(ISBLANK(E414),"",BDP(A414, "RELATIONSHIP_AMOUNT","RELATIONSHIP_OVERRIDE=C,QUANTIFIED_OVERRIDE=Y,EQY_FUND_CRNCY=USD,RELATED_COMPANY_OVERRIDE="&amp;E414))</f>
        <v/>
      </c>
      <c r="I414" s="1" t="str">
        <f>IF(ISBLANK(C414),"",BDP(C414, "CNTRY_OF_DOMICILE",""))</f>
        <v/>
      </c>
      <c r="J414" s="1" t="str">
        <f>IF(ISBLANK(C414),"",BDP(C414, "GICS_INDUSTRY_GROUP_NAME",""))</f>
        <v/>
      </c>
      <c r="K414" s="1" t="str">
        <f>IF(ISBLANK(E414),"",BDP(E414, "CNTRY_OF_DOMICILE",""))</f>
        <v/>
      </c>
      <c r="L414" s="1" t="str">
        <f>IF(ISBLANK(E414),"",BDP(E414, "GICS_INDUSTRY_GROUP_NAME",""))</f>
        <v/>
      </c>
    </row>
    <row r="415" spans="1:12" x14ac:dyDescent="0.2">
      <c r="A415" s="1">
        <f>C178</f>
        <v>0</v>
      </c>
      <c r="B415" s="1" t="str">
        <f>IF(ISBLANK(C178),"",BDP(C178, "LONG_COMP_NAME",""))</f>
        <v/>
      </c>
      <c r="C415" s="1"/>
      <c r="D415" s="1" t="str">
        <f>IF(ISBLANK(C415),"",BDP(C415, "LONG_COMP_NAME",""))</f>
        <v/>
      </c>
      <c r="E415" s="1"/>
      <c r="F415" s="1" t="str">
        <f>IF(ISBLANK(E415),"",BDP(E415, "LONG_COMP_NAME",""))</f>
        <v/>
      </c>
      <c r="G415" s="1" t="str">
        <f>IF(ISBLANK(C415),"",BDP(A415, "RELATIONSHIP_AMOUNT","RELATIONSHIP_OVERRIDE=S,QUANTIFIED_OVERRIDE=Y,EQY_FUND_CRNCY=USD,RELATED_COMPANY_OVERRIDE="&amp;C415))</f>
        <v/>
      </c>
      <c r="H415" s="1" t="str">
        <f>IF(ISBLANK(E415),"",BDP(A415, "RELATIONSHIP_AMOUNT","RELATIONSHIP_OVERRIDE=C,QUANTIFIED_OVERRIDE=Y,EQY_FUND_CRNCY=USD,RELATED_COMPANY_OVERRIDE="&amp;E415))</f>
        <v/>
      </c>
      <c r="I415" s="1" t="str">
        <f>IF(ISBLANK(C415),"",BDP(C415, "CNTRY_OF_DOMICILE",""))</f>
        <v/>
      </c>
      <c r="J415" s="1" t="str">
        <f>IF(ISBLANK(C415),"",BDP(C415, "GICS_INDUSTRY_GROUP_NAME",""))</f>
        <v/>
      </c>
      <c r="K415" s="1" t="str">
        <f>IF(ISBLANK(E415),"",BDP(E415, "CNTRY_OF_DOMICILE",""))</f>
        <v/>
      </c>
      <c r="L415" s="1" t="str">
        <f>IF(ISBLANK(E415),"",BDP(E415, "GICS_INDUSTRY_GROUP_NAME",""))</f>
        <v/>
      </c>
    </row>
    <row r="416" spans="1:12" x14ac:dyDescent="0.2">
      <c r="A416" s="1">
        <f>C178</f>
        <v>0</v>
      </c>
      <c r="B416" s="1" t="str">
        <f>IF(ISBLANK(C178),"",BDP(C178, "LONG_COMP_NAME",""))</f>
        <v/>
      </c>
      <c r="C416" s="1"/>
      <c r="D416" s="1" t="str">
        <f>IF(ISBLANK(C416),"",BDP(C416, "LONG_COMP_NAME",""))</f>
        <v/>
      </c>
      <c r="E416" s="1"/>
      <c r="F416" s="1" t="str">
        <f>IF(ISBLANK(E416),"",BDP(E416, "LONG_COMP_NAME",""))</f>
        <v/>
      </c>
      <c r="G416" s="1" t="str">
        <f>IF(ISBLANK(C416),"",BDP(A416, "RELATIONSHIP_AMOUNT","RELATIONSHIP_OVERRIDE=S,QUANTIFIED_OVERRIDE=Y,EQY_FUND_CRNCY=USD,RELATED_COMPANY_OVERRIDE="&amp;C416))</f>
        <v/>
      </c>
      <c r="H416" s="1" t="str">
        <f>IF(ISBLANK(E416),"",BDP(A416, "RELATIONSHIP_AMOUNT","RELATIONSHIP_OVERRIDE=C,QUANTIFIED_OVERRIDE=Y,EQY_FUND_CRNCY=USD,RELATED_COMPANY_OVERRIDE="&amp;E416))</f>
        <v/>
      </c>
      <c r="I416" s="1" t="str">
        <f>IF(ISBLANK(C416),"",BDP(C416, "CNTRY_OF_DOMICILE",""))</f>
        <v/>
      </c>
      <c r="J416" s="1" t="str">
        <f>IF(ISBLANK(C416),"",BDP(C416, "GICS_INDUSTRY_GROUP_NAME",""))</f>
        <v/>
      </c>
      <c r="K416" s="1" t="str">
        <f>IF(ISBLANK(E416),"",BDP(E416, "CNTRY_OF_DOMICILE",""))</f>
        <v/>
      </c>
      <c r="L416" s="1" t="str">
        <f>IF(ISBLANK(E416),"",BDP(E416, "GICS_INDUSTRY_GROUP_NAME",""))</f>
        <v/>
      </c>
    </row>
    <row r="417" spans="1:12" x14ac:dyDescent="0.2">
      <c r="A417" s="1">
        <f>C179</f>
        <v>0</v>
      </c>
      <c r="B417" s="1" t="str">
        <f>IF(ISBLANK(C179),"",BDP(C179, "LONG_COMP_NAME",""))</f>
        <v/>
      </c>
      <c r="C417" s="1" t="e">
        <f ca="1">BDS(C179,"SUPPLY_CHAIN_SUPPLIERS","SUPPLY_CHAIN_SUM_COUNT_OVERRIDE=5,QUANTIFIED_OVERRIDE=Y,SUP_CHAIN_RELATIONSHIP_SORT_OVR=C","cols=1;rows=5")</f>
        <v>#NAME?</v>
      </c>
      <c r="D417" s="1" t="e">
        <f ca="1">IF(ISBLANK(C417),"",BDP(C417, "LONG_COMP_NAME",""))</f>
        <v>#NAME?</v>
      </c>
      <c r="E417" s="1" t="e">
        <f ca="1">BDS(C179,"SUPPLY_CHAIN_CUSTOMERS","SUPPLY_CHAIN_SUM_COUNT_OVERRIDE=5,QUANTIFIED_OVERRIDE=Y,SUP_CHAIN_RELATIONSHIP_SORT_OVR=C","cols=1;rows=5")</f>
        <v>#NAME?</v>
      </c>
      <c r="F417" s="1" t="e">
        <f ca="1">IF(ISBLANK(E417),"",BDP(E417, "LONG_COMP_NAME",""))</f>
        <v>#NAME?</v>
      </c>
      <c r="G417" s="1" t="e">
        <f ca="1">IF(ISBLANK(C417),"",BDP(A417, "RELATIONSHIP_AMOUNT","RELATIONSHIP_OVERRIDE=S,QUANTIFIED_OVERRIDE=Y,EQY_FUND_CRNCY=USD,RELATED_COMPANY_OVERRIDE="&amp;C417))</f>
        <v>#NAME?</v>
      </c>
      <c r="H417" s="1" t="e">
        <f ca="1">IF(ISBLANK(E417),"",BDP(A417, "RELATIONSHIP_AMOUNT","RELATIONSHIP_OVERRIDE=C,QUANTIFIED_OVERRIDE=Y,EQY_FUND_CRNCY=USD,RELATED_COMPANY_OVERRIDE="&amp;E417))</f>
        <v>#NAME?</v>
      </c>
      <c r="I417" s="1" t="e">
        <f ca="1">IF(ISBLANK(C417),"",BDP(C417, "CNTRY_OF_DOMICILE",""))</f>
        <v>#NAME?</v>
      </c>
      <c r="J417" s="1" t="e">
        <f ca="1">IF(ISBLANK(C417),"",BDP(C417, "GICS_INDUSTRY_GROUP_NAME",""))</f>
        <v>#NAME?</v>
      </c>
      <c r="K417" s="1" t="e">
        <f ca="1">IF(ISBLANK(E417),"",BDP(E417, "CNTRY_OF_DOMICILE",""))</f>
        <v>#NAME?</v>
      </c>
      <c r="L417" s="1" t="e">
        <f ca="1">IF(ISBLANK(E417),"",BDP(E417, "GICS_INDUSTRY_GROUP_NAME",""))</f>
        <v>#NAME?</v>
      </c>
    </row>
    <row r="418" spans="1:12" x14ac:dyDescent="0.2">
      <c r="A418" s="1">
        <f>C179</f>
        <v>0</v>
      </c>
      <c r="B418" s="1" t="str">
        <f>IF(ISBLANK(C179),"",BDP(C179, "LONG_COMP_NAME",""))</f>
        <v/>
      </c>
      <c r="C418" s="1"/>
      <c r="D418" s="1" t="str">
        <f>IF(ISBLANK(C418),"",BDP(C418, "LONG_COMP_NAME",""))</f>
        <v/>
      </c>
      <c r="E418" s="1"/>
      <c r="F418" s="1" t="str">
        <f>IF(ISBLANK(E418),"",BDP(E418, "LONG_COMP_NAME",""))</f>
        <v/>
      </c>
      <c r="G418" s="1" t="str">
        <f>IF(ISBLANK(C418),"",BDP(A418, "RELATIONSHIP_AMOUNT","RELATIONSHIP_OVERRIDE=S,QUANTIFIED_OVERRIDE=Y,EQY_FUND_CRNCY=USD,RELATED_COMPANY_OVERRIDE="&amp;C418))</f>
        <v/>
      </c>
      <c r="H418" s="1" t="str">
        <f>IF(ISBLANK(E418),"",BDP(A418, "RELATIONSHIP_AMOUNT","RELATIONSHIP_OVERRIDE=C,QUANTIFIED_OVERRIDE=Y,EQY_FUND_CRNCY=USD,RELATED_COMPANY_OVERRIDE="&amp;E418))</f>
        <v/>
      </c>
      <c r="I418" s="1" t="str">
        <f>IF(ISBLANK(C418),"",BDP(C418, "CNTRY_OF_DOMICILE",""))</f>
        <v/>
      </c>
      <c r="J418" s="1" t="str">
        <f>IF(ISBLANK(C418),"",BDP(C418, "GICS_INDUSTRY_GROUP_NAME",""))</f>
        <v/>
      </c>
      <c r="K418" s="1" t="str">
        <f>IF(ISBLANK(E418),"",BDP(E418, "CNTRY_OF_DOMICILE",""))</f>
        <v/>
      </c>
      <c r="L418" s="1" t="str">
        <f>IF(ISBLANK(E418),"",BDP(E418, "GICS_INDUSTRY_GROUP_NAME",""))</f>
        <v/>
      </c>
    </row>
    <row r="419" spans="1:12" x14ac:dyDescent="0.2">
      <c r="A419" s="1">
        <f>C179</f>
        <v>0</v>
      </c>
      <c r="B419" s="1" t="str">
        <f>IF(ISBLANK(C179),"",BDP(C179, "LONG_COMP_NAME",""))</f>
        <v/>
      </c>
      <c r="C419" s="1"/>
      <c r="D419" s="1" t="str">
        <f>IF(ISBLANK(C419),"",BDP(C419, "LONG_COMP_NAME",""))</f>
        <v/>
      </c>
      <c r="E419" s="1"/>
      <c r="F419" s="1" t="str">
        <f>IF(ISBLANK(E419),"",BDP(E419, "LONG_COMP_NAME",""))</f>
        <v/>
      </c>
      <c r="G419" s="1" t="str">
        <f>IF(ISBLANK(C419),"",BDP(A419, "RELATIONSHIP_AMOUNT","RELATIONSHIP_OVERRIDE=S,QUANTIFIED_OVERRIDE=Y,EQY_FUND_CRNCY=USD,RELATED_COMPANY_OVERRIDE="&amp;C419))</f>
        <v/>
      </c>
      <c r="H419" s="1" t="str">
        <f>IF(ISBLANK(E419),"",BDP(A419, "RELATIONSHIP_AMOUNT","RELATIONSHIP_OVERRIDE=C,QUANTIFIED_OVERRIDE=Y,EQY_FUND_CRNCY=USD,RELATED_COMPANY_OVERRIDE="&amp;E419))</f>
        <v/>
      </c>
      <c r="I419" s="1" t="str">
        <f>IF(ISBLANK(C419),"",BDP(C419, "CNTRY_OF_DOMICILE",""))</f>
        <v/>
      </c>
      <c r="J419" s="1" t="str">
        <f>IF(ISBLANK(C419),"",BDP(C419, "GICS_INDUSTRY_GROUP_NAME",""))</f>
        <v/>
      </c>
      <c r="K419" s="1" t="str">
        <f>IF(ISBLANK(E419),"",BDP(E419, "CNTRY_OF_DOMICILE",""))</f>
        <v/>
      </c>
      <c r="L419" s="1" t="str">
        <f>IF(ISBLANK(E419),"",BDP(E419, "GICS_INDUSTRY_GROUP_NAME",""))</f>
        <v/>
      </c>
    </row>
    <row r="420" spans="1:12" x14ac:dyDescent="0.2">
      <c r="A420" s="1">
        <f>C179</f>
        <v>0</v>
      </c>
      <c r="B420" s="1" t="str">
        <f>IF(ISBLANK(C179),"",BDP(C179, "LONG_COMP_NAME",""))</f>
        <v/>
      </c>
      <c r="C420" s="1"/>
      <c r="D420" s="1" t="str">
        <f>IF(ISBLANK(C420),"",BDP(C420, "LONG_COMP_NAME",""))</f>
        <v/>
      </c>
      <c r="E420" s="1"/>
      <c r="F420" s="1" t="str">
        <f>IF(ISBLANK(E420),"",BDP(E420, "LONG_COMP_NAME",""))</f>
        <v/>
      </c>
      <c r="G420" s="1" t="str">
        <f>IF(ISBLANK(C420),"",BDP(A420, "RELATIONSHIP_AMOUNT","RELATIONSHIP_OVERRIDE=S,QUANTIFIED_OVERRIDE=Y,EQY_FUND_CRNCY=USD,RELATED_COMPANY_OVERRIDE="&amp;C420))</f>
        <v/>
      </c>
      <c r="H420" s="1" t="str">
        <f>IF(ISBLANK(E420),"",BDP(A420, "RELATIONSHIP_AMOUNT","RELATIONSHIP_OVERRIDE=C,QUANTIFIED_OVERRIDE=Y,EQY_FUND_CRNCY=USD,RELATED_COMPANY_OVERRIDE="&amp;E420))</f>
        <v/>
      </c>
      <c r="I420" s="1" t="str">
        <f>IF(ISBLANK(C420),"",BDP(C420, "CNTRY_OF_DOMICILE",""))</f>
        <v/>
      </c>
      <c r="J420" s="1" t="str">
        <f>IF(ISBLANK(C420),"",BDP(C420, "GICS_INDUSTRY_GROUP_NAME",""))</f>
        <v/>
      </c>
      <c r="K420" s="1" t="str">
        <f>IF(ISBLANK(E420),"",BDP(E420, "CNTRY_OF_DOMICILE",""))</f>
        <v/>
      </c>
      <c r="L420" s="1" t="str">
        <f>IF(ISBLANK(E420),"",BDP(E420, "GICS_INDUSTRY_GROUP_NAME",""))</f>
        <v/>
      </c>
    </row>
    <row r="421" spans="1:12" x14ac:dyDescent="0.2">
      <c r="A421" s="1">
        <f>C179</f>
        <v>0</v>
      </c>
      <c r="B421" s="1" t="str">
        <f>IF(ISBLANK(C179),"",BDP(C179, "LONG_COMP_NAME",""))</f>
        <v/>
      </c>
      <c r="C421" s="1"/>
      <c r="D421" s="1" t="str">
        <f>IF(ISBLANK(C421),"",BDP(C421, "LONG_COMP_NAME",""))</f>
        <v/>
      </c>
      <c r="E421" s="1"/>
      <c r="F421" s="1" t="str">
        <f>IF(ISBLANK(E421),"",BDP(E421, "LONG_COMP_NAME",""))</f>
        <v/>
      </c>
      <c r="G421" s="1" t="str">
        <f>IF(ISBLANK(C421),"",BDP(A421, "RELATIONSHIP_AMOUNT","RELATIONSHIP_OVERRIDE=S,QUANTIFIED_OVERRIDE=Y,EQY_FUND_CRNCY=USD,RELATED_COMPANY_OVERRIDE="&amp;C421))</f>
        <v/>
      </c>
      <c r="H421" s="1" t="str">
        <f>IF(ISBLANK(E421),"",BDP(A421, "RELATIONSHIP_AMOUNT","RELATIONSHIP_OVERRIDE=C,QUANTIFIED_OVERRIDE=Y,EQY_FUND_CRNCY=USD,RELATED_COMPANY_OVERRIDE="&amp;E421))</f>
        <v/>
      </c>
      <c r="I421" s="1" t="str">
        <f>IF(ISBLANK(C421),"",BDP(C421, "CNTRY_OF_DOMICILE",""))</f>
        <v/>
      </c>
      <c r="J421" s="1" t="str">
        <f>IF(ISBLANK(C421),"",BDP(C421, "GICS_INDUSTRY_GROUP_NAME",""))</f>
        <v/>
      </c>
      <c r="K421" s="1" t="str">
        <f>IF(ISBLANK(E421),"",BDP(E421, "CNTRY_OF_DOMICILE",""))</f>
        <v/>
      </c>
      <c r="L421" s="1" t="str">
        <f>IF(ISBLANK(E421),"",BDP(E421, "GICS_INDUSTRY_GROUP_NAME",""))</f>
        <v/>
      </c>
    </row>
    <row r="422" spans="1:12" x14ac:dyDescent="0.2">
      <c r="A422" s="1">
        <f>C180</f>
        <v>0</v>
      </c>
      <c r="B422" s="1" t="str">
        <f>IF(ISBLANK(C180),"",BDP(C180, "LONG_COMP_NAME",""))</f>
        <v/>
      </c>
      <c r="C422" s="1" t="e">
        <f ca="1">BDS(C180,"SUPPLY_CHAIN_SUPPLIERS","SUPPLY_CHAIN_SUM_COUNT_OVERRIDE=5,QUANTIFIED_OVERRIDE=Y,SUP_CHAIN_RELATIONSHIP_SORT_OVR=C","cols=1;rows=5")</f>
        <v>#NAME?</v>
      </c>
      <c r="D422" s="1" t="e">
        <f ca="1">IF(ISBLANK(C422),"",BDP(C422, "LONG_COMP_NAME",""))</f>
        <v>#NAME?</v>
      </c>
      <c r="E422" s="1" t="e">
        <f ca="1">BDS(C180,"SUPPLY_CHAIN_CUSTOMERS","SUPPLY_CHAIN_SUM_COUNT_OVERRIDE=5,QUANTIFIED_OVERRIDE=Y,SUP_CHAIN_RELATIONSHIP_SORT_OVR=C","cols=1;rows=5")</f>
        <v>#NAME?</v>
      </c>
      <c r="F422" s="1" t="e">
        <f ca="1">IF(ISBLANK(E422),"",BDP(E422, "LONG_COMP_NAME",""))</f>
        <v>#NAME?</v>
      </c>
      <c r="G422" s="1" t="e">
        <f ca="1">IF(ISBLANK(C422),"",BDP(A422, "RELATIONSHIP_AMOUNT","RELATIONSHIP_OVERRIDE=S,QUANTIFIED_OVERRIDE=Y,EQY_FUND_CRNCY=USD,RELATED_COMPANY_OVERRIDE="&amp;C422))</f>
        <v>#NAME?</v>
      </c>
      <c r="H422" s="1" t="e">
        <f ca="1">IF(ISBLANK(E422),"",BDP(A422, "RELATIONSHIP_AMOUNT","RELATIONSHIP_OVERRIDE=C,QUANTIFIED_OVERRIDE=Y,EQY_FUND_CRNCY=USD,RELATED_COMPANY_OVERRIDE="&amp;E422))</f>
        <v>#NAME?</v>
      </c>
      <c r="I422" s="1" t="e">
        <f ca="1">IF(ISBLANK(C422),"",BDP(C422, "CNTRY_OF_DOMICILE",""))</f>
        <v>#NAME?</v>
      </c>
      <c r="J422" s="1" t="e">
        <f ca="1">IF(ISBLANK(C422),"",BDP(C422, "GICS_INDUSTRY_GROUP_NAME",""))</f>
        <v>#NAME?</v>
      </c>
      <c r="K422" s="1" t="e">
        <f ca="1">IF(ISBLANK(E422),"",BDP(E422, "CNTRY_OF_DOMICILE",""))</f>
        <v>#NAME?</v>
      </c>
      <c r="L422" s="1" t="e">
        <f ca="1">IF(ISBLANK(E422),"",BDP(E422, "GICS_INDUSTRY_GROUP_NAME",""))</f>
        <v>#NAME?</v>
      </c>
    </row>
    <row r="423" spans="1:12" x14ac:dyDescent="0.2">
      <c r="A423" s="1">
        <f>C180</f>
        <v>0</v>
      </c>
      <c r="B423" s="1" t="str">
        <f>IF(ISBLANK(C180),"",BDP(C180, "LONG_COMP_NAME",""))</f>
        <v/>
      </c>
      <c r="C423" s="1"/>
      <c r="D423" s="1" t="str">
        <f>IF(ISBLANK(C423),"",BDP(C423, "LONG_COMP_NAME",""))</f>
        <v/>
      </c>
      <c r="E423" s="1"/>
      <c r="F423" s="1" t="str">
        <f>IF(ISBLANK(E423),"",BDP(E423, "LONG_COMP_NAME",""))</f>
        <v/>
      </c>
      <c r="G423" s="1" t="str">
        <f>IF(ISBLANK(C423),"",BDP(A423, "RELATIONSHIP_AMOUNT","RELATIONSHIP_OVERRIDE=S,QUANTIFIED_OVERRIDE=Y,EQY_FUND_CRNCY=USD,RELATED_COMPANY_OVERRIDE="&amp;C423))</f>
        <v/>
      </c>
      <c r="H423" s="1" t="str">
        <f>IF(ISBLANK(E423),"",BDP(A423, "RELATIONSHIP_AMOUNT","RELATIONSHIP_OVERRIDE=C,QUANTIFIED_OVERRIDE=Y,EQY_FUND_CRNCY=USD,RELATED_COMPANY_OVERRIDE="&amp;E423))</f>
        <v/>
      </c>
      <c r="I423" s="1" t="str">
        <f>IF(ISBLANK(C423),"",BDP(C423, "CNTRY_OF_DOMICILE",""))</f>
        <v/>
      </c>
      <c r="J423" s="1" t="str">
        <f>IF(ISBLANK(C423),"",BDP(C423, "GICS_INDUSTRY_GROUP_NAME",""))</f>
        <v/>
      </c>
      <c r="K423" s="1" t="str">
        <f>IF(ISBLANK(E423),"",BDP(E423, "CNTRY_OF_DOMICILE",""))</f>
        <v/>
      </c>
      <c r="L423" s="1" t="str">
        <f>IF(ISBLANK(E423),"",BDP(E423, "GICS_INDUSTRY_GROUP_NAME",""))</f>
        <v/>
      </c>
    </row>
    <row r="424" spans="1:12" x14ac:dyDescent="0.2">
      <c r="A424" s="1">
        <f>C180</f>
        <v>0</v>
      </c>
      <c r="B424" s="1" t="str">
        <f>IF(ISBLANK(C180),"",BDP(C180, "LONG_COMP_NAME",""))</f>
        <v/>
      </c>
      <c r="C424" s="1"/>
      <c r="D424" s="1" t="str">
        <f>IF(ISBLANK(C424),"",BDP(C424, "LONG_COMP_NAME",""))</f>
        <v/>
      </c>
      <c r="E424" s="1"/>
      <c r="F424" s="1" t="str">
        <f>IF(ISBLANK(E424),"",BDP(E424, "LONG_COMP_NAME",""))</f>
        <v/>
      </c>
      <c r="G424" s="1" t="str">
        <f>IF(ISBLANK(C424),"",BDP(A424, "RELATIONSHIP_AMOUNT","RELATIONSHIP_OVERRIDE=S,QUANTIFIED_OVERRIDE=Y,EQY_FUND_CRNCY=USD,RELATED_COMPANY_OVERRIDE="&amp;C424))</f>
        <v/>
      </c>
      <c r="H424" s="1" t="str">
        <f>IF(ISBLANK(E424),"",BDP(A424, "RELATIONSHIP_AMOUNT","RELATIONSHIP_OVERRIDE=C,QUANTIFIED_OVERRIDE=Y,EQY_FUND_CRNCY=USD,RELATED_COMPANY_OVERRIDE="&amp;E424))</f>
        <v/>
      </c>
      <c r="I424" s="1" t="str">
        <f>IF(ISBLANK(C424),"",BDP(C424, "CNTRY_OF_DOMICILE",""))</f>
        <v/>
      </c>
      <c r="J424" s="1" t="str">
        <f>IF(ISBLANK(C424),"",BDP(C424, "GICS_INDUSTRY_GROUP_NAME",""))</f>
        <v/>
      </c>
      <c r="K424" s="1" t="str">
        <f>IF(ISBLANK(E424),"",BDP(E424, "CNTRY_OF_DOMICILE",""))</f>
        <v/>
      </c>
      <c r="L424" s="1" t="str">
        <f>IF(ISBLANK(E424),"",BDP(E424, "GICS_INDUSTRY_GROUP_NAME",""))</f>
        <v/>
      </c>
    </row>
    <row r="425" spans="1:12" x14ac:dyDescent="0.2">
      <c r="A425" s="1">
        <f>C180</f>
        <v>0</v>
      </c>
      <c r="B425" s="1" t="str">
        <f>IF(ISBLANK(C180),"",BDP(C180, "LONG_COMP_NAME",""))</f>
        <v/>
      </c>
      <c r="C425" s="1"/>
      <c r="D425" s="1" t="str">
        <f>IF(ISBLANK(C425),"",BDP(C425, "LONG_COMP_NAME",""))</f>
        <v/>
      </c>
      <c r="E425" s="1"/>
      <c r="F425" s="1" t="str">
        <f>IF(ISBLANK(E425),"",BDP(E425, "LONG_COMP_NAME",""))</f>
        <v/>
      </c>
      <c r="G425" s="1" t="str">
        <f>IF(ISBLANK(C425),"",BDP(A425, "RELATIONSHIP_AMOUNT","RELATIONSHIP_OVERRIDE=S,QUANTIFIED_OVERRIDE=Y,EQY_FUND_CRNCY=USD,RELATED_COMPANY_OVERRIDE="&amp;C425))</f>
        <v/>
      </c>
      <c r="H425" s="1" t="str">
        <f>IF(ISBLANK(E425),"",BDP(A425, "RELATIONSHIP_AMOUNT","RELATIONSHIP_OVERRIDE=C,QUANTIFIED_OVERRIDE=Y,EQY_FUND_CRNCY=USD,RELATED_COMPANY_OVERRIDE="&amp;E425))</f>
        <v/>
      </c>
      <c r="I425" s="1" t="str">
        <f>IF(ISBLANK(C425),"",BDP(C425, "CNTRY_OF_DOMICILE",""))</f>
        <v/>
      </c>
      <c r="J425" s="1" t="str">
        <f>IF(ISBLANK(C425),"",BDP(C425, "GICS_INDUSTRY_GROUP_NAME",""))</f>
        <v/>
      </c>
      <c r="K425" s="1" t="str">
        <f>IF(ISBLANK(E425),"",BDP(E425, "CNTRY_OF_DOMICILE",""))</f>
        <v/>
      </c>
      <c r="L425" s="1" t="str">
        <f>IF(ISBLANK(E425),"",BDP(E425, "GICS_INDUSTRY_GROUP_NAME",""))</f>
        <v/>
      </c>
    </row>
    <row r="426" spans="1:12" x14ac:dyDescent="0.2">
      <c r="A426" s="1">
        <f>C180</f>
        <v>0</v>
      </c>
      <c r="B426" s="1" t="str">
        <f>IF(ISBLANK(C180),"",BDP(C180, "LONG_COMP_NAME",""))</f>
        <v/>
      </c>
      <c r="C426" s="1"/>
      <c r="D426" s="1" t="str">
        <f>IF(ISBLANK(C426),"",BDP(C426, "LONG_COMP_NAME",""))</f>
        <v/>
      </c>
      <c r="E426" s="1"/>
      <c r="F426" s="1" t="str">
        <f>IF(ISBLANK(E426),"",BDP(E426, "LONG_COMP_NAME",""))</f>
        <v/>
      </c>
      <c r="G426" s="1" t="str">
        <f>IF(ISBLANK(C426),"",BDP(A426, "RELATIONSHIP_AMOUNT","RELATIONSHIP_OVERRIDE=S,QUANTIFIED_OVERRIDE=Y,EQY_FUND_CRNCY=USD,RELATED_COMPANY_OVERRIDE="&amp;C426))</f>
        <v/>
      </c>
      <c r="H426" s="1" t="str">
        <f>IF(ISBLANK(E426),"",BDP(A426, "RELATIONSHIP_AMOUNT","RELATIONSHIP_OVERRIDE=C,QUANTIFIED_OVERRIDE=Y,EQY_FUND_CRNCY=USD,RELATED_COMPANY_OVERRIDE="&amp;E426))</f>
        <v/>
      </c>
      <c r="I426" s="1" t="str">
        <f>IF(ISBLANK(C426),"",BDP(C426, "CNTRY_OF_DOMICILE",""))</f>
        <v/>
      </c>
      <c r="J426" s="1" t="str">
        <f>IF(ISBLANK(C426),"",BDP(C426, "GICS_INDUSTRY_GROUP_NAME",""))</f>
        <v/>
      </c>
      <c r="K426" s="1" t="str">
        <f>IF(ISBLANK(E426),"",BDP(E426, "CNTRY_OF_DOMICILE",""))</f>
        <v/>
      </c>
      <c r="L426" s="1" t="str">
        <f>IF(ISBLANK(E426),"",BDP(E426, "GICS_INDUSTRY_GROUP_NAME",""))</f>
        <v/>
      </c>
    </row>
    <row r="427" spans="1:12" x14ac:dyDescent="0.2">
      <c r="A427" s="1">
        <f>C181</f>
        <v>0</v>
      </c>
      <c r="B427" s="1" t="str">
        <f>IF(ISBLANK(C181),"",BDP(C181, "LONG_COMP_NAME",""))</f>
        <v/>
      </c>
      <c r="C427" s="1" t="e">
        <f ca="1">BDS(C181,"SUPPLY_CHAIN_SUPPLIERS","SUPPLY_CHAIN_SUM_COUNT_OVERRIDE=5,QUANTIFIED_OVERRIDE=Y,SUP_CHAIN_RELATIONSHIP_SORT_OVR=C","cols=1;rows=5")</f>
        <v>#NAME?</v>
      </c>
      <c r="D427" s="1" t="e">
        <f ca="1">IF(ISBLANK(C427),"",BDP(C427, "LONG_COMP_NAME",""))</f>
        <v>#NAME?</v>
      </c>
      <c r="E427" s="1" t="e">
        <f ca="1">BDS(C181,"SUPPLY_CHAIN_CUSTOMERS","SUPPLY_CHAIN_SUM_COUNT_OVERRIDE=5,QUANTIFIED_OVERRIDE=Y,SUP_CHAIN_RELATIONSHIP_SORT_OVR=C","cols=1;rows=5")</f>
        <v>#NAME?</v>
      </c>
      <c r="F427" s="1" t="e">
        <f ca="1">IF(ISBLANK(E427),"",BDP(E427, "LONG_COMP_NAME",""))</f>
        <v>#NAME?</v>
      </c>
      <c r="G427" s="1" t="e">
        <f ca="1">IF(ISBLANK(C427),"",BDP(A427, "RELATIONSHIP_AMOUNT","RELATIONSHIP_OVERRIDE=S,QUANTIFIED_OVERRIDE=Y,EQY_FUND_CRNCY=USD,RELATED_COMPANY_OVERRIDE="&amp;C427))</f>
        <v>#NAME?</v>
      </c>
      <c r="H427" s="1" t="e">
        <f ca="1">IF(ISBLANK(E427),"",BDP(A427, "RELATIONSHIP_AMOUNT","RELATIONSHIP_OVERRIDE=C,QUANTIFIED_OVERRIDE=Y,EQY_FUND_CRNCY=USD,RELATED_COMPANY_OVERRIDE="&amp;E427))</f>
        <v>#NAME?</v>
      </c>
      <c r="I427" s="1" t="e">
        <f ca="1">IF(ISBLANK(C427),"",BDP(C427, "CNTRY_OF_DOMICILE",""))</f>
        <v>#NAME?</v>
      </c>
      <c r="J427" s="1" t="e">
        <f ca="1">IF(ISBLANK(C427),"",BDP(C427, "GICS_INDUSTRY_GROUP_NAME",""))</f>
        <v>#NAME?</v>
      </c>
      <c r="K427" s="1" t="e">
        <f ca="1">IF(ISBLANK(E427),"",BDP(E427, "CNTRY_OF_DOMICILE",""))</f>
        <v>#NAME?</v>
      </c>
      <c r="L427" s="1" t="e">
        <f ca="1">IF(ISBLANK(E427),"",BDP(E427, "GICS_INDUSTRY_GROUP_NAME",""))</f>
        <v>#NAME?</v>
      </c>
    </row>
    <row r="428" spans="1:12" x14ac:dyDescent="0.2">
      <c r="A428" s="1">
        <f>C181</f>
        <v>0</v>
      </c>
      <c r="B428" s="1" t="str">
        <f>IF(ISBLANK(C181),"",BDP(C181, "LONG_COMP_NAME",""))</f>
        <v/>
      </c>
      <c r="C428" s="1"/>
      <c r="D428" s="1" t="str">
        <f>IF(ISBLANK(C428),"",BDP(C428, "LONG_COMP_NAME",""))</f>
        <v/>
      </c>
      <c r="E428" s="1"/>
      <c r="F428" s="1" t="str">
        <f>IF(ISBLANK(E428),"",BDP(E428, "LONG_COMP_NAME",""))</f>
        <v/>
      </c>
      <c r="G428" s="1" t="str">
        <f>IF(ISBLANK(C428),"",BDP(A428, "RELATIONSHIP_AMOUNT","RELATIONSHIP_OVERRIDE=S,QUANTIFIED_OVERRIDE=Y,EQY_FUND_CRNCY=USD,RELATED_COMPANY_OVERRIDE="&amp;C428))</f>
        <v/>
      </c>
      <c r="H428" s="1" t="str">
        <f>IF(ISBLANK(E428),"",BDP(A428, "RELATIONSHIP_AMOUNT","RELATIONSHIP_OVERRIDE=C,QUANTIFIED_OVERRIDE=Y,EQY_FUND_CRNCY=USD,RELATED_COMPANY_OVERRIDE="&amp;E428))</f>
        <v/>
      </c>
      <c r="I428" s="1" t="str">
        <f>IF(ISBLANK(C428),"",BDP(C428, "CNTRY_OF_DOMICILE",""))</f>
        <v/>
      </c>
      <c r="J428" s="1" t="str">
        <f>IF(ISBLANK(C428),"",BDP(C428, "GICS_INDUSTRY_GROUP_NAME",""))</f>
        <v/>
      </c>
      <c r="K428" s="1" t="str">
        <f>IF(ISBLANK(E428),"",BDP(E428, "CNTRY_OF_DOMICILE",""))</f>
        <v/>
      </c>
      <c r="L428" s="1" t="str">
        <f>IF(ISBLANK(E428),"",BDP(E428, "GICS_INDUSTRY_GROUP_NAME",""))</f>
        <v/>
      </c>
    </row>
    <row r="429" spans="1:12" x14ac:dyDescent="0.2">
      <c r="A429" s="1">
        <f>C181</f>
        <v>0</v>
      </c>
      <c r="B429" s="1" t="str">
        <f>IF(ISBLANK(C181),"",BDP(C181, "LONG_COMP_NAME",""))</f>
        <v/>
      </c>
      <c r="C429" s="1"/>
      <c r="D429" s="1" t="str">
        <f>IF(ISBLANK(C429),"",BDP(C429, "LONG_COMP_NAME",""))</f>
        <v/>
      </c>
      <c r="E429" s="1"/>
      <c r="F429" s="1" t="str">
        <f>IF(ISBLANK(E429),"",BDP(E429, "LONG_COMP_NAME",""))</f>
        <v/>
      </c>
      <c r="G429" s="1" t="str">
        <f>IF(ISBLANK(C429),"",BDP(A429, "RELATIONSHIP_AMOUNT","RELATIONSHIP_OVERRIDE=S,QUANTIFIED_OVERRIDE=Y,EQY_FUND_CRNCY=USD,RELATED_COMPANY_OVERRIDE="&amp;C429))</f>
        <v/>
      </c>
      <c r="H429" s="1" t="str">
        <f>IF(ISBLANK(E429),"",BDP(A429, "RELATIONSHIP_AMOUNT","RELATIONSHIP_OVERRIDE=C,QUANTIFIED_OVERRIDE=Y,EQY_FUND_CRNCY=USD,RELATED_COMPANY_OVERRIDE="&amp;E429))</f>
        <v/>
      </c>
      <c r="I429" s="1" t="str">
        <f>IF(ISBLANK(C429),"",BDP(C429, "CNTRY_OF_DOMICILE",""))</f>
        <v/>
      </c>
      <c r="J429" s="1" t="str">
        <f>IF(ISBLANK(C429),"",BDP(C429, "GICS_INDUSTRY_GROUP_NAME",""))</f>
        <v/>
      </c>
      <c r="K429" s="1" t="str">
        <f>IF(ISBLANK(E429),"",BDP(E429, "CNTRY_OF_DOMICILE",""))</f>
        <v/>
      </c>
      <c r="L429" s="1" t="str">
        <f>IF(ISBLANK(E429),"",BDP(E429, "GICS_INDUSTRY_GROUP_NAME",""))</f>
        <v/>
      </c>
    </row>
    <row r="430" spans="1:12" x14ac:dyDescent="0.2">
      <c r="A430" s="1">
        <f>C181</f>
        <v>0</v>
      </c>
      <c r="B430" s="1" t="str">
        <f>IF(ISBLANK(C181),"",BDP(C181, "LONG_COMP_NAME",""))</f>
        <v/>
      </c>
      <c r="C430" s="1"/>
      <c r="D430" s="1" t="str">
        <f>IF(ISBLANK(C430),"",BDP(C430, "LONG_COMP_NAME",""))</f>
        <v/>
      </c>
      <c r="E430" s="1"/>
      <c r="F430" s="1" t="str">
        <f>IF(ISBLANK(E430),"",BDP(E430, "LONG_COMP_NAME",""))</f>
        <v/>
      </c>
      <c r="G430" s="1" t="str">
        <f>IF(ISBLANK(C430),"",BDP(A430, "RELATIONSHIP_AMOUNT","RELATIONSHIP_OVERRIDE=S,QUANTIFIED_OVERRIDE=Y,EQY_FUND_CRNCY=USD,RELATED_COMPANY_OVERRIDE="&amp;C430))</f>
        <v/>
      </c>
      <c r="H430" s="1" t="str">
        <f>IF(ISBLANK(E430),"",BDP(A430, "RELATIONSHIP_AMOUNT","RELATIONSHIP_OVERRIDE=C,QUANTIFIED_OVERRIDE=Y,EQY_FUND_CRNCY=USD,RELATED_COMPANY_OVERRIDE="&amp;E430))</f>
        <v/>
      </c>
      <c r="I430" s="1" t="str">
        <f>IF(ISBLANK(C430),"",BDP(C430, "CNTRY_OF_DOMICILE",""))</f>
        <v/>
      </c>
      <c r="J430" s="1" t="str">
        <f>IF(ISBLANK(C430),"",BDP(C430, "GICS_INDUSTRY_GROUP_NAME",""))</f>
        <v/>
      </c>
      <c r="K430" s="1" t="str">
        <f>IF(ISBLANK(E430),"",BDP(E430, "CNTRY_OF_DOMICILE",""))</f>
        <v/>
      </c>
      <c r="L430" s="1" t="str">
        <f>IF(ISBLANK(E430),"",BDP(E430, "GICS_INDUSTRY_GROUP_NAME",""))</f>
        <v/>
      </c>
    </row>
    <row r="431" spans="1:12" x14ac:dyDescent="0.2">
      <c r="A431" s="1">
        <f>C181</f>
        <v>0</v>
      </c>
      <c r="B431" s="1" t="str">
        <f>IF(ISBLANK(C181),"",BDP(C181, "LONG_COMP_NAME",""))</f>
        <v/>
      </c>
      <c r="C431" s="1"/>
      <c r="D431" s="1" t="str">
        <f>IF(ISBLANK(C431),"",BDP(C431, "LONG_COMP_NAME",""))</f>
        <v/>
      </c>
      <c r="E431" s="1"/>
      <c r="F431" s="1" t="str">
        <f>IF(ISBLANK(E431),"",BDP(E431, "LONG_COMP_NAME",""))</f>
        <v/>
      </c>
      <c r="G431" s="1" t="str">
        <f>IF(ISBLANK(C431),"",BDP(A431, "RELATIONSHIP_AMOUNT","RELATIONSHIP_OVERRIDE=S,QUANTIFIED_OVERRIDE=Y,EQY_FUND_CRNCY=USD,RELATED_COMPANY_OVERRIDE="&amp;C431))</f>
        <v/>
      </c>
      <c r="H431" s="1" t="str">
        <f>IF(ISBLANK(E431),"",BDP(A431, "RELATIONSHIP_AMOUNT","RELATIONSHIP_OVERRIDE=C,QUANTIFIED_OVERRIDE=Y,EQY_FUND_CRNCY=USD,RELATED_COMPANY_OVERRIDE="&amp;E431))</f>
        <v/>
      </c>
      <c r="I431" s="1" t="str">
        <f>IF(ISBLANK(C431),"",BDP(C431, "CNTRY_OF_DOMICILE",""))</f>
        <v/>
      </c>
      <c r="J431" s="1" t="str">
        <f>IF(ISBLANK(C431),"",BDP(C431, "GICS_INDUSTRY_GROUP_NAME",""))</f>
        <v/>
      </c>
      <c r="K431" s="1" t="str">
        <f>IF(ISBLANK(E431),"",BDP(E431, "CNTRY_OF_DOMICILE",""))</f>
        <v/>
      </c>
      <c r="L431" s="1" t="str">
        <f>IF(ISBLANK(E431),"",BDP(E431, "GICS_INDUSTRY_GROUP_NAME",""))</f>
        <v/>
      </c>
    </row>
    <row r="432" spans="1:12" x14ac:dyDescent="0.2">
      <c r="A432" s="1" t="e">
        <f ca="1">E157</f>
        <v>#NAME?</v>
      </c>
      <c r="B432" s="1" t="e">
        <f ca="1">IF(ISBLANK(E157),"",BDP(E157, "LONG_COMP_NAME",""))</f>
        <v>#NAME?</v>
      </c>
      <c r="C432" s="1" t="e">
        <f ca="1">BDS(E157,"SUPPLY_CHAIN_SUPPLIERS","SUPPLY_CHAIN_SUM_COUNT_OVERRIDE=5,QUANTIFIED_OVERRIDE=Y,SUP_CHAIN_RELATIONSHIP_SORT_OVR=C","cols=1;rows=5")</f>
        <v>#NAME?</v>
      </c>
      <c r="D432" s="1" t="e">
        <f ca="1">IF(ISBLANK(C432),"",BDP(C432, "LONG_COMP_NAME",""))</f>
        <v>#NAME?</v>
      </c>
      <c r="E432" s="1" t="e">
        <f ca="1">BDS(E157,"SUPPLY_CHAIN_CUSTOMERS","SUPPLY_CHAIN_SUM_COUNT_OVERRIDE=5,QUANTIFIED_OVERRIDE=Y,SUP_CHAIN_RELATIONSHIP_SORT_OVR=C","cols=1;rows=5")</f>
        <v>#NAME?</v>
      </c>
      <c r="F432" s="1" t="e">
        <f ca="1">IF(ISBLANK(E432),"",BDP(E432, "LONG_COMP_NAME",""))</f>
        <v>#NAME?</v>
      </c>
      <c r="G432" s="1" t="e">
        <f ca="1">IF(ISBLANK(C432),"",BDP(A432, "RELATIONSHIP_AMOUNT","RELATIONSHIP_OVERRIDE=S,QUANTIFIED_OVERRIDE=Y,EQY_FUND_CRNCY=USD,RELATED_COMPANY_OVERRIDE="&amp;C432))</f>
        <v>#NAME?</v>
      </c>
      <c r="H432" s="1" t="e">
        <f ca="1">IF(ISBLANK(E432),"",BDP(A432, "RELATIONSHIP_AMOUNT","RELATIONSHIP_OVERRIDE=C,QUANTIFIED_OVERRIDE=Y,EQY_FUND_CRNCY=USD,RELATED_COMPANY_OVERRIDE="&amp;E432))</f>
        <v>#NAME?</v>
      </c>
      <c r="I432" s="1" t="e">
        <f ca="1">IF(ISBLANK(C432),"",BDP(C432, "CNTRY_OF_DOMICILE",""))</f>
        <v>#NAME?</v>
      </c>
      <c r="J432" s="1" t="e">
        <f ca="1">IF(ISBLANK(C432),"",BDP(C432, "GICS_INDUSTRY_GROUP_NAME",""))</f>
        <v>#NAME?</v>
      </c>
      <c r="K432" s="1" t="e">
        <f ca="1">IF(ISBLANK(E432),"",BDP(E432, "CNTRY_OF_DOMICILE",""))</f>
        <v>#NAME?</v>
      </c>
      <c r="L432" s="1" t="e">
        <f ca="1">IF(ISBLANK(E432),"",BDP(E432, "GICS_INDUSTRY_GROUP_NAME",""))</f>
        <v>#NAME?</v>
      </c>
    </row>
    <row r="433" spans="1:12" x14ac:dyDescent="0.2">
      <c r="A433" s="1" t="e">
        <f ca="1">E157</f>
        <v>#NAME?</v>
      </c>
      <c r="B433" s="1" t="e">
        <f ca="1">IF(ISBLANK(E157),"",BDP(E157, "LONG_COMP_NAME",""))</f>
        <v>#NAME?</v>
      </c>
      <c r="C433" s="1"/>
      <c r="D433" s="1" t="str">
        <f>IF(ISBLANK(C433),"",BDP(C433, "LONG_COMP_NAME",""))</f>
        <v/>
      </c>
      <c r="E433" s="1"/>
      <c r="F433" s="1" t="str">
        <f>IF(ISBLANK(E433),"",BDP(E433, "LONG_COMP_NAME",""))</f>
        <v/>
      </c>
      <c r="G433" s="1" t="str">
        <f>IF(ISBLANK(C433),"",BDP(A433, "RELATIONSHIP_AMOUNT","RELATIONSHIP_OVERRIDE=S,QUANTIFIED_OVERRIDE=Y,EQY_FUND_CRNCY=USD,RELATED_COMPANY_OVERRIDE="&amp;C433))</f>
        <v/>
      </c>
      <c r="H433" s="1" t="str">
        <f>IF(ISBLANK(E433),"",BDP(A433, "RELATIONSHIP_AMOUNT","RELATIONSHIP_OVERRIDE=C,QUANTIFIED_OVERRIDE=Y,EQY_FUND_CRNCY=USD,RELATED_COMPANY_OVERRIDE="&amp;E433))</f>
        <v/>
      </c>
      <c r="I433" s="1" t="str">
        <f>IF(ISBLANK(C433),"",BDP(C433, "CNTRY_OF_DOMICILE",""))</f>
        <v/>
      </c>
      <c r="J433" s="1" t="str">
        <f>IF(ISBLANK(C433),"",BDP(C433, "GICS_INDUSTRY_GROUP_NAME",""))</f>
        <v/>
      </c>
      <c r="K433" s="1" t="str">
        <f>IF(ISBLANK(E433),"",BDP(E433, "CNTRY_OF_DOMICILE",""))</f>
        <v/>
      </c>
      <c r="L433" s="1" t="str">
        <f>IF(ISBLANK(E433),"",BDP(E433, "GICS_INDUSTRY_GROUP_NAME",""))</f>
        <v/>
      </c>
    </row>
    <row r="434" spans="1:12" x14ac:dyDescent="0.2">
      <c r="A434" s="1" t="e">
        <f ca="1">E157</f>
        <v>#NAME?</v>
      </c>
      <c r="B434" s="1" t="e">
        <f ca="1">IF(ISBLANK(E157),"",BDP(E157, "LONG_COMP_NAME",""))</f>
        <v>#NAME?</v>
      </c>
      <c r="C434" s="1"/>
      <c r="D434" s="1" t="str">
        <f>IF(ISBLANK(C434),"",BDP(C434, "LONG_COMP_NAME",""))</f>
        <v/>
      </c>
      <c r="E434" s="1"/>
      <c r="F434" s="1" t="str">
        <f>IF(ISBLANK(E434),"",BDP(E434, "LONG_COMP_NAME",""))</f>
        <v/>
      </c>
      <c r="G434" s="1" t="str">
        <f>IF(ISBLANK(C434),"",BDP(A434, "RELATIONSHIP_AMOUNT","RELATIONSHIP_OVERRIDE=S,QUANTIFIED_OVERRIDE=Y,EQY_FUND_CRNCY=USD,RELATED_COMPANY_OVERRIDE="&amp;C434))</f>
        <v/>
      </c>
      <c r="H434" s="1" t="str">
        <f>IF(ISBLANK(E434),"",BDP(A434, "RELATIONSHIP_AMOUNT","RELATIONSHIP_OVERRIDE=C,QUANTIFIED_OVERRIDE=Y,EQY_FUND_CRNCY=USD,RELATED_COMPANY_OVERRIDE="&amp;E434))</f>
        <v/>
      </c>
      <c r="I434" s="1" t="str">
        <f>IF(ISBLANK(C434),"",BDP(C434, "CNTRY_OF_DOMICILE",""))</f>
        <v/>
      </c>
      <c r="J434" s="1" t="str">
        <f>IF(ISBLANK(C434),"",BDP(C434, "GICS_INDUSTRY_GROUP_NAME",""))</f>
        <v/>
      </c>
      <c r="K434" s="1" t="str">
        <f>IF(ISBLANK(E434),"",BDP(E434, "CNTRY_OF_DOMICILE",""))</f>
        <v/>
      </c>
      <c r="L434" s="1" t="str">
        <f>IF(ISBLANK(E434),"",BDP(E434, "GICS_INDUSTRY_GROUP_NAME",""))</f>
        <v/>
      </c>
    </row>
    <row r="435" spans="1:12" x14ac:dyDescent="0.2">
      <c r="A435" s="1" t="e">
        <f ca="1">E157</f>
        <v>#NAME?</v>
      </c>
      <c r="B435" s="1" t="e">
        <f ca="1">IF(ISBLANK(E157),"",BDP(E157, "LONG_COMP_NAME",""))</f>
        <v>#NAME?</v>
      </c>
      <c r="C435" s="1"/>
      <c r="D435" s="1" t="str">
        <f>IF(ISBLANK(C435),"",BDP(C435, "LONG_COMP_NAME",""))</f>
        <v/>
      </c>
      <c r="E435" s="1"/>
      <c r="F435" s="1" t="str">
        <f>IF(ISBLANK(E435),"",BDP(E435, "LONG_COMP_NAME",""))</f>
        <v/>
      </c>
      <c r="G435" s="1" t="str">
        <f>IF(ISBLANK(C435),"",BDP(A435, "RELATIONSHIP_AMOUNT","RELATIONSHIP_OVERRIDE=S,QUANTIFIED_OVERRIDE=Y,EQY_FUND_CRNCY=USD,RELATED_COMPANY_OVERRIDE="&amp;C435))</f>
        <v/>
      </c>
      <c r="H435" s="1" t="str">
        <f>IF(ISBLANK(E435),"",BDP(A435, "RELATIONSHIP_AMOUNT","RELATIONSHIP_OVERRIDE=C,QUANTIFIED_OVERRIDE=Y,EQY_FUND_CRNCY=USD,RELATED_COMPANY_OVERRIDE="&amp;E435))</f>
        <v/>
      </c>
      <c r="I435" s="1" t="str">
        <f>IF(ISBLANK(C435),"",BDP(C435, "CNTRY_OF_DOMICILE",""))</f>
        <v/>
      </c>
      <c r="J435" s="1" t="str">
        <f>IF(ISBLANK(C435),"",BDP(C435, "GICS_INDUSTRY_GROUP_NAME",""))</f>
        <v/>
      </c>
      <c r="K435" s="1" t="str">
        <f>IF(ISBLANK(E435),"",BDP(E435, "CNTRY_OF_DOMICILE",""))</f>
        <v/>
      </c>
      <c r="L435" s="1" t="str">
        <f>IF(ISBLANK(E435),"",BDP(E435, "GICS_INDUSTRY_GROUP_NAME",""))</f>
        <v/>
      </c>
    </row>
    <row r="436" spans="1:12" x14ac:dyDescent="0.2">
      <c r="A436" s="1" t="e">
        <f ca="1">E157</f>
        <v>#NAME?</v>
      </c>
      <c r="B436" s="1" t="e">
        <f ca="1">IF(ISBLANK(E157),"",BDP(E157, "LONG_COMP_NAME",""))</f>
        <v>#NAME?</v>
      </c>
      <c r="C436" s="1"/>
      <c r="D436" s="1" t="str">
        <f>IF(ISBLANK(C436),"",BDP(C436, "LONG_COMP_NAME",""))</f>
        <v/>
      </c>
      <c r="E436" s="1"/>
      <c r="F436" s="1" t="str">
        <f>IF(ISBLANK(E436),"",BDP(E436, "LONG_COMP_NAME",""))</f>
        <v/>
      </c>
      <c r="G436" s="1" t="str">
        <f>IF(ISBLANK(C436),"",BDP(A436, "RELATIONSHIP_AMOUNT","RELATIONSHIP_OVERRIDE=S,QUANTIFIED_OVERRIDE=Y,EQY_FUND_CRNCY=USD,RELATED_COMPANY_OVERRIDE="&amp;C436))</f>
        <v/>
      </c>
      <c r="H436" s="1" t="str">
        <f>IF(ISBLANK(E436),"",BDP(A436, "RELATIONSHIP_AMOUNT","RELATIONSHIP_OVERRIDE=C,QUANTIFIED_OVERRIDE=Y,EQY_FUND_CRNCY=USD,RELATED_COMPANY_OVERRIDE="&amp;E436))</f>
        <v/>
      </c>
      <c r="I436" s="1" t="str">
        <f>IF(ISBLANK(C436),"",BDP(C436, "CNTRY_OF_DOMICILE",""))</f>
        <v/>
      </c>
      <c r="J436" s="1" t="str">
        <f>IF(ISBLANK(C436),"",BDP(C436, "GICS_INDUSTRY_GROUP_NAME",""))</f>
        <v/>
      </c>
      <c r="K436" s="1" t="str">
        <f>IF(ISBLANK(E436),"",BDP(E436, "CNTRY_OF_DOMICILE",""))</f>
        <v/>
      </c>
      <c r="L436" s="1" t="str">
        <f>IF(ISBLANK(E436),"",BDP(E436, "GICS_INDUSTRY_GROUP_NAME",""))</f>
        <v/>
      </c>
    </row>
    <row r="437" spans="1:12" x14ac:dyDescent="0.2">
      <c r="A437" s="1">
        <f>E158</f>
        <v>0</v>
      </c>
      <c r="B437" s="1" t="str">
        <f>IF(ISBLANK(E158),"",BDP(E158, "LONG_COMP_NAME",""))</f>
        <v/>
      </c>
      <c r="C437" s="1" t="e">
        <f ca="1">BDS(E158,"SUPPLY_CHAIN_SUPPLIERS","SUPPLY_CHAIN_SUM_COUNT_OVERRIDE=5,QUANTIFIED_OVERRIDE=Y,SUP_CHAIN_RELATIONSHIP_SORT_OVR=C","cols=1;rows=5")</f>
        <v>#NAME?</v>
      </c>
      <c r="D437" s="1" t="e">
        <f ca="1">IF(ISBLANK(C437),"",BDP(C437, "LONG_COMP_NAME",""))</f>
        <v>#NAME?</v>
      </c>
      <c r="E437" s="1" t="e">
        <f ca="1">BDS(E158,"SUPPLY_CHAIN_CUSTOMERS","SUPPLY_CHAIN_SUM_COUNT_OVERRIDE=5,QUANTIFIED_OVERRIDE=Y,SUP_CHAIN_RELATIONSHIP_SORT_OVR=C","cols=1;rows=5")</f>
        <v>#NAME?</v>
      </c>
      <c r="F437" s="1" t="e">
        <f ca="1">IF(ISBLANK(E437),"",BDP(E437, "LONG_COMP_NAME",""))</f>
        <v>#NAME?</v>
      </c>
      <c r="G437" s="1" t="e">
        <f ca="1">IF(ISBLANK(C437),"",BDP(A437, "RELATIONSHIP_AMOUNT","RELATIONSHIP_OVERRIDE=S,QUANTIFIED_OVERRIDE=Y,EQY_FUND_CRNCY=USD,RELATED_COMPANY_OVERRIDE="&amp;C437))</f>
        <v>#NAME?</v>
      </c>
      <c r="H437" s="1" t="e">
        <f ca="1">IF(ISBLANK(E437),"",BDP(A437, "RELATIONSHIP_AMOUNT","RELATIONSHIP_OVERRIDE=C,QUANTIFIED_OVERRIDE=Y,EQY_FUND_CRNCY=USD,RELATED_COMPANY_OVERRIDE="&amp;E437))</f>
        <v>#NAME?</v>
      </c>
      <c r="I437" s="1" t="e">
        <f ca="1">IF(ISBLANK(C437),"",BDP(C437, "CNTRY_OF_DOMICILE",""))</f>
        <v>#NAME?</v>
      </c>
      <c r="J437" s="1" t="e">
        <f ca="1">IF(ISBLANK(C437),"",BDP(C437, "GICS_INDUSTRY_GROUP_NAME",""))</f>
        <v>#NAME?</v>
      </c>
      <c r="K437" s="1" t="e">
        <f ca="1">IF(ISBLANK(E437),"",BDP(E437, "CNTRY_OF_DOMICILE",""))</f>
        <v>#NAME?</v>
      </c>
      <c r="L437" s="1" t="e">
        <f ca="1">IF(ISBLANK(E437),"",BDP(E437, "GICS_INDUSTRY_GROUP_NAME",""))</f>
        <v>#NAME?</v>
      </c>
    </row>
    <row r="438" spans="1:12" x14ac:dyDescent="0.2">
      <c r="A438" s="1">
        <f>E158</f>
        <v>0</v>
      </c>
      <c r="B438" s="1" t="str">
        <f>IF(ISBLANK(E158),"",BDP(E158, "LONG_COMP_NAME",""))</f>
        <v/>
      </c>
      <c r="C438" s="1"/>
      <c r="D438" s="1" t="str">
        <f>IF(ISBLANK(C438),"",BDP(C438, "LONG_COMP_NAME",""))</f>
        <v/>
      </c>
      <c r="E438" s="1"/>
      <c r="F438" s="1" t="str">
        <f>IF(ISBLANK(E438),"",BDP(E438, "LONG_COMP_NAME",""))</f>
        <v/>
      </c>
      <c r="G438" s="1" t="str">
        <f>IF(ISBLANK(C438),"",BDP(A438, "RELATIONSHIP_AMOUNT","RELATIONSHIP_OVERRIDE=S,QUANTIFIED_OVERRIDE=Y,EQY_FUND_CRNCY=USD,RELATED_COMPANY_OVERRIDE="&amp;C438))</f>
        <v/>
      </c>
      <c r="H438" s="1" t="str">
        <f>IF(ISBLANK(E438),"",BDP(A438, "RELATIONSHIP_AMOUNT","RELATIONSHIP_OVERRIDE=C,QUANTIFIED_OVERRIDE=Y,EQY_FUND_CRNCY=USD,RELATED_COMPANY_OVERRIDE="&amp;E438))</f>
        <v/>
      </c>
      <c r="I438" s="1" t="str">
        <f>IF(ISBLANK(C438),"",BDP(C438, "CNTRY_OF_DOMICILE",""))</f>
        <v/>
      </c>
      <c r="J438" s="1" t="str">
        <f>IF(ISBLANK(C438),"",BDP(C438, "GICS_INDUSTRY_GROUP_NAME",""))</f>
        <v/>
      </c>
      <c r="K438" s="1" t="str">
        <f>IF(ISBLANK(E438),"",BDP(E438, "CNTRY_OF_DOMICILE",""))</f>
        <v/>
      </c>
      <c r="L438" s="1" t="str">
        <f>IF(ISBLANK(E438),"",BDP(E438, "GICS_INDUSTRY_GROUP_NAME",""))</f>
        <v/>
      </c>
    </row>
    <row r="439" spans="1:12" x14ac:dyDescent="0.2">
      <c r="A439" s="1">
        <f>E158</f>
        <v>0</v>
      </c>
      <c r="B439" s="1" t="str">
        <f>IF(ISBLANK(E158),"",BDP(E158, "LONG_COMP_NAME",""))</f>
        <v/>
      </c>
      <c r="C439" s="1"/>
      <c r="D439" s="1" t="str">
        <f>IF(ISBLANK(C439),"",BDP(C439, "LONG_COMP_NAME",""))</f>
        <v/>
      </c>
      <c r="E439" s="1"/>
      <c r="F439" s="1" t="str">
        <f>IF(ISBLANK(E439),"",BDP(E439, "LONG_COMP_NAME",""))</f>
        <v/>
      </c>
      <c r="G439" s="1" t="str">
        <f>IF(ISBLANK(C439),"",BDP(A439, "RELATIONSHIP_AMOUNT","RELATIONSHIP_OVERRIDE=S,QUANTIFIED_OVERRIDE=Y,EQY_FUND_CRNCY=USD,RELATED_COMPANY_OVERRIDE="&amp;C439))</f>
        <v/>
      </c>
      <c r="H439" s="1" t="str">
        <f>IF(ISBLANK(E439),"",BDP(A439, "RELATIONSHIP_AMOUNT","RELATIONSHIP_OVERRIDE=C,QUANTIFIED_OVERRIDE=Y,EQY_FUND_CRNCY=USD,RELATED_COMPANY_OVERRIDE="&amp;E439))</f>
        <v/>
      </c>
      <c r="I439" s="1" t="str">
        <f>IF(ISBLANK(C439),"",BDP(C439, "CNTRY_OF_DOMICILE",""))</f>
        <v/>
      </c>
      <c r="J439" s="1" t="str">
        <f>IF(ISBLANK(C439),"",BDP(C439, "GICS_INDUSTRY_GROUP_NAME",""))</f>
        <v/>
      </c>
      <c r="K439" s="1" t="str">
        <f>IF(ISBLANK(E439),"",BDP(E439, "CNTRY_OF_DOMICILE",""))</f>
        <v/>
      </c>
      <c r="L439" s="1" t="str">
        <f>IF(ISBLANK(E439),"",BDP(E439, "GICS_INDUSTRY_GROUP_NAME",""))</f>
        <v/>
      </c>
    </row>
    <row r="440" spans="1:12" x14ac:dyDescent="0.2">
      <c r="A440" s="1">
        <f>E158</f>
        <v>0</v>
      </c>
      <c r="B440" s="1" t="str">
        <f>IF(ISBLANK(E158),"",BDP(E158, "LONG_COMP_NAME",""))</f>
        <v/>
      </c>
      <c r="C440" s="1"/>
      <c r="D440" s="1" t="str">
        <f>IF(ISBLANK(C440),"",BDP(C440, "LONG_COMP_NAME",""))</f>
        <v/>
      </c>
      <c r="E440" s="1"/>
      <c r="F440" s="1" t="str">
        <f>IF(ISBLANK(E440),"",BDP(E440, "LONG_COMP_NAME",""))</f>
        <v/>
      </c>
      <c r="G440" s="1" t="str">
        <f>IF(ISBLANK(C440),"",BDP(A440, "RELATIONSHIP_AMOUNT","RELATIONSHIP_OVERRIDE=S,QUANTIFIED_OVERRIDE=Y,EQY_FUND_CRNCY=USD,RELATED_COMPANY_OVERRIDE="&amp;C440))</f>
        <v/>
      </c>
      <c r="H440" s="1" t="str">
        <f>IF(ISBLANK(E440),"",BDP(A440, "RELATIONSHIP_AMOUNT","RELATIONSHIP_OVERRIDE=C,QUANTIFIED_OVERRIDE=Y,EQY_FUND_CRNCY=USD,RELATED_COMPANY_OVERRIDE="&amp;E440))</f>
        <v/>
      </c>
      <c r="I440" s="1" t="str">
        <f>IF(ISBLANK(C440),"",BDP(C440, "CNTRY_OF_DOMICILE",""))</f>
        <v/>
      </c>
      <c r="J440" s="1" t="str">
        <f>IF(ISBLANK(C440),"",BDP(C440, "GICS_INDUSTRY_GROUP_NAME",""))</f>
        <v/>
      </c>
      <c r="K440" s="1" t="str">
        <f>IF(ISBLANK(E440),"",BDP(E440, "CNTRY_OF_DOMICILE",""))</f>
        <v/>
      </c>
      <c r="L440" s="1" t="str">
        <f>IF(ISBLANK(E440),"",BDP(E440, "GICS_INDUSTRY_GROUP_NAME",""))</f>
        <v/>
      </c>
    </row>
    <row r="441" spans="1:12" x14ac:dyDescent="0.2">
      <c r="A441" s="1">
        <f>E158</f>
        <v>0</v>
      </c>
      <c r="B441" s="1" t="str">
        <f>IF(ISBLANK(E158),"",BDP(E158, "LONG_COMP_NAME",""))</f>
        <v/>
      </c>
      <c r="C441" s="1"/>
      <c r="D441" s="1" t="str">
        <f>IF(ISBLANK(C441),"",BDP(C441, "LONG_COMP_NAME",""))</f>
        <v/>
      </c>
      <c r="E441" s="1"/>
      <c r="F441" s="1" t="str">
        <f>IF(ISBLANK(E441),"",BDP(E441, "LONG_COMP_NAME",""))</f>
        <v/>
      </c>
      <c r="G441" s="1" t="str">
        <f>IF(ISBLANK(C441),"",BDP(A441, "RELATIONSHIP_AMOUNT","RELATIONSHIP_OVERRIDE=S,QUANTIFIED_OVERRIDE=Y,EQY_FUND_CRNCY=USD,RELATED_COMPANY_OVERRIDE="&amp;C441))</f>
        <v/>
      </c>
      <c r="H441" s="1" t="str">
        <f>IF(ISBLANK(E441),"",BDP(A441, "RELATIONSHIP_AMOUNT","RELATIONSHIP_OVERRIDE=C,QUANTIFIED_OVERRIDE=Y,EQY_FUND_CRNCY=USD,RELATED_COMPANY_OVERRIDE="&amp;E441))</f>
        <v/>
      </c>
      <c r="I441" s="1" t="str">
        <f>IF(ISBLANK(C441),"",BDP(C441, "CNTRY_OF_DOMICILE",""))</f>
        <v/>
      </c>
      <c r="J441" s="1" t="str">
        <f>IF(ISBLANK(C441),"",BDP(C441, "GICS_INDUSTRY_GROUP_NAME",""))</f>
        <v/>
      </c>
      <c r="K441" s="1" t="str">
        <f>IF(ISBLANK(E441),"",BDP(E441, "CNTRY_OF_DOMICILE",""))</f>
        <v/>
      </c>
      <c r="L441" s="1" t="str">
        <f>IF(ISBLANK(E441),"",BDP(E441, "GICS_INDUSTRY_GROUP_NAME",""))</f>
        <v/>
      </c>
    </row>
    <row r="442" spans="1:12" x14ac:dyDescent="0.2">
      <c r="A442" s="1">
        <f>E159</f>
        <v>0</v>
      </c>
      <c r="B442" s="1" t="str">
        <f>IF(ISBLANK(E159),"",BDP(E159, "LONG_COMP_NAME",""))</f>
        <v/>
      </c>
      <c r="C442" s="1" t="e">
        <f ca="1">BDS(E159,"SUPPLY_CHAIN_SUPPLIERS","SUPPLY_CHAIN_SUM_COUNT_OVERRIDE=5,QUANTIFIED_OVERRIDE=Y,SUP_CHAIN_RELATIONSHIP_SORT_OVR=C","cols=1;rows=5")</f>
        <v>#NAME?</v>
      </c>
      <c r="D442" s="1" t="e">
        <f ca="1">IF(ISBLANK(C442),"",BDP(C442, "LONG_COMP_NAME",""))</f>
        <v>#NAME?</v>
      </c>
      <c r="E442" s="1" t="e">
        <f ca="1">BDS(E159,"SUPPLY_CHAIN_CUSTOMERS","SUPPLY_CHAIN_SUM_COUNT_OVERRIDE=5,QUANTIFIED_OVERRIDE=Y,SUP_CHAIN_RELATIONSHIP_SORT_OVR=C","cols=1;rows=5")</f>
        <v>#NAME?</v>
      </c>
      <c r="F442" s="1" t="e">
        <f ca="1">IF(ISBLANK(E442),"",BDP(E442, "LONG_COMP_NAME",""))</f>
        <v>#NAME?</v>
      </c>
      <c r="G442" s="1" t="e">
        <f ca="1">IF(ISBLANK(C442),"",BDP(A442, "RELATIONSHIP_AMOUNT","RELATIONSHIP_OVERRIDE=S,QUANTIFIED_OVERRIDE=Y,EQY_FUND_CRNCY=USD,RELATED_COMPANY_OVERRIDE="&amp;C442))</f>
        <v>#NAME?</v>
      </c>
      <c r="H442" s="1" t="e">
        <f ca="1">IF(ISBLANK(E442),"",BDP(A442, "RELATIONSHIP_AMOUNT","RELATIONSHIP_OVERRIDE=C,QUANTIFIED_OVERRIDE=Y,EQY_FUND_CRNCY=USD,RELATED_COMPANY_OVERRIDE="&amp;E442))</f>
        <v>#NAME?</v>
      </c>
      <c r="I442" s="1" t="e">
        <f ca="1">IF(ISBLANK(C442),"",BDP(C442, "CNTRY_OF_DOMICILE",""))</f>
        <v>#NAME?</v>
      </c>
      <c r="J442" s="1" t="e">
        <f ca="1">IF(ISBLANK(C442),"",BDP(C442, "GICS_INDUSTRY_GROUP_NAME",""))</f>
        <v>#NAME?</v>
      </c>
      <c r="K442" s="1" t="e">
        <f ca="1">IF(ISBLANK(E442),"",BDP(E442, "CNTRY_OF_DOMICILE",""))</f>
        <v>#NAME?</v>
      </c>
      <c r="L442" s="1" t="e">
        <f ca="1">IF(ISBLANK(E442),"",BDP(E442, "GICS_INDUSTRY_GROUP_NAME",""))</f>
        <v>#NAME?</v>
      </c>
    </row>
    <row r="443" spans="1:12" x14ac:dyDescent="0.2">
      <c r="A443" s="1">
        <f>E159</f>
        <v>0</v>
      </c>
      <c r="B443" s="1" t="str">
        <f>IF(ISBLANK(E159),"",BDP(E159, "LONG_COMP_NAME",""))</f>
        <v/>
      </c>
      <c r="C443" s="1"/>
      <c r="D443" s="1" t="str">
        <f>IF(ISBLANK(C443),"",BDP(C443, "LONG_COMP_NAME",""))</f>
        <v/>
      </c>
      <c r="E443" s="1"/>
      <c r="F443" s="1" t="str">
        <f>IF(ISBLANK(E443),"",BDP(E443, "LONG_COMP_NAME",""))</f>
        <v/>
      </c>
      <c r="G443" s="1" t="str">
        <f>IF(ISBLANK(C443),"",BDP(A443, "RELATIONSHIP_AMOUNT","RELATIONSHIP_OVERRIDE=S,QUANTIFIED_OVERRIDE=Y,EQY_FUND_CRNCY=USD,RELATED_COMPANY_OVERRIDE="&amp;C443))</f>
        <v/>
      </c>
      <c r="H443" s="1" t="str">
        <f>IF(ISBLANK(E443),"",BDP(A443, "RELATIONSHIP_AMOUNT","RELATIONSHIP_OVERRIDE=C,QUANTIFIED_OVERRIDE=Y,EQY_FUND_CRNCY=USD,RELATED_COMPANY_OVERRIDE="&amp;E443))</f>
        <v/>
      </c>
      <c r="I443" s="1" t="str">
        <f>IF(ISBLANK(C443),"",BDP(C443, "CNTRY_OF_DOMICILE",""))</f>
        <v/>
      </c>
      <c r="J443" s="1" t="str">
        <f>IF(ISBLANK(C443),"",BDP(C443, "GICS_INDUSTRY_GROUP_NAME",""))</f>
        <v/>
      </c>
      <c r="K443" s="1" t="str">
        <f>IF(ISBLANK(E443),"",BDP(E443, "CNTRY_OF_DOMICILE",""))</f>
        <v/>
      </c>
      <c r="L443" s="1" t="str">
        <f>IF(ISBLANK(E443),"",BDP(E443, "GICS_INDUSTRY_GROUP_NAME",""))</f>
        <v/>
      </c>
    </row>
    <row r="444" spans="1:12" x14ac:dyDescent="0.2">
      <c r="A444" s="1">
        <f>E159</f>
        <v>0</v>
      </c>
      <c r="B444" s="1" t="str">
        <f>IF(ISBLANK(E159),"",BDP(E159, "LONG_COMP_NAME",""))</f>
        <v/>
      </c>
      <c r="C444" s="1"/>
      <c r="D444" s="1" t="str">
        <f>IF(ISBLANK(C444),"",BDP(C444, "LONG_COMP_NAME",""))</f>
        <v/>
      </c>
      <c r="E444" s="1"/>
      <c r="F444" s="1" t="str">
        <f>IF(ISBLANK(E444),"",BDP(E444, "LONG_COMP_NAME",""))</f>
        <v/>
      </c>
      <c r="G444" s="1" t="str">
        <f>IF(ISBLANK(C444),"",BDP(A444, "RELATIONSHIP_AMOUNT","RELATIONSHIP_OVERRIDE=S,QUANTIFIED_OVERRIDE=Y,EQY_FUND_CRNCY=USD,RELATED_COMPANY_OVERRIDE="&amp;C444))</f>
        <v/>
      </c>
      <c r="H444" s="1" t="str">
        <f>IF(ISBLANK(E444),"",BDP(A444, "RELATIONSHIP_AMOUNT","RELATIONSHIP_OVERRIDE=C,QUANTIFIED_OVERRIDE=Y,EQY_FUND_CRNCY=USD,RELATED_COMPANY_OVERRIDE="&amp;E444))</f>
        <v/>
      </c>
      <c r="I444" s="1" t="str">
        <f>IF(ISBLANK(C444),"",BDP(C444, "CNTRY_OF_DOMICILE",""))</f>
        <v/>
      </c>
      <c r="J444" s="1" t="str">
        <f>IF(ISBLANK(C444),"",BDP(C444, "GICS_INDUSTRY_GROUP_NAME",""))</f>
        <v/>
      </c>
      <c r="K444" s="1" t="str">
        <f>IF(ISBLANK(E444),"",BDP(E444, "CNTRY_OF_DOMICILE",""))</f>
        <v/>
      </c>
      <c r="L444" s="1" t="str">
        <f>IF(ISBLANK(E444),"",BDP(E444, "GICS_INDUSTRY_GROUP_NAME",""))</f>
        <v/>
      </c>
    </row>
    <row r="445" spans="1:12" x14ac:dyDescent="0.2">
      <c r="A445" s="1">
        <f>E159</f>
        <v>0</v>
      </c>
      <c r="B445" s="1" t="str">
        <f>IF(ISBLANK(E159),"",BDP(E159, "LONG_COMP_NAME",""))</f>
        <v/>
      </c>
      <c r="C445" s="1"/>
      <c r="D445" s="1" t="str">
        <f>IF(ISBLANK(C445),"",BDP(C445, "LONG_COMP_NAME",""))</f>
        <v/>
      </c>
      <c r="E445" s="1"/>
      <c r="F445" s="1" t="str">
        <f>IF(ISBLANK(E445),"",BDP(E445, "LONG_COMP_NAME",""))</f>
        <v/>
      </c>
      <c r="G445" s="1" t="str">
        <f>IF(ISBLANK(C445),"",BDP(A445, "RELATIONSHIP_AMOUNT","RELATIONSHIP_OVERRIDE=S,QUANTIFIED_OVERRIDE=Y,EQY_FUND_CRNCY=USD,RELATED_COMPANY_OVERRIDE="&amp;C445))</f>
        <v/>
      </c>
      <c r="H445" s="1" t="str">
        <f>IF(ISBLANK(E445),"",BDP(A445, "RELATIONSHIP_AMOUNT","RELATIONSHIP_OVERRIDE=C,QUANTIFIED_OVERRIDE=Y,EQY_FUND_CRNCY=USD,RELATED_COMPANY_OVERRIDE="&amp;E445))</f>
        <v/>
      </c>
      <c r="I445" s="1" t="str">
        <f>IF(ISBLANK(C445),"",BDP(C445, "CNTRY_OF_DOMICILE",""))</f>
        <v/>
      </c>
      <c r="J445" s="1" t="str">
        <f>IF(ISBLANK(C445),"",BDP(C445, "GICS_INDUSTRY_GROUP_NAME",""))</f>
        <v/>
      </c>
      <c r="K445" s="1" t="str">
        <f>IF(ISBLANK(E445),"",BDP(E445, "CNTRY_OF_DOMICILE",""))</f>
        <v/>
      </c>
      <c r="L445" s="1" t="str">
        <f>IF(ISBLANK(E445),"",BDP(E445, "GICS_INDUSTRY_GROUP_NAME",""))</f>
        <v/>
      </c>
    </row>
    <row r="446" spans="1:12" x14ac:dyDescent="0.2">
      <c r="A446" s="1">
        <f>E159</f>
        <v>0</v>
      </c>
      <c r="B446" s="1" t="str">
        <f>IF(ISBLANK(E159),"",BDP(E159, "LONG_COMP_NAME",""))</f>
        <v/>
      </c>
      <c r="C446" s="1"/>
      <c r="D446" s="1" t="str">
        <f>IF(ISBLANK(C446),"",BDP(C446, "LONG_COMP_NAME",""))</f>
        <v/>
      </c>
      <c r="E446" s="1"/>
      <c r="F446" s="1" t="str">
        <f>IF(ISBLANK(E446),"",BDP(E446, "LONG_COMP_NAME",""))</f>
        <v/>
      </c>
      <c r="G446" s="1" t="str">
        <f>IF(ISBLANK(C446),"",BDP(A446, "RELATIONSHIP_AMOUNT","RELATIONSHIP_OVERRIDE=S,QUANTIFIED_OVERRIDE=Y,EQY_FUND_CRNCY=USD,RELATED_COMPANY_OVERRIDE="&amp;C446))</f>
        <v/>
      </c>
      <c r="H446" s="1" t="str">
        <f>IF(ISBLANK(E446),"",BDP(A446, "RELATIONSHIP_AMOUNT","RELATIONSHIP_OVERRIDE=C,QUANTIFIED_OVERRIDE=Y,EQY_FUND_CRNCY=USD,RELATED_COMPANY_OVERRIDE="&amp;E446))</f>
        <v/>
      </c>
      <c r="I446" s="1" t="str">
        <f>IF(ISBLANK(C446),"",BDP(C446, "CNTRY_OF_DOMICILE",""))</f>
        <v/>
      </c>
      <c r="J446" s="1" t="str">
        <f>IF(ISBLANK(C446),"",BDP(C446, "GICS_INDUSTRY_GROUP_NAME",""))</f>
        <v/>
      </c>
      <c r="K446" s="1" t="str">
        <f>IF(ISBLANK(E446),"",BDP(E446, "CNTRY_OF_DOMICILE",""))</f>
        <v/>
      </c>
      <c r="L446" s="1" t="str">
        <f>IF(ISBLANK(E446),"",BDP(E446, "GICS_INDUSTRY_GROUP_NAME",""))</f>
        <v/>
      </c>
    </row>
    <row r="447" spans="1:12" x14ac:dyDescent="0.2">
      <c r="A447" s="1">
        <f>E160</f>
        <v>0</v>
      </c>
      <c r="B447" s="1" t="str">
        <f>IF(ISBLANK(E160),"",BDP(E160, "LONG_COMP_NAME",""))</f>
        <v/>
      </c>
      <c r="C447" s="1" t="e">
        <f ca="1">BDS(E160,"SUPPLY_CHAIN_SUPPLIERS","SUPPLY_CHAIN_SUM_COUNT_OVERRIDE=5,QUANTIFIED_OVERRIDE=Y,SUP_CHAIN_RELATIONSHIP_SORT_OVR=C","cols=1;rows=5")</f>
        <v>#NAME?</v>
      </c>
      <c r="D447" s="1" t="e">
        <f ca="1">IF(ISBLANK(C447),"",BDP(C447, "LONG_COMP_NAME",""))</f>
        <v>#NAME?</v>
      </c>
      <c r="E447" s="1" t="e">
        <f ca="1">BDS(E160,"SUPPLY_CHAIN_CUSTOMERS","SUPPLY_CHAIN_SUM_COUNT_OVERRIDE=5,QUANTIFIED_OVERRIDE=Y,SUP_CHAIN_RELATIONSHIP_SORT_OVR=C","cols=1;rows=5")</f>
        <v>#NAME?</v>
      </c>
      <c r="F447" s="1" t="e">
        <f ca="1">IF(ISBLANK(E447),"",BDP(E447, "LONG_COMP_NAME",""))</f>
        <v>#NAME?</v>
      </c>
      <c r="G447" s="1" t="e">
        <f ca="1">IF(ISBLANK(C447),"",BDP(A447, "RELATIONSHIP_AMOUNT","RELATIONSHIP_OVERRIDE=S,QUANTIFIED_OVERRIDE=Y,EQY_FUND_CRNCY=USD,RELATED_COMPANY_OVERRIDE="&amp;C447))</f>
        <v>#NAME?</v>
      </c>
      <c r="H447" s="1" t="e">
        <f ca="1">IF(ISBLANK(E447),"",BDP(A447, "RELATIONSHIP_AMOUNT","RELATIONSHIP_OVERRIDE=C,QUANTIFIED_OVERRIDE=Y,EQY_FUND_CRNCY=USD,RELATED_COMPANY_OVERRIDE="&amp;E447))</f>
        <v>#NAME?</v>
      </c>
      <c r="I447" s="1" t="e">
        <f ca="1">IF(ISBLANK(C447),"",BDP(C447, "CNTRY_OF_DOMICILE",""))</f>
        <v>#NAME?</v>
      </c>
      <c r="J447" s="1" t="e">
        <f ca="1">IF(ISBLANK(C447),"",BDP(C447, "GICS_INDUSTRY_GROUP_NAME",""))</f>
        <v>#NAME?</v>
      </c>
      <c r="K447" s="1" t="e">
        <f ca="1">IF(ISBLANK(E447),"",BDP(E447, "CNTRY_OF_DOMICILE",""))</f>
        <v>#NAME?</v>
      </c>
      <c r="L447" s="1" t="e">
        <f ca="1">IF(ISBLANK(E447),"",BDP(E447, "GICS_INDUSTRY_GROUP_NAME",""))</f>
        <v>#NAME?</v>
      </c>
    </row>
    <row r="448" spans="1:12" x14ac:dyDescent="0.2">
      <c r="A448" s="1">
        <f>E160</f>
        <v>0</v>
      </c>
      <c r="B448" s="1" t="str">
        <f>IF(ISBLANK(E160),"",BDP(E160, "LONG_COMP_NAME",""))</f>
        <v/>
      </c>
      <c r="C448" s="1"/>
      <c r="D448" s="1" t="str">
        <f>IF(ISBLANK(C448),"",BDP(C448, "LONG_COMP_NAME",""))</f>
        <v/>
      </c>
      <c r="E448" s="1"/>
      <c r="F448" s="1" t="str">
        <f>IF(ISBLANK(E448),"",BDP(E448, "LONG_COMP_NAME",""))</f>
        <v/>
      </c>
      <c r="G448" s="1" t="str">
        <f>IF(ISBLANK(C448),"",BDP(A448, "RELATIONSHIP_AMOUNT","RELATIONSHIP_OVERRIDE=S,QUANTIFIED_OVERRIDE=Y,EQY_FUND_CRNCY=USD,RELATED_COMPANY_OVERRIDE="&amp;C448))</f>
        <v/>
      </c>
      <c r="H448" s="1" t="str">
        <f>IF(ISBLANK(E448),"",BDP(A448, "RELATIONSHIP_AMOUNT","RELATIONSHIP_OVERRIDE=C,QUANTIFIED_OVERRIDE=Y,EQY_FUND_CRNCY=USD,RELATED_COMPANY_OVERRIDE="&amp;E448))</f>
        <v/>
      </c>
      <c r="I448" s="1" t="str">
        <f>IF(ISBLANK(C448),"",BDP(C448, "CNTRY_OF_DOMICILE",""))</f>
        <v/>
      </c>
      <c r="J448" s="1" t="str">
        <f>IF(ISBLANK(C448),"",BDP(C448, "GICS_INDUSTRY_GROUP_NAME",""))</f>
        <v/>
      </c>
      <c r="K448" s="1" t="str">
        <f>IF(ISBLANK(E448),"",BDP(E448, "CNTRY_OF_DOMICILE",""))</f>
        <v/>
      </c>
      <c r="L448" s="1" t="str">
        <f>IF(ISBLANK(E448),"",BDP(E448, "GICS_INDUSTRY_GROUP_NAME",""))</f>
        <v/>
      </c>
    </row>
    <row r="449" spans="1:12" x14ac:dyDescent="0.2">
      <c r="A449" s="1">
        <f>E160</f>
        <v>0</v>
      </c>
      <c r="B449" s="1" t="str">
        <f>IF(ISBLANK(E160),"",BDP(E160, "LONG_COMP_NAME",""))</f>
        <v/>
      </c>
      <c r="C449" s="1"/>
      <c r="D449" s="1" t="str">
        <f>IF(ISBLANK(C449),"",BDP(C449, "LONG_COMP_NAME",""))</f>
        <v/>
      </c>
      <c r="E449" s="1"/>
      <c r="F449" s="1" t="str">
        <f>IF(ISBLANK(E449),"",BDP(E449, "LONG_COMP_NAME",""))</f>
        <v/>
      </c>
      <c r="G449" s="1" t="str">
        <f>IF(ISBLANK(C449),"",BDP(A449, "RELATIONSHIP_AMOUNT","RELATIONSHIP_OVERRIDE=S,QUANTIFIED_OVERRIDE=Y,EQY_FUND_CRNCY=USD,RELATED_COMPANY_OVERRIDE="&amp;C449))</f>
        <v/>
      </c>
      <c r="H449" s="1" t="str">
        <f>IF(ISBLANK(E449),"",BDP(A449, "RELATIONSHIP_AMOUNT","RELATIONSHIP_OVERRIDE=C,QUANTIFIED_OVERRIDE=Y,EQY_FUND_CRNCY=USD,RELATED_COMPANY_OVERRIDE="&amp;E449))</f>
        <v/>
      </c>
      <c r="I449" s="1" t="str">
        <f>IF(ISBLANK(C449),"",BDP(C449, "CNTRY_OF_DOMICILE",""))</f>
        <v/>
      </c>
      <c r="J449" s="1" t="str">
        <f>IF(ISBLANK(C449),"",BDP(C449, "GICS_INDUSTRY_GROUP_NAME",""))</f>
        <v/>
      </c>
      <c r="K449" s="1" t="str">
        <f>IF(ISBLANK(E449),"",BDP(E449, "CNTRY_OF_DOMICILE",""))</f>
        <v/>
      </c>
      <c r="L449" s="1" t="str">
        <f>IF(ISBLANK(E449),"",BDP(E449, "GICS_INDUSTRY_GROUP_NAME",""))</f>
        <v/>
      </c>
    </row>
    <row r="450" spans="1:12" x14ac:dyDescent="0.2">
      <c r="A450" s="1">
        <f>E160</f>
        <v>0</v>
      </c>
      <c r="B450" s="1" t="str">
        <f>IF(ISBLANK(E160),"",BDP(E160, "LONG_COMP_NAME",""))</f>
        <v/>
      </c>
      <c r="C450" s="1"/>
      <c r="D450" s="1" t="str">
        <f>IF(ISBLANK(C450),"",BDP(C450, "LONG_COMP_NAME",""))</f>
        <v/>
      </c>
      <c r="E450" s="1"/>
      <c r="F450" s="1" t="str">
        <f>IF(ISBLANK(E450),"",BDP(E450, "LONG_COMP_NAME",""))</f>
        <v/>
      </c>
      <c r="G450" s="1" t="str">
        <f>IF(ISBLANK(C450),"",BDP(A450, "RELATIONSHIP_AMOUNT","RELATIONSHIP_OVERRIDE=S,QUANTIFIED_OVERRIDE=Y,EQY_FUND_CRNCY=USD,RELATED_COMPANY_OVERRIDE="&amp;C450))</f>
        <v/>
      </c>
      <c r="H450" s="1" t="str">
        <f>IF(ISBLANK(E450),"",BDP(A450, "RELATIONSHIP_AMOUNT","RELATIONSHIP_OVERRIDE=C,QUANTIFIED_OVERRIDE=Y,EQY_FUND_CRNCY=USD,RELATED_COMPANY_OVERRIDE="&amp;E450))</f>
        <v/>
      </c>
      <c r="I450" s="1" t="str">
        <f>IF(ISBLANK(C450),"",BDP(C450, "CNTRY_OF_DOMICILE",""))</f>
        <v/>
      </c>
      <c r="J450" s="1" t="str">
        <f>IF(ISBLANK(C450),"",BDP(C450, "GICS_INDUSTRY_GROUP_NAME",""))</f>
        <v/>
      </c>
      <c r="K450" s="1" t="str">
        <f>IF(ISBLANK(E450),"",BDP(E450, "CNTRY_OF_DOMICILE",""))</f>
        <v/>
      </c>
      <c r="L450" s="1" t="str">
        <f>IF(ISBLANK(E450),"",BDP(E450, "GICS_INDUSTRY_GROUP_NAME",""))</f>
        <v/>
      </c>
    </row>
    <row r="451" spans="1:12" x14ac:dyDescent="0.2">
      <c r="A451" s="1">
        <f>E160</f>
        <v>0</v>
      </c>
      <c r="B451" s="1" t="str">
        <f>IF(ISBLANK(E160),"",BDP(E160, "LONG_COMP_NAME",""))</f>
        <v/>
      </c>
      <c r="C451" s="1"/>
      <c r="D451" s="1" t="str">
        <f>IF(ISBLANK(C451),"",BDP(C451, "LONG_COMP_NAME",""))</f>
        <v/>
      </c>
      <c r="E451" s="1"/>
      <c r="F451" s="1" t="str">
        <f>IF(ISBLANK(E451),"",BDP(E451, "LONG_COMP_NAME",""))</f>
        <v/>
      </c>
      <c r="G451" s="1" t="str">
        <f>IF(ISBLANK(C451),"",BDP(A451, "RELATIONSHIP_AMOUNT","RELATIONSHIP_OVERRIDE=S,QUANTIFIED_OVERRIDE=Y,EQY_FUND_CRNCY=USD,RELATED_COMPANY_OVERRIDE="&amp;C451))</f>
        <v/>
      </c>
      <c r="H451" s="1" t="str">
        <f>IF(ISBLANK(E451),"",BDP(A451, "RELATIONSHIP_AMOUNT","RELATIONSHIP_OVERRIDE=C,QUANTIFIED_OVERRIDE=Y,EQY_FUND_CRNCY=USD,RELATED_COMPANY_OVERRIDE="&amp;E451))</f>
        <v/>
      </c>
      <c r="I451" s="1" t="str">
        <f>IF(ISBLANK(C451),"",BDP(C451, "CNTRY_OF_DOMICILE",""))</f>
        <v/>
      </c>
      <c r="J451" s="1" t="str">
        <f>IF(ISBLANK(C451),"",BDP(C451, "GICS_INDUSTRY_GROUP_NAME",""))</f>
        <v/>
      </c>
      <c r="K451" s="1" t="str">
        <f>IF(ISBLANK(E451),"",BDP(E451, "CNTRY_OF_DOMICILE",""))</f>
        <v/>
      </c>
      <c r="L451" s="1" t="str">
        <f>IF(ISBLANK(E451),"",BDP(E451, "GICS_INDUSTRY_GROUP_NAME",""))</f>
        <v/>
      </c>
    </row>
    <row r="452" spans="1:12" x14ac:dyDescent="0.2">
      <c r="A452" s="1">
        <f>E161</f>
        <v>0</v>
      </c>
      <c r="B452" s="1" t="str">
        <f>IF(ISBLANK(E161),"",BDP(E161, "LONG_COMP_NAME",""))</f>
        <v/>
      </c>
      <c r="C452" s="1" t="e">
        <f ca="1">BDS(E161,"SUPPLY_CHAIN_SUPPLIERS","SUPPLY_CHAIN_SUM_COUNT_OVERRIDE=5,QUANTIFIED_OVERRIDE=Y,SUP_CHAIN_RELATIONSHIP_SORT_OVR=C","cols=1;rows=5")</f>
        <v>#NAME?</v>
      </c>
      <c r="D452" s="1" t="e">
        <f ca="1">IF(ISBLANK(C452),"",BDP(C452, "LONG_COMP_NAME",""))</f>
        <v>#NAME?</v>
      </c>
      <c r="E452" s="1" t="e">
        <f ca="1">BDS(E161,"SUPPLY_CHAIN_CUSTOMERS","SUPPLY_CHAIN_SUM_COUNT_OVERRIDE=5,QUANTIFIED_OVERRIDE=Y,SUP_CHAIN_RELATIONSHIP_SORT_OVR=C","cols=1;rows=5")</f>
        <v>#NAME?</v>
      </c>
      <c r="F452" s="1" t="e">
        <f ca="1">IF(ISBLANK(E452),"",BDP(E452, "LONG_COMP_NAME",""))</f>
        <v>#NAME?</v>
      </c>
      <c r="G452" s="1" t="e">
        <f ca="1">IF(ISBLANK(C452),"",BDP(A452, "RELATIONSHIP_AMOUNT","RELATIONSHIP_OVERRIDE=S,QUANTIFIED_OVERRIDE=Y,EQY_FUND_CRNCY=USD,RELATED_COMPANY_OVERRIDE="&amp;C452))</f>
        <v>#NAME?</v>
      </c>
      <c r="H452" s="1" t="e">
        <f ca="1">IF(ISBLANK(E452),"",BDP(A452, "RELATIONSHIP_AMOUNT","RELATIONSHIP_OVERRIDE=C,QUANTIFIED_OVERRIDE=Y,EQY_FUND_CRNCY=USD,RELATED_COMPANY_OVERRIDE="&amp;E452))</f>
        <v>#NAME?</v>
      </c>
      <c r="I452" s="1" t="e">
        <f ca="1">IF(ISBLANK(C452),"",BDP(C452, "CNTRY_OF_DOMICILE",""))</f>
        <v>#NAME?</v>
      </c>
      <c r="J452" s="1" t="e">
        <f ca="1">IF(ISBLANK(C452),"",BDP(C452, "GICS_INDUSTRY_GROUP_NAME",""))</f>
        <v>#NAME?</v>
      </c>
      <c r="K452" s="1" t="e">
        <f ca="1">IF(ISBLANK(E452),"",BDP(E452, "CNTRY_OF_DOMICILE",""))</f>
        <v>#NAME?</v>
      </c>
      <c r="L452" s="1" t="e">
        <f ca="1">IF(ISBLANK(E452),"",BDP(E452, "GICS_INDUSTRY_GROUP_NAME",""))</f>
        <v>#NAME?</v>
      </c>
    </row>
    <row r="453" spans="1:12" x14ac:dyDescent="0.2">
      <c r="A453" s="1">
        <f>E161</f>
        <v>0</v>
      </c>
      <c r="B453" s="1" t="str">
        <f>IF(ISBLANK(E161),"",BDP(E161, "LONG_COMP_NAME",""))</f>
        <v/>
      </c>
      <c r="C453" s="1"/>
      <c r="D453" s="1" t="str">
        <f>IF(ISBLANK(C453),"",BDP(C453, "LONG_COMP_NAME",""))</f>
        <v/>
      </c>
      <c r="E453" s="1"/>
      <c r="F453" s="1" t="str">
        <f>IF(ISBLANK(E453),"",BDP(E453, "LONG_COMP_NAME",""))</f>
        <v/>
      </c>
      <c r="G453" s="1" t="str">
        <f>IF(ISBLANK(C453),"",BDP(A453, "RELATIONSHIP_AMOUNT","RELATIONSHIP_OVERRIDE=S,QUANTIFIED_OVERRIDE=Y,EQY_FUND_CRNCY=USD,RELATED_COMPANY_OVERRIDE="&amp;C453))</f>
        <v/>
      </c>
      <c r="H453" s="1" t="str">
        <f>IF(ISBLANK(E453),"",BDP(A453, "RELATIONSHIP_AMOUNT","RELATIONSHIP_OVERRIDE=C,QUANTIFIED_OVERRIDE=Y,EQY_FUND_CRNCY=USD,RELATED_COMPANY_OVERRIDE="&amp;E453))</f>
        <v/>
      </c>
      <c r="I453" s="1" t="str">
        <f>IF(ISBLANK(C453),"",BDP(C453, "CNTRY_OF_DOMICILE",""))</f>
        <v/>
      </c>
      <c r="J453" s="1" t="str">
        <f>IF(ISBLANK(C453),"",BDP(C453, "GICS_INDUSTRY_GROUP_NAME",""))</f>
        <v/>
      </c>
      <c r="K453" s="1" t="str">
        <f>IF(ISBLANK(E453),"",BDP(E453, "CNTRY_OF_DOMICILE",""))</f>
        <v/>
      </c>
      <c r="L453" s="1" t="str">
        <f>IF(ISBLANK(E453),"",BDP(E453, "GICS_INDUSTRY_GROUP_NAME",""))</f>
        <v/>
      </c>
    </row>
    <row r="454" spans="1:12" x14ac:dyDescent="0.2">
      <c r="A454" s="1">
        <f>E161</f>
        <v>0</v>
      </c>
      <c r="B454" s="1" t="str">
        <f>IF(ISBLANK(E161),"",BDP(E161, "LONG_COMP_NAME",""))</f>
        <v/>
      </c>
      <c r="C454" s="1"/>
      <c r="D454" s="1" t="str">
        <f>IF(ISBLANK(C454),"",BDP(C454, "LONG_COMP_NAME",""))</f>
        <v/>
      </c>
      <c r="E454" s="1"/>
      <c r="F454" s="1" t="str">
        <f>IF(ISBLANK(E454),"",BDP(E454, "LONG_COMP_NAME",""))</f>
        <v/>
      </c>
      <c r="G454" s="1" t="str">
        <f>IF(ISBLANK(C454),"",BDP(A454, "RELATIONSHIP_AMOUNT","RELATIONSHIP_OVERRIDE=S,QUANTIFIED_OVERRIDE=Y,EQY_FUND_CRNCY=USD,RELATED_COMPANY_OVERRIDE="&amp;C454))</f>
        <v/>
      </c>
      <c r="H454" s="1" t="str">
        <f>IF(ISBLANK(E454),"",BDP(A454, "RELATIONSHIP_AMOUNT","RELATIONSHIP_OVERRIDE=C,QUANTIFIED_OVERRIDE=Y,EQY_FUND_CRNCY=USD,RELATED_COMPANY_OVERRIDE="&amp;E454))</f>
        <v/>
      </c>
      <c r="I454" s="1" t="str">
        <f>IF(ISBLANK(C454),"",BDP(C454, "CNTRY_OF_DOMICILE",""))</f>
        <v/>
      </c>
      <c r="J454" s="1" t="str">
        <f>IF(ISBLANK(C454),"",BDP(C454, "GICS_INDUSTRY_GROUP_NAME",""))</f>
        <v/>
      </c>
      <c r="K454" s="1" t="str">
        <f>IF(ISBLANK(E454),"",BDP(E454, "CNTRY_OF_DOMICILE",""))</f>
        <v/>
      </c>
      <c r="L454" s="1" t="str">
        <f>IF(ISBLANK(E454),"",BDP(E454, "GICS_INDUSTRY_GROUP_NAME",""))</f>
        <v/>
      </c>
    </row>
    <row r="455" spans="1:12" x14ac:dyDescent="0.2">
      <c r="A455" s="1">
        <f>E161</f>
        <v>0</v>
      </c>
      <c r="B455" s="1" t="str">
        <f>IF(ISBLANK(E161),"",BDP(E161, "LONG_COMP_NAME",""))</f>
        <v/>
      </c>
      <c r="C455" s="1"/>
      <c r="D455" s="1" t="str">
        <f>IF(ISBLANK(C455),"",BDP(C455, "LONG_COMP_NAME",""))</f>
        <v/>
      </c>
      <c r="E455" s="1"/>
      <c r="F455" s="1" t="str">
        <f>IF(ISBLANK(E455),"",BDP(E455, "LONG_COMP_NAME",""))</f>
        <v/>
      </c>
      <c r="G455" s="1" t="str">
        <f>IF(ISBLANK(C455),"",BDP(A455, "RELATIONSHIP_AMOUNT","RELATIONSHIP_OVERRIDE=S,QUANTIFIED_OVERRIDE=Y,EQY_FUND_CRNCY=USD,RELATED_COMPANY_OVERRIDE="&amp;C455))</f>
        <v/>
      </c>
      <c r="H455" s="1" t="str">
        <f>IF(ISBLANK(E455),"",BDP(A455, "RELATIONSHIP_AMOUNT","RELATIONSHIP_OVERRIDE=C,QUANTIFIED_OVERRIDE=Y,EQY_FUND_CRNCY=USD,RELATED_COMPANY_OVERRIDE="&amp;E455))</f>
        <v/>
      </c>
      <c r="I455" s="1" t="str">
        <f>IF(ISBLANK(C455),"",BDP(C455, "CNTRY_OF_DOMICILE",""))</f>
        <v/>
      </c>
      <c r="J455" s="1" t="str">
        <f>IF(ISBLANK(C455),"",BDP(C455, "GICS_INDUSTRY_GROUP_NAME",""))</f>
        <v/>
      </c>
      <c r="K455" s="1" t="str">
        <f>IF(ISBLANK(E455),"",BDP(E455, "CNTRY_OF_DOMICILE",""))</f>
        <v/>
      </c>
      <c r="L455" s="1" t="str">
        <f>IF(ISBLANK(E455),"",BDP(E455, "GICS_INDUSTRY_GROUP_NAME",""))</f>
        <v/>
      </c>
    </row>
    <row r="456" spans="1:12" x14ac:dyDescent="0.2">
      <c r="A456" s="1">
        <f>E161</f>
        <v>0</v>
      </c>
      <c r="B456" s="1" t="str">
        <f>IF(ISBLANK(E161),"",BDP(E161, "LONG_COMP_NAME",""))</f>
        <v/>
      </c>
      <c r="C456" s="1"/>
      <c r="D456" s="1" t="str">
        <f>IF(ISBLANK(C456),"",BDP(C456, "LONG_COMP_NAME",""))</f>
        <v/>
      </c>
      <c r="E456" s="1"/>
      <c r="F456" s="1" t="str">
        <f>IF(ISBLANK(E456),"",BDP(E456, "LONG_COMP_NAME",""))</f>
        <v/>
      </c>
      <c r="G456" s="1" t="str">
        <f>IF(ISBLANK(C456),"",BDP(A456, "RELATIONSHIP_AMOUNT","RELATIONSHIP_OVERRIDE=S,QUANTIFIED_OVERRIDE=Y,EQY_FUND_CRNCY=USD,RELATED_COMPANY_OVERRIDE="&amp;C456))</f>
        <v/>
      </c>
      <c r="H456" s="1" t="str">
        <f>IF(ISBLANK(E456),"",BDP(A456, "RELATIONSHIP_AMOUNT","RELATIONSHIP_OVERRIDE=C,QUANTIFIED_OVERRIDE=Y,EQY_FUND_CRNCY=USD,RELATED_COMPANY_OVERRIDE="&amp;E456))</f>
        <v/>
      </c>
      <c r="I456" s="1" t="str">
        <f>IF(ISBLANK(C456),"",BDP(C456, "CNTRY_OF_DOMICILE",""))</f>
        <v/>
      </c>
      <c r="J456" s="1" t="str">
        <f>IF(ISBLANK(C456),"",BDP(C456, "GICS_INDUSTRY_GROUP_NAME",""))</f>
        <v/>
      </c>
      <c r="K456" s="1" t="str">
        <f>IF(ISBLANK(E456),"",BDP(E456, "CNTRY_OF_DOMICILE",""))</f>
        <v/>
      </c>
      <c r="L456" s="1" t="str">
        <f>IF(ISBLANK(E456),"",BDP(E456, "GICS_INDUSTRY_GROUP_NAME",""))</f>
        <v/>
      </c>
    </row>
    <row r="457" spans="1:12" x14ac:dyDescent="0.2">
      <c r="A457" s="1" t="e">
        <f ca="1">E162</f>
        <v>#NAME?</v>
      </c>
      <c r="B457" s="1" t="e">
        <f ca="1">IF(ISBLANK(E162),"",BDP(E162, "LONG_COMP_NAME",""))</f>
        <v>#NAME?</v>
      </c>
      <c r="C457" s="1" t="e">
        <f ca="1">BDS(E162,"SUPPLY_CHAIN_SUPPLIERS","SUPPLY_CHAIN_SUM_COUNT_OVERRIDE=5,QUANTIFIED_OVERRIDE=Y,SUP_CHAIN_RELATIONSHIP_SORT_OVR=C","cols=1;rows=5")</f>
        <v>#NAME?</v>
      </c>
      <c r="D457" s="1" t="e">
        <f ca="1">IF(ISBLANK(C457),"",BDP(C457, "LONG_COMP_NAME",""))</f>
        <v>#NAME?</v>
      </c>
      <c r="E457" s="1" t="e">
        <f ca="1">BDS(E162,"SUPPLY_CHAIN_CUSTOMERS","SUPPLY_CHAIN_SUM_COUNT_OVERRIDE=5,QUANTIFIED_OVERRIDE=Y,SUP_CHAIN_RELATIONSHIP_SORT_OVR=C","cols=1;rows=5")</f>
        <v>#NAME?</v>
      </c>
      <c r="F457" s="1" t="e">
        <f ca="1">IF(ISBLANK(E457),"",BDP(E457, "LONG_COMP_NAME",""))</f>
        <v>#NAME?</v>
      </c>
      <c r="G457" s="1" t="e">
        <f ca="1">IF(ISBLANK(C457),"",BDP(A457, "RELATIONSHIP_AMOUNT","RELATIONSHIP_OVERRIDE=S,QUANTIFIED_OVERRIDE=Y,EQY_FUND_CRNCY=USD,RELATED_COMPANY_OVERRIDE="&amp;C457))</f>
        <v>#NAME?</v>
      </c>
      <c r="H457" s="1" t="e">
        <f ca="1">IF(ISBLANK(E457),"",BDP(A457, "RELATIONSHIP_AMOUNT","RELATIONSHIP_OVERRIDE=C,QUANTIFIED_OVERRIDE=Y,EQY_FUND_CRNCY=USD,RELATED_COMPANY_OVERRIDE="&amp;E457))</f>
        <v>#NAME?</v>
      </c>
      <c r="I457" s="1" t="e">
        <f ca="1">IF(ISBLANK(C457),"",BDP(C457, "CNTRY_OF_DOMICILE",""))</f>
        <v>#NAME?</v>
      </c>
      <c r="J457" s="1" t="e">
        <f ca="1">IF(ISBLANK(C457),"",BDP(C457, "GICS_INDUSTRY_GROUP_NAME",""))</f>
        <v>#NAME?</v>
      </c>
      <c r="K457" s="1" t="e">
        <f ca="1">IF(ISBLANK(E457),"",BDP(E457, "CNTRY_OF_DOMICILE",""))</f>
        <v>#NAME?</v>
      </c>
      <c r="L457" s="1" t="e">
        <f ca="1">IF(ISBLANK(E457),"",BDP(E457, "GICS_INDUSTRY_GROUP_NAME",""))</f>
        <v>#NAME?</v>
      </c>
    </row>
    <row r="458" spans="1:12" x14ac:dyDescent="0.2">
      <c r="A458" s="1" t="e">
        <f ca="1">E162</f>
        <v>#NAME?</v>
      </c>
      <c r="B458" s="1" t="e">
        <f ca="1">IF(ISBLANK(E162),"",BDP(E162, "LONG_COMP_NAME",""))</f>
        <v>#NAME?</v>
      </c>
      <c r="C458" s="1"/>
      <c r="D458" s="1" t="str">
        <f>IF(ISBLANK(C458),"",BDP(C458, "LONG_COMP_NAME",""))</f>
        <v/>
      </c>
      <c r="E458" s="1"/>
      <c r="F458" s="1" t="str">
        <f>IF(ISBLANK(E458),"",BDP(E458, "LONG_COMP_NAME",""))</f>
        <v/>
      </c>
      <c r="G458" s="1" t="str">
        <f>IF(ISBLANK(C458),"",BDP(A458, "RELATIONSHIP_AMOUNT","RELATIONSHIP_OVERRIDE=S,QUANTIFIED_OVERRIDE=Y,EQY_FUND_CRNCY=USD,RELATED_COMPANY_OVERRIDE="&amp;C458))</f>
        <v/>
      </c>
      <c r="H458" s="1" t="str">
        <f>IF(ISBLANK(E458),"",BDP(A458, "RELATIONSHIP_AMOUNT","RELATIONSHIP_OVERRIDE=C,QUANTIFIED_OVERRIDE=Y,EQY_FUND_CRNCY=USD,RELATED_COMPANY_OVERRIDE="&amp;E458))</f>
        <v/>
      </c>
      <c r="I458" s="1" t="str">
        <f>IF(ISBLANK(C458),"",BDP(C458, "CNTRY_OF_DOMICILE",""))</f>
        <v/>
      </c>
      <c r="J458" s="1" t="str">
        <f>IF(ISBLANK(C458),"",BDP(C458, "GICS_INDUSTRY_GROUP_NAME",""))</f>
        <v/>
      </c>
      <c r="K458" s="1" t="str">
        <f>IF(ISBLANK(E458),"",BDP(E458, "CNTRY_OF_DOMICILE",""))</f>
        <v/>
      </c>
      <c r="L458" s="1" t="str">
        <f>IF(ISBLANK(E458),"",BDP(E458, "GICS_INDUSTRY_GROUP_NAME",""))</f>
        <v/>
      </c>
    </row>
    <row r="459" spans="1:12" x14ac:dyDescent="0.2">
      <c r="A459" s="1" t="e">
        <f ca="1">E162</f>
        <v>#NAME?</v>
      </c>
      <c r="B459" s="1" t="e">
        <f ca="1">IF(ISBLANK(E162),"",BDP(E162, "LONG_COMP_NAME",""))</f>
        <v>#NAME?</v>
      </c>
      <c r="C459" s="1"/>
      <c r="D459" s="1" t="str">
        <f>IF(ISBLANK(C459),"",BDP(C459, "LONG_COMP_NAME",""))</f>
        <v/>
      </c>
      <c r="E459" s="1"/>
      <c r="F459" s="1" t="str">
        <f>IF(ISBLANK(E459),"",BDP(E459, "LONG_COMP_NAME",""))</f>
        <v/>
      </c>
      <c r="G459" s="1" t="str">
        <f>IF(ISBLANK(C459),"",BDP(A459, "RELATIONSHIP_AMOUNT","RELATIONSHIP_OVERRIDE=S,QUANTIFIED_OVERRIDE=Y,EQY_FUND_CRNCY=USD,RELATED_COMPANY_OVERRIDE="&amp;C459))</f>
        <v/>
      </c>
      <c r="H459" s="1" t="str">
        <f>IF(ISBLANK(E459),"",BDP(A459, "RELATIONSHIP_AMOUNT","RELATIONSHIP_OVERRIDE=C,QUANTIFIED_OVERRIDE=Y,EQY_FUND_CRNCY=USD,RELATED_COMPANY_OVERRIDE="&amp;E459))</f>
        <v/>
      </c>
      <c r="I459" s="1" t="str">
        <f>IF(ISBLANK(C459),"",BDP(C459, "CNTRY_OF_DOMICILE",""))</f>
        <v/>
      </c>
      <c r="J459" s="1" t="str">
        <f>IF(ISBLANK(C459),"",BDP(C459, "GICS_INDUSTRY_GROUP_NAME",""))</f>
        <v/>
      </c>
      <c r="K459" s="1" t="str">
        <f>IF(ISBLANK(E459),"",BDP(E459, "CNTRY_OF_DOMICILE",""))</f>
        <v/>
      </c>
      <c r="L459" s="1" t="str">
        <f>IF(ISBLANK(E459),"",BDP(E459, "GICS_INDUSTRY_GROUP_NAME",""))</f>
        <v/>
      </c>
    </row>
    <row r="460" spans="1:12" x14ac:dyDescent="0.2">
      <c r="A460" s="1" t="e">
        <f ca="1">E162</f>
        <v>#NAME?</v>
      </c>
      <c r="B460" s="1" t="e">
        <f ca="1">IF(ISBLANK(E162),"",BDP(E162, "LONG_COMP_NAME",""))</f>
        <v>#NAME?</v>
      </c>
      <c r="C460" s="1"/>
      <c r="D460" s="1" t="str">
        <f>IF(ISBLANK(C460),"",BDP(C460, "LONG_COMP_NAME",""))</f>
        <v/>
      </c>
      <c r="E460" s="1"/>
      <c r="F460" s="1" t="str">
        <f>IF(ISBLANK(E460),"",BDP(E460, "LONG_COMP_NAME",""))</f>
        <v/>
      </c>
      <c r="G460" s="1" t="str">
        <f>IF(ISBLANK(C460),"",BDP(A460, "RELATIONSHIP_AMOUNT","RELATIONSHIP_OVERRIDE=S,QUANTIFIED_OVERRIDE=Y,EQY_FUND_CRNCY=USD,RELATED_COMPANY_OVERRIDE="&amp;C460))</f>
        <v/>
      </c>
      <c r="H460" s="1" t="str">
        <f>IF(ISBLANK(E460),"",BDP(A460, "RELATIONSHIP_AMOUNT","RELATIONSHIP_OVERRIDE=C,QUANTIFIED_OVERRIDE=Y,EQY_FUND_CRNCY=USD,RELATED_COMPANY_OVERRIDE="&amp;E460))</f>
        <v/>
      </c>
      <c r="I460" s="1" t="str">
        <f>IF(ISBLANK(C460),"",BDP(C460, "CNTRY_OF_DOMICILE",""))</f>
        <v/>
      </c>
      <c r="J460" s="1" t="str">
        <f>IF(ISBLANK(C460),"",BDP(C460, "GICS_INDUSTRY_GROUP_NAME",""))</f>
        <v/>
      </c>
      <c r="K460" s="1" t="str">
        <f>IF(ISBLANK(E460),"",BDP(E460, "CNTRY_OF_DOMICILE",""))</f>
        <v/>
      </c>
      <c r="L460" s="1" t="str">
        <f>IF(ISBLANK(E460),"",BDP(E460, "GICS_INDUSTRY_GROUP_NAME",""))</f>
        <v/>
      </c>
    </row>
    <row r="461" spans="1:12" x14ac:dyDescent="0.2">
      <c r="A461" s="1" t="e">
        <f ca="1">E162</f>
        <v>#NAME?</v>
      </c>
      <c r="B461" s="1" t="e">
        <f ca="1">IF(ISBLANK(E162),"",BDP(E162, "LONG_COMP_NAME",""))</f>
        <v>#NAME?</v>
      </c>
      <c r="C461" s="1"/>
      <c r="D461" s="1" t="str">
        <f>IF(ISBLANK(C461),"",BDP(C461, "LONG_COMP_NAME",""))</f>
        <v/>
      </c>
      <c r="E461" s="1"/>
      <c r="F461" s="1" t="str">
        <f>IF(ISBLANK(E461),"",BDP(E461, "LONG_COMP_NAME",""))</f>
        <v/>
      </c>
      <c r="G461" s="1" t="str">
        <f>IF(ISBLANK(C461),"",BDP(A461, "RELATIONSHIP_AMOUNT","RELATIONSHIP_OVERRIDE=S,QUANTIFIED_OVERRIDE=Y,EQY_FUND_CRNCY=USD,RELATED_COMPANY_OVERRIDE="&amp;C461))</f>
        <v/>
      </c>
      <c r="H461" s="1" t="str">
        <f>IF(ISBLANK(E461),"",BDP(A461, "RELATIONSHIP_AMOUNT","RELATIONSHIP_OVERRIDE=C,QUANTIFIED_OVERRIDE=Y,EQY_FUND_CRNCY=USD,RELATED_COMPANY_OVERRIDE="&amp;E461))</f>
        <v/>
      </c>
      <c r="I461" s="1" t="str">
        <f>IF(ISBLANK(C461),"",BDP(C461, "CNTRY_OF_DOMICILE",""))</f>
        <v/>
      </c>
      <c r="J461" s="1" t="str">
        <f>IF(ISBLANK(C461),"",BDP(C461, "GICS_INDUSTRY_GROUP_NAME",""))</f>
        <v/>
      </c>
      <c r="K461" s="1" t="str">
        <f>IF(ISBLANK(E461),"",BDP(E461, "CNTRY_OF_DOMICILE",""))</f>
        <v/>
      </c>
      <c r="L461" s="1" t="str">
        <f>IF(ISBLANK(E461),"",BDP(E461, "GICS_INDUSTRY_GROUP_NAME",""))</f>
        <v/>
      </c>
    </row>
    <row r="462" spans="1:12" x14ac:dyDescent="0.2">
      <c r="A462" s="1">
        <f>E163</f>
        <v>0</v>
      </c>
      <c r="B462" s="1" t="str">
        <f>IF(ISBLANK(E163),"",BDP(E163, "LONG_COMP_NAME",""))</f>
        <v/>
      </c>
      <c r="C462" s="1" t="e">
        <f ca="1">BDS(E163,"SUPPLY_CHAIN_SUPPLIERS","SUPPLY_CHAIN_SUM_COUNT_OVERRIDE=5,QUANTIFIED_OVERRIDE=Y,SUP_CHAIN_RELATIONSHIP_SORT_OVR=C","cols=1;rows=5")</f>
        <v>#NAME?</v>
      </c>
      <c r="D462" s="1" t="e">
        <f ca="1">IF(ISBLANK(C462),"",BDP(C462, "LONG_COMP_NAME",""))</f>
        <v>#NAME?</v>
      </c>
      <c r="E462" s="1" t="e">
        <f ca="1">BDS(E163,"SUPPLY_CHAIN_CUSTOMERS","SUPPLY_CHAIN_SUM_COUNT_OVERRIDE=5,QUANTIFIED_OVERRIDE=Y,SUP_CHAIN_RELATIONSHIP_SORT_OVR=C","cols=1;rows=5")</f>
        <v>#NAME?</v>
      </c>
      <c r="F462" s="1" t="e">
        <f ca="1">IF(ISBLANK(E462),"",BDP(E462, "LONG_COMP_NAME",""))</f>
        <v>#NAME?</v>
      </c>
      <c r="G462" s="1" t="e">
        <f ca="1">IF(ISBLANK(C462),"",BDP(A462, "RELATIONSHIP_AMOUNT","RELATIONSHIP_OVERRIDE=S,QUANTIFIED_OVERRIDE=Y,EQY_FUND_CRNCY=USD,RELATED_COMPANY_OVERRIDE="&amp;C462))</f>
        <v>#NAME?</v>
      </c>
      <c r="H462" s="1" t="e">
        <f ca="1">IF(ISBLANK(E462),"",BDP(A462, "RELATIONSHIP_AMOUNT","RELATIONSHIP_OVERRIDE=C,QUANTIFIED_OVERRIDE=Y,EQY_FUND_CRNCY=USD,RELATED_COMPANY_OVERRIDE="&amp;E462))</f>
        <v>#NAME?</v>
      </c>
      <c r="I462" s="1" t="e">
        <f ca="1">IF(ISBLANK(C462),"",BDP(C462, "CNTRY_OF_DOMICILE",""))</f>
        <v>#NAME?</v>
      </c>
      <c r="J462" s="1" t="e">
        <f ca="1">IF(ISBLANK(C462),"",BDP(C462, "GICS_INDUSTRY_GROUP_NAME",""))</f>
        <v>#NAME?</v>
      </c>
      <c r="K462" s="1" t="e">
        <f ca="1">IF(ISBLANK(E462),"",BDP(E462, "CNTRY_OF_DOMICILE",""))</f>
        <v>#NAME?</v>
      </c>
      <c r="L462" s="1" t="e">
        <f ca="1">IF(ISBLANK(E462),"",BDP(E462, "GICS_INDUSTRY_GROUP_NAME",""))</f>
        <v>#NAME?</v>
      </c>
    </row>
    <row r="463" spans="1:12" x14ac:dyDescent="0.2">
      <c r="A463" s="1">
        <f>E163</f>
        <v>0</v>
      </c>
      <c r="B463" s="1" t="str">
        <f>IF(ISBLANK(E163),"",BDP(E163, "LONG_COMP_NAME",""))</f>
        <v/>
      </c>
      <c r="C463" s="1"/>
      <c r="D463" s="1" t="str">
        <f>IF(ISBLANK(C463),"",BDP(C463, "LONG_COMP_NAME",""))</f>
        <v/>
      </c>
      <c r="E463" s="1"/>
      <c r="F463" s="1" t="str">
        <f>IF(ISBLANK(E463),"",BDP(E463, "LONG_COMP_NAME",""))</f>
        <v/>
      </c>
      <c r="G463" s="1" t="str">
        <f>IF(ISBLANK(C463),"",BDP(A463, "RELATIONSHIP_AMOUNT","RELATIONSHIP_OVERRIDE=S,QUANTIFIED_OVERRIDE=Y,EQY_FUND_CRNCY=USD,RELATED_COMPANY_OVERRIDE="&amp;C463))</f>
        <v/>
      </c>
      <c r="H463" s="1" t="str">
        <f>IF(ISBLANK(E463),"",BDP(A463, "RELATIONSHIP_AMOUNT","RELATIONSHIP_OVERRIDE=C,QUANTIFIED_OVERRIDE=Y,EQY_FUND_CRNCY=USD,RELATED_COMPANY_OVERRIDE="&amp;E463))</f>
        <v/>
      </c>
      <c r="I463" s="1" t="str">
        <f>IF(ISBLANK(C463),"",BDP(C463, "CNTRY_OF_DOMICILE",""))</f>
        <v/>
      </c>
      <c r="J463" s="1" t="str">
        <f>IF(ISBLANK(C463),"",BDP(C463, "GICS_INDUSTRY_GROUP_NAME",""))</f>
        <v/>
      </c>
      <c r="K463" s="1" t="str">
        <f>IF(ISBLANK(E463),"",BDP(E463, "CNTRY_OF_DOMICILE",""))</f>
        <v/>
      </c>
      <c r="L463" s="1" t="str">
        <f>IF(ISBLANK(E463),"",BDP(E463, "GICS_INDUSTRY_GROUP_NAME",""))</f>
        <v/>
      </c>
    </row>
    <row r="464" spans="1:12" x14ac:dyDescent="0.2">
      <c r="A464" s="1">
        <f>E163</f>
        <v>0</v>
      </c>
      <c r="B464" s="1" t="str">
        <f>IF(ISBLANK(E163),"",BDP(E163, "LONG_COMP_NAME",""))</f>
        <v/>
      </c>
      <c r="C464" s="1"/>
      <c r="D464" s="1" t="str">
        <f>IF(ISBLANK(C464),"",BDP(C464, "LONG_COMP_NAME",""))</f>
        <v/>
      </c>
      <c r="E464" s="1"/>
      <c r="F464" s="1" t="str">
        <f>IF(ISBLANK(E464),"",BDP(E464, "LONG_COMP_NAME",""))</f>
        <v/>
      </c>
      <c r="G464" s="1" t="str">
        <f>IF(ISBLANK(C464),"",BDP(A464, "RELATIONSHIP_AMOUNT","RELATIONSHIP_OVERRIDE=S,QUANTIFIED_OVERRIDE=Y,EQY_FUND_CRNCY=USD,RELATED_COMPANY_OVERRIDE="&amp;C464))</f>
        <v/>
      </c>
      <c r="H464" s="1" t="str">
        <f>IF(ISBLANK(E464),"",BDP(A464, "RELATIONSHIP_AMOUNT","RELATIONSHIP_OVERRIDE=C,QUANTIFIED_OVERRIDE=Y,EQY_FUND_CRNCY=USD,RELATED_COMPANY_OVERRIDE="&amp;E464))</f>
        <v/>
      </c>
      <c r="I464" s="1" t="str">
        <f>IF(ISBLANK(C464),"",BDP(C464, "CNTRY_OF_DOMICILE",""))</f>
        <v/>
      </c>
      <c r="J464" s="1" t="str">
        <f>IF(ISBLANK(C464),"",BDP(C464, "GICS_INDUSTRY_GROUP_NAME",""))</f>
        <v/>
      </c>
      <c r="K464" s="1" t="str">
        <f>IF(ISBLANK(E464),"",BDP(E464, "CNTRY_OF_DOMICILE",""))</f>
        <v/>
      </c>
      <c r="L464" s="1" t="str">
        <f>IF(ISBLANK(E464),"",BDP(E464, "GICS_INDUSTRY_GROUP_NAME",""))</f>
        <v/>
      </c>
    </row>
    <row r="465" spans="1:12" x14ac:dyDescent="0.2">
      <c r="A465" s="1">
        <f>E163</f>
        <v>0</v>
      </c>
      <c r="B465" s="1" t="str">
        <f>IF(ISBLANK(E163),"",BDP(E163, "LONG_COMP_NAME",""))</f>
        <v/>
      </c>
      <c r="C465" s="1"/>
      <c r="D465" s="1" t="str">
        <f>IF(ISBLANK(C465),"",BDP(C465, "LONG_COMP_NAME",""))</f>
        <v/>
      </c>
      <c r="E465" s="1"/>
      <c r="F465" s="1" t="str">
        <f>IF(ISBLANK(E465),"",BDP(E465, "LONG_COMP_NAME",""))</f>
        <v/>
      </c>
      <c r="G465" s="1" t="str">
        <f>IF(ISBLANK(C465),"",BDP(A465, "RELATIONSHIP_AMOUNT","RELATIONSHIP_OVERRIDE=S,QUANTIFIED_OVERRIDE=Y,EQY_FUND_CRNCY=USD,RELATED_COMPANY_OVERRIDE="&amp;C465))</f>
        <v/>
      </c>
      <c r="H465" s="1" t="str">
        <f>IF(ISBLANK(E465),"",BDP(A465, "RELATIONSHIP_AMOUNT","RELATIONSHIP_OVERRIDE=C,QUANTIFIED_OVERRIDE=Y,EQY_FUND_CRNCY=USD,RELATED_COMPANY_OVERRIDE="&amp;E465))</f>
        <v/>
      </c>
      <c r="I465" s="1" t="str">
        <f>IF(ISBLANK(C465),"",BDP(C465, "CNTRY_OF_DOMICILE",""))</f>
        <v/>
      </c>
      <c r="J465" s="1" t="str">
        <f>IF(ISBLANK(C465),"",BDP(C465, "GICS_INDUSTRY_GROUP_NAME",""))</f>
        <v/>
      </c>
      <c r="K465" s="1" t="str">
        <f>IF(ISBLANK(E465),"",BDP(E465, "CNTRY_OF_DOMICILE",""))</f>
        <v/>
      </c>
      <c r="L465" s="1" t="str">
        <f>IF(ISBLANK(E465),"",BDP(E465, "GICS_INDUSTRY_GROUP_NAME",""))</f>
        <v/>
      </c>
    </row>
    <row r="466" spans="1:12" x14ac:dyDescent="0.2">
      <c r="A466" s="1">
        <f>E163</f>
        <v>0</v>
      </c>
      <c r="B466" s="1" t="str">
        <f>IF(ISBLANK(E163),"",BDP(E163, "LONG_COMP_NAME",""))</f>
        <v/>
      </c>
      <c r="C466" s="1"/>
      <c r="D466" s="1" t="str">
        <f>IF(ISBLANK(C466),"",BDP(C466, "LONG_COMP_NAME",""))</f>
        <v/>
      </c>
      <c r="E466" s="1"/>
      <c r="F466" s="1" t="str">
        <f>IF(ISBLANK(E466),"",BDP(E466, "LONG_COMP_NAME",""))</f>
        <v/>
      </c>
      <c r="G466" s="1" t="str">
        <f>IF(ISBLANK(C466),"",BDP(A466, "RELATIONSHIP_AMOUNT","RELATIONSHIP_OVERRIDE=S,QUANTIFIED_OVERRIDE=Y,EQY_FUND_CRNCY=USD,RELATED_COMPANY_OVERRIDE="&amp;C466))</f>
        <v/>
      </c>
      <c r="H466" s="1" t="str">
        <f>IF(ISBLANK(E466),"",BDP(A466, "RELATIONSHIP_AMOUNT","RELATIONSHIP_OVERRIDE=C,QUANTIFIED_OVERRIDE=Y,EQY_FUND_CRNCY=USD,RELATED_COMPANY_OVERRIDE="&amp;E466))</f>
        <v/>
      </c>
      <c r="I466" s="1" t="str">
        <f>IF(ISBLANK(C466),"",BDP(C466, "CNTRY_OF_DOMICILE",""))</f>
        <v/>
      </c>
      <c r="J466" s="1" t="str">
        <f>IF(ISBLANK(C466),"",BDP(C466, "GICS_INDUSTRY_GROUP_NAME",""))</f>
        <v/>
      </c>
      <c r="K466" s="1" t="str">
        <f>IF(ISBLANK(E466),"",BDP(E466, "CNTRY_OF_DOMICILE",""))</f>
        <v/>
      </c>
      <c r="L466" s="1" t="str">
        <f>IF(ISBLANK(E466),"",BDP(E466, "GICS_INDUSTRY_GROUP_NAME",""))</f>
        <v/>
      </c>
    </row>
    <row r="467" spans="1:12" x14ac:dyDescent="0.2">
      <c r="A467" s="1">
        <f>E164</f>
        <v>0</v>
      </c>
      <c r="B467" s="1" t="str">
        <f>IF(ISBLANK(E164),"",BDP(E164, "LONG_COMP_NAME",""))</f>
        <v/>
      </c>
      <c r="C467" s="1" t="e">
        <f ca="1">BDS(E164,"SUPPLY_CHAIN_SUPPLIERS","SUPPLY_CHAIN_SUM_COUNT_OVERRIDE=5,QUANTIFIED_OVERRIDE=Y,SUP_CHAIN_RELATIONSHIP_SORT_OVR=C","cols=1;rows=5")</f>
        <v>#NAME?</v>
      </c>
      <c r="D467" s="1" t="e">
        <f ca="1">IF(ISBLANK(C467),"",BDP(C467, "LONG_COMP_NAME",""))</f>
        <v>#NAME?</v>
      </c>
      <c r="E467" s="1" t="e">
        <f ca="1">BDS(E164,"SUPPLY_CHAIN_CUSTOMERS","SUPPLY_CHAIN_SUM_COUNT_OVERRIDE=5,QUANTIFIED_OVERRIDE=Y,SUP_CHAIN_RELATIONSHIP_SORT_OVR=C","cols=1;rows=5")</f>
        <v>#NAME?</v>
      </c>
      <c r="F467" s="1" t="e">
        <f ca="1">IF(ISBLANK(E467),"",BDP(E467, "LONG_COMP_NAME",""))</f>
        <v>#NAME?</v>
      </c>
      <c r="G467" s="1" t="e">
        <f ca="1">IF(ISBLANK(C467),"",BDP(A467, "RELATIONSHIP_AMOUNT","RELATIONSHIP_OVERRIDE=S,QUANTIFIED_OVERRIDE=Y,EQY_FUND_CRNCY=USD,RELATED_COMPANY_OVERRIDE="&amp;C467))</f>
        <v>#NAME?</v>
      </c>
      <c r="H467" s="1" t="e">
        <f ca="1">IF(ISBLANK(E467),"",BDP(A467, "RELATIONSHIP_AMOUNT","RELATIONSHIP_OVERRIDE=C,QUANTIFIED_OVERRIDE=Y,EQY_FUND_CRNCY=USD,RELATED_COMPANY_OVERRIDE="&amp;E467))</f>
        <v>#NAME?</v>
      </c>
      <c r="I467" s="1" t="e">
        <f ca="1">IF(ISBLANK(C467),"",BDP(C467, "CNTRY_OF_DOMICILE",""))</f>
        <v>#NAME?</v>
      </c>
      <c r="J467" s="1" t="e">
        <f ca="1">IF(ISBLANK(C467),"",BDP(C467, "GICS_INDUSTRY_GROUP_NAME",""))</f>
        <v>#NAME?</v>
      </c>
      <c r="K467" s="1" t="e">
        <f ca="1">IF(ISBLANK(E467),"",BDP(E467, "CNTRY_OF_DOMICILE",""))</f>
        <v>#NAME?</v>
      </c>
      <c r="L467" s="1" t="e">
        <f ca="1">IF(ISBLANK(E467),"",BDP(E467, "GICS_INDUSTRY_GROUP_NAME",""))</f>
        <v>#NAME?</v>
      </c>
    </row>
    <row r="468" spans="1:12" x14ac:dyDescent="0.2">
      <c r="A468" s="1">
        <f>E164</f>
        <v>0</v>
      </c>
      <c r="B468" s="1" t="str">
        <f>IF(ISBLANK(E164),"",BDP(E164, "LONG_COMP_NAME",""))</f>
        <v/>
      </c>
      <c r="C468" s="1"/>
      <c r="D468" s="1" t="str">
        <f>IF(ISBLANK(C468),"",BDP(C468, "LONG_COMP_NAME",""))</f>
        <v/>
      </c>
      <c r="E468" s="1"/>
      <c r="F468" s="1" t="str">
        <f>IF(ISBLANK(E468),"",BDP(E468, "LONG_COMP_NAME",""))</f>
        <v/>
      </c>
      <c r="G468" s="1" t="str">
        <f>IF(ISBLANK(C468),"",BDP(A468, "RELATIONSHIP_AMOUNT","RELATIONSHIP_OVERRIDE=S,QUANTIFIED_OVERRIDE=Y,EQY_FUND_CRNCY=USD,RELATED_COMPANY_OVERRIDE="&amp;C468))</f>
        <v/>
      </c>
      <c r="H468" s="1" t="str">
        <f>IF(ISBLANK(E468),"",BDP(A468, "RELATIONSHIP_AMOUNT","RELATIONSHIP_OVERRIDE=C,QUANTIFIED_OVERRIDE=Y,EQY_FUND_CRNCY=USD,RELATED_COMPANY_OVERRIDE="&amp;E468))</f>
        <v/>
      </c>
      <c r="I468" s="1" t="str">
        <f>IF(ISBLANK(C468),"",BDP(C468, "CNTRY_OF_DOMICILE",""))</f>
        <v/>
      </c>
      <c r="J468" s="1" t="str">
        <f>IF(ISBLANK(C468),"",BDP(C468, "GICS_INDUSTRY_GROUP_NAME",""))</f>
        <v/>
      </c>
      <c r="K468" s="1" t="str">
        <f>IF(ISBLANK(E468),"",BDP(E468, "CNTRY_OF_DOMICILE",""))</f>
        <v/>
      </c>
      <c r="L468" s="1" t="str">
        <f>IF(ISBLANK(E468),"",BDP(E468, "GICS_INDUSTRY_GROUP_NAME",""))</f>
        <v/>
      </c>
    </row>
    <row r="469" spans="1:12" x14ac:dyDescent="0.2">
      <c r="A469" s="1">
        <f>E164</f>
        <v>0</v>
      </c>
      <c r="B469" s="1" t="str">
        <f>IF(ISBLANK(E164),"",BDP(E164, "LONG_COMP_NAME",""))</f>
        <v/>
      </c>
      <c r="C469" s="1"/>
      <c r="D469" s="1" t="str">
        <f>IF(ISBLANK(C469),"",BDP(C469, "LONG_COMP_NAME",""))</f>
        <v/>
      </c>
      <c r="E469" s="1"/>
      <c r="F469" s="1" t="str">
        <f>IF(ISBLANK(E469),"",BDP(E469, "LONG_COMP_NAME",""))</f>
        <v/>
      </c>
      <c r="G469" s="1" t="str">
        <f>IF(ISBLANK(C469),"",BDP(A469, "RELATIONSHIP_AMOUNT","RELATIONSHIP_OVERRIDE=S,QUANTIFIED_OVERRIDE=Y,EQY_FUND_CRNCY=USD,RELATED_COMPANY_OVERRIDE="&amp;C469))</f>
        <v/>
      </c>
      <c r="H469" s="1" t="str">
        <f>IF(ISBLANK(E469),"",BDP(A469, "RELATIONSHIP_AMOUNT","RELATIONSHIP_OVERRIDE=C,QUANTIFIED_OVERRIDE=Y,EQY_FUND_CRNCY=USD,RELATED_COMPANY_OVERRIDE="&amp;E469))</f>
        <v/>
      </c>
      <c r="I469" s="1" t="str">
        <f>IF(ISBLANK(C469),"",BDP(C469, "CNTRY_OF_DOMICILE",""))</f>
        <v/>
      </c>
      <c r="J469" s="1" t="str">
        <f>IF(ISBLANK(C469),"",BDP(C469, "GICS_INDUSTRY_GROUP_NAME",""))</f>
        <v/>
      </c>
      <c r="K469" s="1" t="str">
        <f>IF(ISBLANK(E469),"",BDP(E469, "CNTRY_OF_DOMICILE",""))</f>
        <v/>
      </c>
      <c r="L469" s="1" t="str">
        <f>IF(ISBLANK(E469),"",BDP(E469, "GICS_INDUSTRY_GROUP_NAME",""))</f>
        <v/>
      </c>
    </row>
    <row r="470" spans="1:12" x14ac:dyDescent="0.2">
      <c r="A470" s="1">
        <f>E164</f>
        <v>0</v>
      </c>
      <c r="B470" s="1" t="str">
        <f>IF(ISBLANK(E164),"",BDP(E164, "LONG_COMP_NAME",""))</f>
        <v/>
      </c>
      <c r="C470" s="1"/>
      <c r="D470" s="1" t="str">
        <f>IF(ISBLANK(C470),"",BDP(C470, "LONG_COMP_NAME",""))</f>
        <v/>
      </c>
      <c r="E470" s="1"/>
      <c r="F470" s="1" t="str">
        <f>IF(ISBLANK(E470),"",BDP(E470, "LONG_COMP_NAME",""))</f>
        <v/>
      </c>
      <c r="G470" s="1" t="str">
        <f>IF(ISBLANK(C470),"",BDP(A470, "RELATIONSHIP_AMOUNT","RELATIONSHIP_OVERRIDE=S,QUANTIFIED_OVERRIDE=Y,EQY_FUND_CRNCY=USD,RELATED_COMPANY_OVERRIDE="&amp;C470))</f>
        <v/>
      </c>
      <c r="H470" s="1" t="str">
        <f>IF(ISBLANK(E470),"",BDP(A470, "RELATIONSHIP_AMOUNT","RELATIONSHIP_OVERRIDE=C,QUANTIFIED_OVERRIDE=Y,EQY_FUND_CRNCY=USD,RELATED_COMPANY_OVERRIDE="&amp;E470))</f>
        <v/>
      </c>
      <c r="I470" s="1" t="str">
        <f>IF(ISBLANK(C470),"",BDP(C470, "CNTRY_OF_DOMICILE",""))</f>
        <v/>
      </c>
      <c r="J470" s="1" t="str">
        <f>IF(ISBLANK(C470),"",BDP(C470, "GICS_INDUSTRY_GROUP_NAME",""))</f>
        <v/>
      </c>
      <c r="K470" s="1" t="str">
        <f>IF(ISBLANK(E470),"",BDP(E470, "CNTRY_OF_DOMICILE",""))</f>
        <v/>
      </c>
      <c r="L470" s="1" t="str">
        <f>IF(ISBLANK(E470),"",BDP(E470, "GICS_INDUSTRY_GROUP_NAME",""))</f>
        <v/>
      </c>
    </row>
    <row r="471" spans="1:12" x14ac:dyDescent="0.2">
      <c r="A471" s="1">
        <f>E164</f>
        <v>0</v>
      </c>
      <c r="B471" s="1" t="str">
        <f>IF(ISBLANK(E164),"",BDP(E164, "LONG_COMP_NAME",""))</f>
        <v/>
      </c>
      <c r="C471" s="1"/>
      <c r="D471" s="1" t="str">
        <f>IF(ISBLANK(C471),"",BDP(C471, "LONG_COMP_NAME",""))</f>
        <v/>
      </c>
      <c r="E471" s="1"/>
      <c r="F471" s="1" t="str">
        <f>IF(ISBLANK(E471),"",BDP(E471, "LONG_COMP_NAME",""))</f>
        <v/>
      </c>
      <c r="G471" s="1" t="str">
        <f>IF(ISBLANK(C471),"",BDP(A471, "RELATIONSHIP_AMOUNT","RELATIONSHIP_OVERRIDE=S,QUANTIFIED_OVERRIDE=Y,EQY_FUND_CRNCY=USD,RELATED_COMPANY_OVERRIDE="&amp;C471))</f>
        <v/>
      </c>
      <c r="H471" s="1" t="str">
        <f>IF(ISBLANK(E471),"",BDP(A471, "RELATIONSHIP_AMOUNT","RELATIONSHIP_OVERRIDE=C,QUANTIFIED_OVERRIDE=Y,EQY_FUND_CRNCY=USD,RELATED_COMPANY_OVERRIDE="&amp;E471))</f>
        <v/>
      </c>
      <c r="I471" s="1" t="str">
        <f>IF(ISBLANK(C471),"",BDP(C471, "CNTRY_OF_DOMICILE",""))</f>
        <v/>
      </c>
      <c r="J471" s="1" t="str">
        <f>IF(ISBLANK(C471),"",BDP(C471, "GICS_INDUSTRY_GROUP_NAME",""))</f>
        <v/>
      </c>
      <c r="K471" s="1" t="str">
        <f>IF(ISBLANK(E471),"",BDP(E471, "CNTRY_OF_DOMICILE",""))</f>
        <v/>
      </c>
      <c r="L471" s="1" t="str">
        <f>IF(ISBLANK(E471),"",BDP(E471, "GICS_INDUSTRY_GROUP_NAME",""))</f>
        <v/>
      </c>
    </row>
    <row r="472" spans="1:12" x14ac:dyDescent="0.2">
      <c r="A472" s="1">
        <f>E165</f>
        <v>0</v>
      </c>
      <c r="B472" s="1" t="str">
        <f>IF(ISBLANK(E165),"",BDP(E165, "LONG_COMP_NAME",""))</f>
        <v/>
      </c>
      <c r="C472" s="1" t="e">
        <f ca="1">BDS(E165,"SUPPLY_CHAIN_SUPPLIERS","SUPPLY_CHAIN_SUM_COUNT_OVERRIDE=5,QUANTIFIED_OVERRIDE=Y,SUP_CHAIN_RELATIONSHIP_SORT_OVR=C","cols=1;rows=5")</f>
        <v>#NAME?</v>
      </c>
      <c r="D472" s="1" t="e">
        <f ca="1">IF(ISBLANK(C472),"",BDP(C472, "LONG_COMP_NAME",""))</f>
        <v>#NAME?</v>
      </c>
      <c r="E472" s="1" t="e">
        <f ca="1">BDS(E165,"SUPPLY_CHAIN_CUSTOMERS","SUPPLY_CHAIN_SUM_COUNT_OVERRIDE=5,QUANTIFIED_OVERRIDE=Y,SUP_CHAIN_RELATIONSHIP_SORT_OVR=C","cols=1;rows=5")</f>
        <v>#NAME?</v>
      </c>
      <c r="F472" s="1" t="e">
        <f ca="1">IF(ISBLANK(E472),"",BDP(E472, "LONG_COMP_NAME",""))</f>
        <v>#NAME?</v>
      </c>
      <c r="G472" s="1" t="e">
        <f ca="1">IF(ISBLANK(C472),"",BDP(A472, "RELATIONSHIP_AMOUNT","RELATIONSHIP_OVERRIDE=S,QUANTIFIED_OVERRIDE=Y,EQY_FUND_CRNCY=USD,RELATED_COMPANY_OVERRIDE="&amp;C472))</f>
        <v>#NAME?</v>
      </c>
      <c r="H472" s="1" t="e">
        <f ca="1">IF(ISBLANK(E472),"",BDP(A472, "RELATIONSHIP_AMOUNT","RELATIONSHIP_OVERRIDE=C,QUANTIFIED_OVERRIDE=Y,EQY_FUND_CRNCY=USD,RELATED_COMPANY_OVERRIDE="&amp;E472))</f>
        <v>#NAME?</v>
      </c>
      <c r="I472" s="1" t="e">
        <f ca="1">IF(ISBLANK(C472),"",BDP(C472, "CNTRY_OF_DOMICILE",""))</f>
        <v>#NAME?</v>
      </c>
      <c r="J472" s="1" t="e">
        <f ca="1">IF(ISBLANK(C472),"",BDP(C472, "GICS_INDUSTRY_GROUP_NAME",""))</f>
        <v>#NAME?</v>
      </c>
      <c r="K472" s="1" t="e">
        <f ca="1">IF(ISBLANK(E472),"",BDP(E472, "CNTRY_OF_DOMICILE",""))</f>
        <v>#NAME?</v>
      </c>
      <c r="L472" s="1" t="e">
        <f ca="1">IF(ISBLANK(E472),"",BDP(E472, "GICS_INDUSTRY_GROUP_NAME",""))</f>
        <v>#NAME?</v>
      </c>
    </row>
    <row r="473" spans="1:12" x14ac:dyDescent="0.2">
      <c r="A473" s="1">
        <f>E165</f>
        <v>0</v>
      </c>
      <c r="B473" s="1" t="str">
        <f>IF(ISBLANK(E165),"",BDP(E165, "LONG_COMP_NAME",""))</f>
        <v/>
      </c>
      <c r="C473" s="1"/>
      <c r="D473" s="1" t="str">
        <f>IF(ISBLANK(C473),"",BDP(C473, "LONG_COMP_NAME",""))</f>
        <v/>
      </c>
      <c r="E473" s="1"/>
      <c r="F473" s="1" t="str">
        <f>IF(ISBLANK(E473),"",BDP(E473, "LONG_COMP_NAME",""))</f>
        <v/>
      </c>
      <c r="G473" s="1" t="str">
        <f>IF(ISBLANK(C473),"",BDP(A473, "RELATIONSHIP_AMOUNT","RELATIONSHIP_OVERRIDE=S,QUANTIFIED_OVERRIDE=Y,EQY_FUND_CRNCY=USD,RELATED_COMPANY_OVERRIDE="&amp;C473))</f>
        <v/>
      </c>
      <c r="H473" s="1" t="str">
        <f>IF(ISBLANK(E473),"",BDP(A473, "RELATIONSHIP_AMOUNT","RELATIONSHIP_OVERRIDE=C,QUANTIFIED_OVERRIDE=Y,EQY_FUND_CRNCY=USD,RELATED_COMPANY_OVERRIDE="&amp;E473))</f>
        <v/>
      </c>
      <c r="I473" s="1" t="str">
        <f>IF(ISBLANK(C473),"",BDP(C473, "CNTRY_OF_DOMICILE",""))</f>
        <v/>
      </c>
      <c r="J473" s="1" t="str">
        <f>IF(ISBLANK(C473),"",BDP(C473, "GICS_INDUSTRY_GROUP_NAME",""))</f>
        <v/>
      </c>
      <c r="K473" s="1" t="str">
        <f>IF(ISBLANK(E473),"",BDP(E473, "CNTRY_OF_DOMICILE",""))</f>
        <v/>
      </c>
      <c r="L473" s="1" t="str">
        <f>IF(ISBLANK(E473),"",BDP(E473, "GICS_INDUSTRY_GROUP_NAME",""))</f>
        <v/>
      </c>
    </row>
    <row r="474" spans="1:12" x14ac:dyDescent="0.2">
      <c r="A474" s="1">
        <f>E165</f>
        <v>0</v>
      </c>
      <c r="B474" s="1" t="str">
        <f>IF(ISBLANK(E165),"",BDP(E165, "LONG_COMP_NAME",""))</f>
        <v/>
      </c>
      <c r="C474" s="1"/>
      <c r="D474" s="1" t="str">
        <f>IF(ISBLANK(C474),"",BDP(C474, "LONG_COMP_NAME",""))</f>
        <v/>
      </c>
      <c r="E474" s="1"/>
      <c r="F474" s="1" t="str">
        <f>IF(ISBLANK(E474),"",BDP(E474, "LONG_COMP_NAME",""))</f>
        <v/>
      </c>
      <c r="G474" s="1" t="str">
        <f>IF(ISBLANK(C474),"",BDP(A474, "RELATIONSHIP_AMOUNT","RELATIONSHIP_OVERRIDE=S,QUANTIFIED_OVERRIDE=Y,EQY_FUND_CRNCY=USD,RELATED_COMPANY_OVERRIDE="&amp;C474))</f>
        <v/>
      </c>
      <c r="H474" s="1" t="str">
        <f>IF(ISBLANK(E474),"",BDP(A474, "RELATIONSHIP_AMOUNT","RELATIONSHIP_OVERRIDE=C,QUANTIFIED_OVERRIDE=Y,EQY_FUND_CRNCY=USD,RELATED_COMPANY_OVERRIDE="&amp;E474))</f>
        <v/>
      </c>
      <c r="I474" s="1" t="str">
        <f>IF(ISBLANK(C474),"",BDP(C474, "CNTRY_OF_DOMICILE",""))</f>
        <v/>
      </c>
      <c r="J474" s="1" t="str">
        <f>IF(ISBLANK(C474),"",BDP(C474, "GICS_INDUSTRY_GROUP_NAME",""))</f>
        <v/>
      </c>
      <c r="K474" s="1" t="str">
        <f>IF(ISBLANK(E474),"",BDP(E474, "CNTRY_OF_DOMICILE",""))</f>
        <v/>
      </c>
      <c r="L474" s="1" t="str">
        <f>IF(ISBLANK(E474),"",BDP(E474, "GICS_INDUSTRY_GROUP_NAME",""))</f>
        <v/>
      </c>
    </row>
    <row r="475" spans="1:12" x14ac:dyDescent="0.2">
      <c r="A475" s="1">
        <f>E165</f>
        <v>0</v>
      </c>
      <c r="B475" s="1" t="str">
        <f>IF(ISBLANK(E165),"",BDP(E165, "LONG_COMP_NAME",""))</f>
        <v/>
      </c>
      <c r="C475" s="1"/>
      <c r="D475" s="1" t="str">
        <f>IF(ISBLANK(C475),"",BDP(C475, "LONG_COMP_NAME",""))</f>
        <v/>
      </c>
      <c r="E475" s="1"/>
      <c r="F475" s="1" t="str">
        <f>IF(ISBLANK(E475),"",BDP(E475, "LONG_COMP_NAME",""))</f>
        <v/>
      </c>
      <c r="G475" s="1" t="str">
        <f>IF(ISBLANK(C475),"",BDP(A475, "RELATIONSHIP_AMOUNT","RELATIONSHIP_OVERRIDE=S,QUANTIFIED_OVERRIDE=Y,EQY_FUND_CRNCY=USD,RELATED_COMPANY_OVERRIDE="&amp;C475))</f>
        <v/>
      </c>
      <c r="H475" s="1" t="str">
        <f>IF(ISBLANK(E475),"",BDP(A475, "RELATIONSHIP_AMOUNT","RELATIONSHIP_OVERRIDE=C,QUANTIFIED_OVERRIDE=Y,EQY_FUND_CRNCY=USD,RELATED_COMPANY_OVERRIDE="&amp;E475))</f>
        <v/>
      </c>
      <c r="I475" s="1" t="str">
        <f>IF(ISBLANK(C475),"",BDP(C475, "CNTRY_OF_DOMICILE",""))</f>
        <v/>
      </c>
      <c r="J475" s="1" t="str">
        <f>IF(ISBLANK(C475),"",BDP(C475, "GICS_INDUSTRY_GROUP_NAME",""))</f>
        <v/>
      </c>
      <c r="K475" s="1" t="str">
        <f>IF(ISBLANK(E475),"",BDP(E475, "CNTRY_OF_DOMICILE",""))</f>
        <v/>
      </c>
      <c r="L475" s="1" t="str">
        <f>IF(ISBLANK(E475),"",BDP(E475, "GICS_INDUSTRY_GROUP_NAME",""))</f>
        <v/>
      </c>
    </row>
    <row r="476" spans="1:12" x14ac:dyDescent="0.2">
      <c r="A476" s="1">
        <f>E165</f>
        <v>0</v>
      </c>
      <c r="B476" s="1" t="str">
        <f>IF(ISBLANK(E165),"",BDP(E165, "LONG_COMP_NAME",""))</f>
        <v/>
      </c>
      <c r="C476" s="1"/>
      <c r="D476" s="1" t="str">
        <f>IF(ISBLANK(C476),"",BDP(C476, "LONG_COMP_NAME",""))</f>
        <v/>
      </c>
      <c r="E476" s="1"/>
      <c r="F476" s="1" t="str">
        <f>IF(ISBLANK(E476),"",BDP(E476, "LONG_COMP_NAME",""))</f>
        <v/>
      </c>
      <c r="G476" s="1" t="str">
        <f>IF(ISBLANK(C476),"",BDP(A476, "RELATIONSHIP_AMOUNT","RELATIONSHIP_OVERRIDE=S,QUANTIFIED_OVERRIDE=Y,EQY_FUND_CRNCY=USD,RELATED_COMPANY_OVERRIDE="&amp;C476))</f>
        <v/>
      </c>
      <c r="H476" s="1" t="str">
        <f>IF(ISBLANK(E476),"",BDP(A476, "RELATIONSHIP_AMOUNT","RELATIONSHIP_OVERRIDE=C,QUANTIFIED_OVERRIDE=Y,EQY_FUND_CRNCY=USD,RELATED_COMPANY_OVERRIDE="&amp;E476))</f>
        <v/>
      </c>
      <c r="I476" s="1" t="str">
        <f>IF(ISBLANK(C476),"",BDP(C476, "CNTRY_OF_DOMICILE",""))</f>
        <v/>
      </c>
      <c r="J476" s="1" t="str">
        <f>IF(ISBLANK(C476),"",BDP(C476, "GICS_INDUSTRY_GROUP_NAME",""))</f>
        <v/>
      </c>
      <c r="K476" s="1" t="str">
        <f>IF(ISBLANK(E476),"",BDP(E476, "CNTRY_OF_DOMICILE",""))</f>
        <v/>
      </c>
      <c r="L476" s="1" t="str">
        <f>IF(ISBLANK(E476),"",BDP(E476, "GICS_INDUSTRY_GROUP_NAME",""))</f>
        <v/>
      </c>
    </row>
    <row r="477" spans="1:12" x14ac:dyDescent="0.2">
      <c r="A477" s="1">
        <f>E166</f>
        <v>0</v>
      </c>
      <c r="B477" s="1" t="str">
        <f>IF(ISBLANK(E166),"",BDP(E166, "LONG_COMP_NAME",""))</f>
        <v/>
      </c>
      <c r="C477" s="1" t="e">
        <f ca="1">BDS(E166,"SUPPLY_CHAIN_SUPPLIERS","SUPPLY_CHAIN_SUM_COUNT_OVERRIDE=5,QUANTIFIED_OVERRIDE=Y,SUP_CHAIN_RELATIONSHIP_SORT_OVR=C","cols=1;rows=5")</f>
        <v>#NAME?</v>
      </c>
      <c r="D477" s="1" t="e">
        <f ca="1">IF(ISBLANK(C477),"",BDP(C477, "LONG_COMP_NAME",""))</f>
        <v>#NAME?</v>
      </c>
      <c r="E477" s="1" t="e">
        <f ca="1">BDS(E166,"SUPPLY_CHAIN_CUSTOMERS","SUPPLY_CHAIN_SUM_COUNT_OVERRIDE=5,QUANTIFIED_OVERRIDE=Y,SUP_CHAIN_RELATIONSHIP_SORT_OVR=C","cols=1;rows=5")</f>
        <v>#NAME?</v>
      </c>
      <c r="F477" s="1" t="e">
        <f ca="1">IF(ISBLANK(E477),"",BDP(E477, "LONG_COMP_NAME",""))</f>
        <v>#NAME?</v>
      </c>
      <c r="G477" s="1" t="e">
        <f ca="1">IF(ISBLANK(C477),"",BDP(A477, "RELATIONSHIP_AMOUNT","RELATIONSHIP_OVERRIDE=S,QUANTIFIED_OVERRIDE=Y,EQY_FUND_CRNCY=USD,RELATED_COMPANY_OVERRIDE="&amp;C477))</f>
        <v>#NAME?</v>
      </c>
      <c r="H477" s="1" t="e">
        <f ca="1">IF(ISBLANK(E477),"",BDP(A477, "RELATIONSHIP_AMOUNT","RELATIONSHIP_OVERRIDE=C,QUANTIFIED_OVERRIDE=Y,EQY_FUND_CRNCY=USD,RELATED_COMPANY_OVERRIDE="&amp;E477))</f>
        <v>#NAME?</v>
      </c>
      <c r="I477" s="1" t="e">
        <f ca="1">IF(ISBLANK(C477),"",BDP(C477, "CNTRY_OF_DOMICILE",""))</f>
        <v>#NAME?</v>
      </c>
      <c r="J477" s="1" t="e">
        <f ca="1">IF(ISBLANK(C477),"",BDP(C477, "GICS_INDUSTRY_GROUP_NAME",""))</f>
        <v>#NAME?</v>
      </c>
      <c r="K477" s="1" t="e">
        <f ca="1">IF(ISBLANK(E477),"",BDP(E477, "CNTRY_OF_DOMICILE",""))</f>
        <v>#NAME?</v>
      </c>
      <c r="L477" s="1" t="e">
        <f ca="1">IF(ISBLANK(E477),"",BDP(E477, "GICS_INDUSTRY_GROUP_NAME",""))</f>
        <v>#NAME?</v>
      </c>
    </row>
    <row r="478" spans="1:12" x14ac:dyDescent="0.2">
      <c r="A478" s="1">
        <f>E166</f>
        <v>0</v>
      </c>
      <c r="B478" s="1" t="str">
        <f>IF(ISBLANK(E166),"",BDP(E166, "LONG_COMP_NAME",""))</f>
        <v/>
      </c>
      <c r="C478" s="1"/>
      <c r="D478" s="1" t="str">
        <f>IF(ISBLANK(C478),"",BDP(C478, "LONG_COMP_NAME",""))</f>
        <v/>
      </c>
      <c r="E478" s="1"/>
      <c r="F478" s="1" t="str">
        <f>IF(ISBLANK(E478),"",BDP(E478, "LONG_COMP_NAME",""))</f>
        <v/>
      </c>
      <c r="G478" s="1" t="str">
        <f>IF(ISBLANK(C478),"",BDP(A478, "RELATIONSHIP_AMOUNT","RELATIONSHIP_OVERRIDE=S,QUANTIFIED_OVERRIDE=Y,EQY_FUND_CRNCY=USD,RELATED_COMPANY_OVERRIDE="&amp;C478))</f>
        <v/>
      </c>
      <c r="H478" s="1" t="str">
        <f>IF(ISBLANK(E478),"",BDP(A478, "RELATIONSHIP_AMOUNT","RELATIONSHIP_OVERRIDE=C,QUANTIFIED_OVERRIDE=Y,EQY_FUND_CRNCY=USD,RELATED_COMPANY_OVERRIDE="&amp;E478))</f>
        <v/>
      </c>
      <c r="I478" s="1" t="str">
        <f>IF(ISBLANK(C478),"",BDP(C478, "CNTRY_OF_DOMICILE",""))</f>
        <v/>
      </c>
      <c r="J478" s="1" t="str">
        <f>IF(ISBLANK(C478),"",BDP(C478, "GICS_INDUSTRY_GROUP_NAME",""))</f>
        <v/>
      </c>
      <c r="K478" s="1" t="str">
        <f>IF(ISBLANK(E478),"",BDP(E478, "CNTRY_OF_DOMICILE",""))</f>
        <v/>
      </c>
      <c r="L478" s="1" t="str">
        <f>IF(ISBLANK(E478),"",BDP(E478, "GICS_INDUSTRY_GROUP_NAME",""))</f>
        <v/>
      </c>
    </row>
    <row r="479" spans="1:12" x14ac:dyDescent="0.2">
      <c r="A479" s="1">
        <f>E166</f>
        <v>0</v>
      </c>
      <c r="B479" s="1" t="str">
        <f>IF(ISBLANK(E166),"",BDP(E166, "LONG_COMP_NAME",""))</f>
        <v/>
      </c>
      <c r="C479" s="1"/>
      <c r="D479" s="1" t="str">
        <f>IF(ISBLANK(C479),"",BDP(C479, "LONG_COMP_NAME",""))</f>
        <v/>
      </c>
      <c r="E479" s="1"/>
      <c r="F479" s="1" t="str">
        <f>IF(ISBLANK(E479),"",BDP(E479, "LONG_COMP_NAME",""))</f>
        <v/>
      </c>
      <c r="G479" s="1" t="str">
        <f>IF(ISBLANK(C479),"",BDP(A479, "RELATIONSHIP_AMOUNT","RELATIONSHIP_OVERRIDE=S,QUANTIFIED_OVERRIDE=Y,EQY_FUND_CRNCY=USD,RELATED_COMPANY_OVERRIDE="&amp;C479))</f>
        <v/>
      </c>
      <c r="H479" s="1" t="str">
        <f>IF(ISBLANK(E479),"",BDP(A479, "RELATIONSHIP_AMOUNT","RELATIONSHIP_OVERRIDE=C,QUANTIFIED_OVERRIDE=Y,EQY_FUND_CRNCY=USD,RELATED_COMPANY_OVERRIDE="&amp;E479))</f>
        <v/>
      </c>
      <c r="I479" s="1" t="str">
        <f>IF(ISBLANK(C479),"",BDP(C479, "CNTRY_OF_DOMICILE",""))</f>
        <v/>
      </c>
      <c r="J479" s="1" t="str">
        <f>IF(ISBLANK(C479),"",BDP(C479, "GICS_INDUSTRY_GROUP_NAME",""))</f>
        <v/>
      </c>
      <c r="K479" s="1" t="str">
        <f>IF(ISBLANK(E479),"",BDP(E479, "CNTRY_OF_DOMICILE",""))</f>
        <v/>
      </c>
      <c r="L479" s="1" t="str">
        <f>IF(ISBLANK(E479),"",BDP(E479, "GICS_INDUSTRY_GROUP_NAME",""))</f>
        <v/>
      </c>
    </row>
    <row r="480" spans="1:12" x14ac:dyDescent="0.2">
      <c r="A480" s="1">
        <f>E166</f>
        <v>0</v>
      </c>
      <c r="B480" s="1" t="str">
        <f>IF(ISBLANK(E166),"",BDP(E166, "LONG_COMP_NAME",""))</f>
        <v/>
      </c>
      <c r="C480" s="1"/>
      <c r="D480" s="1" t="str">
        <f>IF(ISBLANK(C480),"",BDP(C480, "LONG_COMP_NAME",""))</f>
        <v/>
      </c>
      <c r="E480" s="1"/>
      <c r="F480" s="1" t="str">
        <f>IF(ISBLANK(E480),"",BDP(E480, "LONG_COMP_NAME",""))</f>
        <v/>
      </c>
      <c r="G480" s="1" t="str">
        <f>IF(ISBLANK(C480),"",BDP(A480, "RELATIONSHIP_AMOUNT","RELATIONSHIP_OVERRIDE=S,QUANTIFIED_OVERRIDE=Y,EQY_FUND_CRNCY=USD,RELATED_COMPANY_OVERRIDE="&amp;C480))</f>
        <v/>
      </c>
      <c r="H480" s="1" t="str">
        <f>IF(ISBLANK(E480),"",BDP(A480, "RELATIONSHIP_AMOUNT","RELATIONSHIP_OVERRIDE=C,QUANTIFIED_OVERRIDE=Y,EQY_FUND_CRNCY=USD,RELATED_COMPANY_OVERRIDE="&amp;E480))</f>
        <v/>
      </c>
      <c r="I480" s="1" t="str">
        <f>IF(ISBLANK(C480),"",BDP(C480, "CNTRY_OF_DOMICILE",""))</f>
        <v/>
      </c>
      <c r="J480" s="1" t="str">
        <f>IF(ISBLANK(C480),"",BDP(C480, "GICS_INDUSTRY_GROUP_NAME",""))</f>
        <v/>
      </c>
      <c r="K480" s="1" t="str">
        <f>IF(ISBLANK(E480),"",BDP(E480, "CNTRY_OF_DOMICILE",""))</f>
        <v/>
      </c>
      <c r="L480" s="1" t="str">
        <f>IF(ISBLANK(E480),"",BDP(E480, "GICS_INDUSTRY_GROUP_NAME",""))</f>
        <v/>
      </c>
    </row>
    <row r="481" spans="1:12" x14ac:dyDescent="0.2">
      <c r="A481" s="1">
        <f>E166</f>
        <v>0</v>
      </c>
      <c r="B481" s="1" t="str">
        <f>IF(ISBLANK(E166),"",BDP(E166, "LONG_COMP_NAME",""))</f>
        <v/>
      </c>
      <c r="C481" s="1"/>
      <c r="D481" s="1" t="str">
        <f>IF(ISBLANK(C481),"",BDP(C481, "LONG_COMP_NAME",""))</f>
        <v/>
      </c>
      <c r="E481" s="1"/>
      <c r="F481" s="1" t="str">
        <f>IF(ISBLANK(E481),"",BDP(E481, "LONG_COMP_NAME",""))</f>
        <v/>
      </c>
      <c r="G481" s="1" t="str">
        <f>IF(ISBLANK(C481),"",BDP(A481, "RELATIONSHIP_AMOUNT","RELATIONSHIP_OVERRIDE=S,QUANTIFIED_OVERRIDE=Y,EQY_FUND_CRNCY=USD,RELATED_COMPANY_OVERRIDE="&amp;C481))</f>
        <v/>
      </c>
      <c r="H481" s="1" t="str">
        <f>IF(ISBLANK(E481),"",BDP(A481, "RELATIONSHIP_AMOUNT","RELATIONSHIP_OVERRIDE=C,QUANTIFIED_OVERRIDE=Y,EQY_FUND_CRNCY=USD,RELATED_COMPANY_OVERRIDE="&amp;E481))</f>
        <v/>
      </c>
      <c r="I481" s="1" t="str">
        <f>IF(ISBLANK(C481),"",BDP(C481, "CNTRY_OF_DOMICILE",""))</f>
        <v/>
      </c>
      <c r="J481" s="1" t="str">
        <f>IF(ISBLANK(C481),"",BDP(C481, "GICS_INDUSTRY_GROUP_NAME",""))</f>
        <v/>
      </c>
      <c r="K481" s="1" t="str">
        <f>IF(ISBLANK(E481),"",BDP(E481, "CNTRY_OF_DOMICILE",""))</f>
        <v/>
      </c>
      <c r="L481" s="1" t="str">
        <f>IF(ISBLANK(E481),"",BDP(E481, "GICS_INDUSTRY_GROUP_NAME",""))</f>
        <v/>
      </c>
    </row>
    <row r="482" spans="1:12" x14ac:dyDescent="0.2">
      <c r="A482" s="1" t="e">
        <f ca="1">E167</f>
        <v>#NAME?</v>
      </c>
      <c r="B482" s="1" t="e">
        <f ca="1">IF(ISBLANK(E167),"",BDP(E167, "LONG_COMP_NAME",""))</f>
        <v>#NAME?</v>
      </c>
      <c r="C482" s="1" t="e">
        <f ca="1">BDS(E167,"SUPPLY_CHAIN_SUPPLIERS","SUPPLY_CHAIN_SUM_COUNT_OVERRIDE=5,QUANTIFIED_OVERRIDE=Y,SUP_CHAIN_RELATIONSHIP_SORT_OVR=C","cols=1;rows=5")</f>
        <v>#NAME?</v>
      </c>
      <c r="D482" s="1" t="e">
        <f ca="1">IF(ISBLANK(C482),"",BDP(C482, "LONG_COMP_NAME",""))</f>
        <v>#NAME?</v>
      </c>
      <c r="E482" s="1" t="e">
        <f ca="1">BDS(E167,"SUPPLY_CHAIN_CUSTOMERS","SUPPLY_CHAIN_SUM_COUNT_OVERRIDE=5,QUANTIFIED_OVERRIDE=Y,SUP_CHAIN_RELATIONSHIP_SORT_OVR=C","cols=1;rows=5")</f>
        <v>#NAME?</v>
      </c>
      <c r="F482" s="1" t="e">
        <f ca="1">IF(ISBLANK(E482),"",BDP(E482, "LONG_COMP_NAME",""))</f>
        <v>#NAME?</v>
      </c>
      <c r="G482" s="1" t="e">
        <f ca="1">IF(ISBLANK(C482),"",BDP(A482, "RELATIONSHIP_AMOUNT","RELATIONSHIP_OVERRIDE=S,QUANTIFIED_OVERRIDE=Y,EQY_FUND_CRNCY=USD,RELATED_COMPANY_OVERRIDE="&amp;C482))</f>
        <v>#NAME?</v>
      </c>
      <c r="H482" s="1" t="e">
        <f ca="1">IF(ISBLANK(E482),"",BDP(A482, "RELATIONSHIP_AMOUNT","RELATIONSHIP_OVERRIDE=C,QUANTIFIED_OVERRIDE=Y,EQY_FUND_CRNCY=USD,RELATED_COMPANY_OVERRIDE="&amp;E482))</f>
        <v>#NAME?</v>
      </c>
      <c r="I482" s="1" t="e">
        <f ca="1">IF(ISBLANK(C482),"",BDP(C482, "CNTRY_OF_DOMICILE",""))</f>
        <v>#NAME?</v>
      </c>
      <c r="J482" s="1" t="e">
        <f ca="1">IF(ISBLANK(C482),"",BDP(C482, "GICS_INDUSTRY_GROUP_NAME",""))</f>
        <v>#NAME?</v>
      </c>
      <c r="K482" s="1" t="e">
        <f ca="1">IF(ISBLANK(E482),"",BDP(E482, "CNTRY_OF_DOMICILE",""))</f>
        <v>#NAME?</v>
      </c>
      <c r="L482" s="1" t="e">
        <f ca="1">IF(ISBLANK(E482),"",BDP(E482, "GICS_INDUSTRY_GROUP_NAME",""))</f>
        <v>#NAME?</v>
      </c>
    </row>
    <row r="483" spans="1:12" x14ac:dyDescent="0.2">
      <c r="A483" s="1" t="e">
        <f ca="1">E167</f>
        <v>#NAME?</v>
      </c>
      <c r="B483" s="1" t="e">
        <f ca="1">IF(ISBLANK(E167),"",BDP(E167, "LONG_COMP_NAME",""))</f>
        <v>#NAME?</v>
      </c>
      <c r="C483" s="1"/>
      <c r="D483" s="1" t="str">
        <f>IF(ISBLANK(C483),"",BDP(C483, "LONG_COMP_NAME",""))</f>
        <v/>
      </c>
      <c r="E483" s="1"/>
      <c r="F483" s="1" t="str">
        <f>IF(ISBLANK(E483),"",BDP(E483, "LONG_COMP_NAME",""))</f>
        <v/>
      </c>
      <c r="G483" s="1" t="str">
        <f>IF(ISBLANK(C483),"",BDP(A483, "RELATIONSHIP_AMOUNT","RELATIONSHIP_OVERRIDE=S,QUANTIFIED_OVERRIDE=Y,EQY_FUND_CRNCY=USD,RELATED_COMPANY_OVERRIDE="&amp;C483))</f>
        <v/>
      </c>
      <c r="H483" s="1" t="str">
        <f>IF(ISBLANK(E483),"",BDP(A483, "RELATIONSHIP_AMOUNT","RELATIONSHIP_OVERRIDE=C,QUANTIFIED_OVERRIDE=Y,EQY_FUND_CRNCY=USD,RELATED_COMPANY_OVERRIDE="&amp;E483))</f>
        <v/>
      </c>
      <c r="I483" s="1" t="str">
        <f>IF(ISBLANK(C483),"",BDP(C483, "CNTRY_OF_DOMICILE",""))</f>
        <v/>
      </c>
      <c r="J483" s="1" t="str">
        <f>IF(ISBLANK(C483),"",BDP(C483, "GICS_INDUSTRY_GROUP_NAME",""))</f>
        <v/>
      </c>
      <c r="K483" s="1" t="str">
        <f>IF(ISBLANK(E483),"",BDP(E483, "CNTRY_OF_DOMICILE",""))</f>
        <v/>
      </c>
      <c r="L483" s="1" t="str">
        <f>IF(ISBLANK(E483),"",BDP(E483, "GICS_INDUSTRY_GROUP_NAME",""))</f>
        <v/>
      </c>
    </row>
    <row r="484" spans="1:12" x14ac:dyDescent="0.2">
      <c r="A484" s="1" t="e">
        <f ca="1">E167</f>
        <v>#NAME?</v>
      </c>
      <c r="B484" s="1" t="e">
        <f ca="1">IF(ISBLANK(E167),"",BDP(E167, "LONG_COMP_NAME",""))</f>
        <v>#NAME?</v>
      </c>
      <c r="C484" s="1"/>
      <c r="D484" s="1" t="str">
        <f>IF(ISBLANK(C484),"",BDP(C484, "LONG_COMP_NAME",""))</f>
        <v/>
      </c>
      <c r="E484" s="1"/>
      <c r="F484" s="1" t="str">
        <f>IF(ISBLANK(E484),"",BDP(E484, "LONG_COMP_NAME",""))</f>
        <v/>
      </c>
      <c r="G484" s="1" t="str">
        <f>IF(ISBLANK(C484),"",BDP(A484, "RELATIONSHIP_AMOUNT","RELATIONSHIP_OVERRIDE=S,QUANTIFIED_OVERRIDE=Y,EQY_FUND_CRNCY=USD,RELATED_COMPANY_OVERRIDE="&amp;C484))</f>
        <v/>
      </c>
      <c r="H484" s="1" t="str">
        <f>IF(ISBLANK(E484),"",BDP(A484, "RELATIONSHIP_AMOUNT","RELATIONSHIP_OVERRIDE=C,QUANTIFIED_OVERRIDE=Y,EQY_FUND_CRNCY=USD,RELATED_COMPANY_OVERRIDE="&amp;E484))</f>
        <v/>
      </c>
      <c r="I484" s="1" t="str">
        <f>IF(ISBLANK(C484),"",BDP(C484, "CNTRY_OF_DOMICILE",""))</f>
        <v/>
      </c>
      <c r="J484" s="1" t="str">
        <f>IF(ISBLANK(C484),"",BDP(C484, "GICS_INDUSTRY_GROUP_NAME",""))</f>
        <v/>
      </c>
      <c r="K484" s="1" t="str">
        <f>IF(ISBLANK(E484),"",BDP(E484, "CNTRY_OF_DOMICILE",""))</f>
        <v/>
      </c>
      <c r="L484" s="1" t="str">
        <f>IF(ISBLANK(E484),"",BDP(E484, "GICS_INDUSTRY_GROUP_NAME",""))</f>
        <v/>
      </c>
    </row>
    <row r="485" spans="1:12" x14ac:dyDescent="0.2">
      <c r="A485" s="1" t="e">
        <f ca="1">E167</f>
        <v>#NAME?</v>
      </c>
      <c r="B485" s="1" t="e">
        <f ca="1">IF(ISBLANK(E167),"",BDP(E167, "LONG_COMP_NAME",""))</f>
        <v>#NAME?</v>
      </c>
      <c r="C485" s="1"/>
      <c r="D485" s="1" t="str">
        <f>IF(ISBLANK(C485),"",BDP(C485, "LONG_COMP_NAME",""))</f>
        <v/>
      </c>
      <c r="E485" s="1"/>
      <c r="F485" s="1" t="str">
        <f>IF(ISBLANK(E485),"",BDP(E485, "LONG_COMP_NAME",""))</f>
        <v/>
      </c>
      <c r="G485" s="1" t="str">
        <f>IF(ISBLANK(C485),"",BDP(A485, "RELATIONSHIP_AMOUNT","RELATIONSHIP_OVERRIDE=S,QUANTIFIED_OVERRIDE=Y,EQY_FUND_CRNCY=USD,RELATED_COMPANY_OVERRIDE="&amp;C485))</f>
        <v/>
      </c>
      <c r="H485" s="1" t="str">
        <f>IF(ISBLANK(E485),"",BDP(A485, "RELATIONSHIP_AMOUNT","RELATIONSHIP_OVERRIDE=C,QUANTIFIED_OVERRIDE=Y,EQY_FUND_CRNCY=USD,RELATED_COMPANY_OVERRIDE="&amp;E485))</f>
        <v/>
      </c>
      <c r="I485" s="1" t="str">
        <f>IF(ISBLANK(C485),"",BDP(C485, "CNTRY_OF_DOMICILE",""))</f>
        <v/>
      </c>
      <c r="J485" s="1" t="str">
        <f>IF(ISBLANK(C485),"",BDP(C485, "GICS_INDUSTRY_GROUP_NAME",""))</f>
        <v/>
      </c>
      <c r="K485" s="1" t="str">
        <f>IF(ISBLANK(E485),"",BDP(E485, "CNTRY_OF_DOMICILE",""))</f>
        <v/>
      </c>
      <c r="L485" s="1" t="str">
        <f>IF(ISBLANK(E485),"",BDP(E485, "GICS_INDUSTRY_GROUP_NAME",""))</f>
        <v/>
      </c>
    </row>
    <row r="486" spans="1:12" x14ac:dyDescent="0.2">
      <c r="A486" s="1" t="e">
        <f ca="1">E167</f>
        <v>#NAME?</v>
      </c>
      <c r="B486" s="1" t="e">
        <f ca="1">IF(ISBLANK(E167),"",BDP(E167, "LONG_COMP_NAME",""))</f>
        <v>#NAME?</v>
      </c>
      <c r="C486" s="1"/>
      <c r="D486" s="1" t="str">
        <f>IF(ISBLANK(C486),"",BDP(C486, "LONG_COMP_NAME",""))</f>
        <v/>
      </c>
      <c r="E486" s="1"/>
      <c r="F486" s="1" t="str">
        <f>IF(ISBLANK(E486),"",BDP(E486, "LONG_COMP_NAME",""))</f>
        <v/>
      </c>
      <c r="G486" s="1" t="str">
        <f>IF(ISBLANK(C486),"",BDP(A486, "RELATIONSHIP_AMOUNT","RELATIONSHIP_OVERRIDE=S,QUANTIFIED_OVERRIDE=Y,EQY_FUND_CRNCY=USD,RELATED_COMPANY_OVERRIDE="&amp;C486))</f>
        <v/>
      </c>
      <c r="H486" s="1" t="str">
        <f>IF(ISBLANK(E486),"",BDP(A486, "RELATIONSHIP_AMOUNT","RELATIONSHIP_OVERRIDE=C,QUANTIFIED_OVERRIDE=Y,EQY_FUND_CRNCY=USD,RELATED_COMPANY_OVERRIDE="&amp;E486))</f>
        <v/>
      </c>
      <c r="I486" s="1" t="str">
        <f>IF(ISBLANK(C486),"",BDP(C486, "CNTRY_OF_DOMICILE",""))</f>
        <v/>
      </c>
      <c r="J486" s="1" t="str">
        <f>IF(ISBLANK(C486),"",BDP(C486, "GICS_INDUSTRY_GROUP_NAME",""))</f>
        <v/>
      </c>
      <c r="K486" s="1" t="str">
        <f>IF(ISBLANK(E486),"",BDP(E486, "CNTRY_OF_DOMICILE",""))</f>
        <v/>
      </c>
      <c r="L486" s="1" t="str">
        <f>IF(ISBLANK(E486),"",BDP(E486, "GICS_INDUSTRY_GROUP_NAME",""))</f>
        <v/>
      </c>
    </row>
    <row r="487" spans="1:12" x14ac:dyDescent="0.2">
      <c r="A487" s="1">
        <f>E168</f>
        <v>0</v>
      </c>
      <c r="B487" s="1" t="str">
        <f>IF(ISBLANK(E168),"",BDP(E168, "LONG_COMP_NAME",""))</f>
        <v/>
      </c>
      <c r="C487" s="1" t="e">
        <f ca="1">BDS(E168,"SUPPLY_CHAIN_SUPPLIERS","SUPPLY_CHAIN_SUM_COUNT_OVERRIDE=5,QUANTIFIED_OVERRIDE=Y,SUP_CHAIN_RELATIONSHIP_SORT_OVR=C","cols=1;rows=5")</f>
        <v>#NAME?</v>
      </c>
      <c r="D487" s="1" t="e">
        <f ca="1">IF(ISBLANK(C487),"",BDP(C487, "LONG_COMP_NAME",""))</f>
        <v>#NAME?</v>
      </c>
      <c r="E487" s="1" t="e">
        <f ca="1">BDS(E168,"SUPPLY_CHAIN_CUSTOMERS","SUPPLY_CHAIN_SUM_COUNT_OVERRIDE=5,QUANTIFIED_OVERRIDE=Y,SUP_CHAIN_RELATIONSHIP_SORT_OVR=C","cols=1;rows=5")</f>
        <v>#NAME?</v>
      </c>
      <c r="F487" s="1" t="e">
        <f ca="1">IF(ISBLANK(E487),"",BDP(E487, "LONG_COMP_NAME",""))</f>
        <v>#NAME?</v>
      </c>
      <c r="G487" s="1" t="e">
        <f ca="1">IF(ISBLANK(C487),"",BDP(A487, "RELATIONSHIP_AMOUNT","RELATIONSHIP_OVERRIDE=S,QUANTIFIED_OVERRIDE=Y,EQY_FUND_CRNCY=USD,RELATED_COMPANY_OVERRIDE="&amp;C487))</f>
        <v>#NAME?</v>
      </c>
      <c r="H487" s="1" t="e">
        <f ca="1">IF(ISBLANK(E487),"",BDP(A487, "RELATIONSHIP_AMOUNT","RELATIONSHIP_OVERRIDE=C,QUANTIFIED_OVERRIDE=Y,EQY_FUND_CRNCY=USD,RELATED_COMPANY_OVERRIDE="&amp;E487))</f>
        <v>#NAME?</v>
      </c>
      <c r="I487" s="1" t="e">
        <f ca="1">IF(ISBLANK(C487),"",BDP(C487, "CNTRY_OF_DOMICILE",""))</f>
        <v>#NAME?</v>
      </c>
      <c r="J487" s="1" t="e">
        <f ca="1">IF(ISBLANK(C487),"",BDP(C487, "GICS_INDUSTRY_GROUP_NAME",""))</f>
        <v>#NAME?</v>
      </c>
      <c r="K487" s="1" t="e">
        <f ca="1">IF(ISBLANK(E487),"",BDP(E487, "CNTRY_OF_DOMICILE",""))</f>
        <v>#NAME?</v>
      </c>
      <c r="L487" s="1" t="e">
        <f ca="1">IF(ISBLANK(E487),"",BDP(E487, "GICS_INDUSTRY_GROUP_NAME",""))</f>
        <v>#NAME?</v>
      </c>
    </row>
    <row r="488" spans="1:12" x14ac:dyDescent="0.2">
      <c r="A488" s="1">
        <f>E168</f>
        <v>0</v>
      </c>
      <c r="B488" s="1" t="str">
        <f>IF(ISBLANK(E168),"",BDP(E168, "LONG_COMP_NAME",""))</f>
        <v/>
      </c>
      <c r="C488" s="1"/>
      <c r="D488" s="1" t="str">
        <f>IF(ISBLANK(C488),"",BDP(C488, "LONG_COMP_NAME",""))</f>
        <v/>
      </c>
      <c r="E488" s="1"/>
      <c r="F488" s="1" t="str">
        <f>IF(ISBLANK(E488),"",BDP(E488, "LONG_COMP_NAME",""))</f>
        <v/>
      </c>
      <c r="G488" s="1" t="str">
        <f>IF(ISBLANK(C488),"",BDP(A488, "RELATIONSHIP_AMOUNT","RELATIONSHIP_OVERRIDE=S,QUANTIFIED_OVERRIDE=Y,EQY_FUND_CRNCY=USD,RELATED_COMPANY_OVERRIDE="&amp;C488))</f>
        <v/>
      </c>
      <c r="H488" s="1" t="str">
        <f>IF(ISBLANK(E488),"",BDP(A488, "RELATIONSHIP_AMOUNT","RELATIONSHIP_OVERRIDE=C,QUANTIFIED_OVERRIDE=Y,EQY_FUND_CRNCY=USD,RELATED_COMPANY_OVERRIDE="&amp;E488))</f>
        <v/>
      </c>
      <c r="I488" s="1" t="str">
        <f>IF(ISBLANK(C488),"",BDP(C488, "CNTRY_OF_DOMICILE",""))</f>
        <v/>
      </c>
      <c r="J488" s="1" t="str">
        <f>IF(ISBLANK(C488),"",BDP(C488, "GICS_INDUSTRY_GROUP_NAME",""))</f>
        <v/>
      </c>
      <c r="K488" s="1" t="str">
        <f>IF(ISBLANK(E488),"",BDP(E488, "CNTRY_OF_DOMICILE",""))</f>
        <v/>
      </c>
      <c r="L488" s="1" t="str">
        <f>IF(ISBLANK(E488),"",BDP(E488, "GICS_INDUSTRY_GROUP_NAME",""))</f>
        <v/>
      </c>
    </row>
    <row r="489" spans="1:12" x14ac:dyDescent="0.2">
      <c r="A489" s="1">
        <f>E168</f>
        <v>0</v>
      </c>
      <c r="B489" s="1" t="str">
        <f>IF(ISBLANK(E168),"",BDP(E168, "LONG_COMP_NAME",""))</f>
        <v/>
      </c>
      <c r="C489" s="1"/>
      <c r="D489" s="1" t="str">
        <f>IF(ISBLANK(C489),"",BDP(C489, "LONG_COMP_NAME",""))</f>
        <v/>
      </c>
      <c r="E489" s="1"/>
      <c r="F489" s="1" t="str">
        <f>IF(ISBLANK(E489),"",BDP(E489, "LONG_COMP_NAME",""))</f>
        <v/>
      </c>
      <c r="G489" s="1" t="str">
        <f>IF(ISBLANK(C489),"",BDP(A489, "RELATIONSHIP_AMOUNT","RELATIONSHIP_OVERRIDE=S,QUANTIFIED_OVERRIDE=Y,EQY_FUND_CRNCY=USD,RELATED_COMPANY_OVERRIDE="&amp;C489))</f>
        <v/>
      </c>
      <c r="H489" s="1" t="str">
        <f>IF(ISBLANK(E489),"",BDP(A489, "RELATIONSHIP_AMOUNT","RELATIONSHIP_OVERRIDE=C,QUANTIFIED_OVERRIDE=Y,EQY_FUND_CRNCY=USD,RELATED_COMPANY_OVERRIDE="&amp;E489))</f>
        <v/>
      </c>
      <c r="I489" s="1" t="str">
        <f>IF(ISBLANK(C489),"",BDP(C489, "CNTRY_OF_DOMICILE",""))</f>
        <v/>
      </c>
      <c r="J489" s="1" t="str">
        <f>IF(ISBLANK(C489),"",BDP(C489, "GICS_INDUSTRY_GROUP_NAME",""))</f>
        <v/>
      </c>
      <c r="K489" s="1" t="str">
        <f>IF(ISBLANK(E489),"",BDP(E489, "CNTRY_OF_DOMICILE",""))</f>
        <v/>
      </c>
      <c r="L489" s="1" t="str">
        <f>IF(ISBLANK(E489),"",BDP(E489, "GICS_INDUSTRY_GROUP_NAME",""))</f>
        <v/>
      </c>
    </row>
    <row r="490" spans="1:12" x14ac:dyDescent="0.2">
      <c r="A490" s="1">
        <f>E168</f>
        <v>0</v>
      </c>
      <c r="B490" s="1" t="str">
        <f>IF(ISBLANK(E168),"",BDP(E168, "LONG_COMP_NAME",""))</f>
        <v/>
      </c>
      <c r="C490" s="1"/>
      <c r="D490" s="1" t="str">
        <f>IF(ISBLANK(C490),"",BDP(C490, "LONG_COMP_NAME",""))</f>
        <v/>
      </c>
      <c r="E490" s="1"/>
      <c r="F490" s="1" t="str">
        <f>IF(ISBLANK(E490),"",BDP(E490, "LONG_COMP_NAME",""))</f>
        <v/>
      </c>
      <c r="G490" s="1" t="str">
        <f>IF(ISBLANK(C490),"",BDP(A490, "RELATIONSHIP_AMOUNT","RELATIONSHIP_OVERRIDE=S,QUANTIFIED_OVERRIDE=Y,EQY_FUND_CRNCY=USD,RELATED_COMPANY_OVERRIDE="&amp;C490))</f>
        <v/>
      </c>
      <c r="H490" s="1" t="str">
        <f>IF(ISBLANK(E490),"",BDP(A490, "RELATIONSHIP_AMOUNT","RELATIONSHIP_OVERRIDE=C,QUANTIFIED_OVERRIDE=Y,EQY_FUND_CRNCY=USD,RELATED_COMPANY_OVERRIDE="&amp;E490))</f>
        <v/>
      </c>
      <c r="I490" s="1" t="str">
        <f>IF(ISBLANK(C490),"",BDP(C490, "CNTRY_OF_DOMICILE",""))</f>
        <v/>
      </c>
      <c r="J490" s="1" t="str">
        <f>IF(ISBLANK(C490),"",BDP(C490, "GICS_INDUSTRY_GROUP_NAME",""))</f>
        <v/>
      </c>
      <c r="K490" s="1" t="str">
        <f>IF(ISBLANK(E490),"",BDP(E490, "CNTRY_OF_DOMICILE",""))</f>
        <v/>
      </c>
      <c r="L490" s="1" t="str">
        <f>IF(ISBLANK(E490),"",BDP(E490, "GICS_INDUSTRY_GROUP_NAME",""))</f>
        <v/>
      </c>
    </row>
    <row r="491" spans="1:12" x14ac:dyDescent="0.2">
      <c r="A491" s="1">
        <f>E168</f>
        <v>0</v>
      </c>
      <c r="B491" s="1" t="str">
        <f>IF(ISBLANK(E168),"",BDP(E168, "LONG_COMP_NAME",""))</f>
        <v/>
      </c>
      <c r="C491" s="1"/>
      <c r="D491" s="1" t="str">
        <f>IF(ISBLANK(C491),"",BDP(C491, "LONG_COMP_NAME",""))</f>
        <v/>
      </c>
      <c r="E491" s="1"/>
      <c r="F491" s="1" t="str">
        <f>IF(ISBLANK(E491),"",BDP(E491, "LONG_COMP_NAME",""))</f>
        <v/>
      </c>
      <c r="G491" s="1" t="str">
        <f>IF(ISBLANK(C491),"",BDP(A491, "RELATIONSHIP_AMOUNT","RELATIONSHIP_OVERRIDE=S,QUANTIFIED_OVERRIDE=Y,EQY_FUND_CRNCY=USD,RELATED_COMPANY_OVERRIDE="&amp;C491))</f>
        <v/>
      </c>
      <c r="H491" s="1" t="str">
        <f>IF(ISBLANK(E491),"",BDP(A491, "RELATIONSHIP_AMOUNT","RELATIONSHIP_OVERRIDE=C,QUANTIFIED_OVERRIDE=Y,EQY_FUND_CRNCY=USD,RELATED_COMPANY_OVERRIDE="&amp;E491))</f>
        <v/>
      </c>
      <c r="I491" s="1" t="str">
        <f>IF(ISBLANK(C491),"",BDP(C491, "CNTRY_OF_DOMICILE",""))</f>
        <v/>
      </c>
      <c r="J491" s="1" t="str">
        <f>IF(ISBLANK(C491),"",BDP(C491, "GICS_INDUSTRY_GROUP_NAME",""))</f>
        <v/>
      </c>
      <c r="K491" s="1" t="str">
        <f>IF(ISBLANK(E491),"",BDP(E491, "CNTRY_OF_DOMICILE",""))</f>
        <v/>
      </c>
      <c r="L491" s="1" t="str">
        <f>IF(ISBLANK(E491),"",BDP(E491, "GICS_INDUSTRY_GROUP_NAME",""))</f>
        <v/>
      </c>
    </row>
    <row r="492" spans="1:12" x14ac:dyDescent="0.2">
      <c r="A492" s="1">
        <f>E169</f>
        <v>0</v>
      </c>
      <c r="B492" s="1" t="str">
        <f>IF(ISBLANK(E169),"",BDP(E169, "LONG_COMP_NAME",""))</f>
        <v/>
      </c>
      <c r="C492" s="1" t="e">
        <f ca="1">BDS(E169,"SUPPLY_CHAIN_SUPPLIERS","SUPPLY_CHAIN_SUM_COUNT_OVERRIDE=5,QUANTIFIED_OVERRIDE=Y,SUP_CHAIN_RELATIONSHIP_SORT_OVR=C","cols=1;rows=5")</f>
        <v>#NAME?</v>
      </c>
      <c r="D492" s="1" t="e">
        <f ca="1">IF(ISBLANK(C492),"",BDP(C492, "LONG_COMP_NAME",""))</f>
        <v>#NAME?</v>
      </c>
      <c r="E492" s="1" t="e">
        <f ca="1">BDS(E169,"SUPPLY_CHAIN_CUSTOMERS","SUPPLY_CHAIN_SUM_COUNT_OVERRIDE=5,QUANTIFIED_OVERRIDE=Y,SUP_CHAIN_RELATIONSHIP_SORT_OVR=C","cols=1;rows=5")</f>
        <v>#NAME?</v>
      </c>
      <c r="F492" s="1" t="e">
        <f ca="1">IF(ISBLANK(E492),"",BDP(E492, "LONG_COMP_NAME",""))</f>
        <v>#NAME?</v>
      </c>
      <c r="G492" s="1" t="e">
        <f ca="1">IF(ISBLANK(C492),"",BDP(A492, "RELATIONSHIP_AMOUNT","RELATIONSHIP_OVERRIDE=S,QUANTIFIED_OVERRIDE=Y,EQY_FUND_CRNCY=USD,RELATED_COMPANY_OVERRIDE="&amp;C492))</f>
        <v>#NAME?</v>
      </c>
      <c r="H492" s="1" t="e">
        <f ca="1">IF(ISBLANK(E492),"",BDP(A492, "RELATIONSHIP_AMOUNT","RELATIONSHIP_OVERRIDE=C,QUANTIFIED_OVERRIDE=Y,EQY_FUND_CRNCY=USD,RELATED_COMPANY_OVERRIDE="&amp;E492))</f>
        <v>#NAME?</v>
      </c>
      <c r="I492" s="1" t="e">
        <f ca="1">IF(ISBLANK(C492),"",BDP(C492, "CNTRY_OF_DOMICILE",""))</f>
        <v>#NAME?</v>
      </c>
      <c r="J492" s="1" t="e">
        <f ca="1">IF(ISBLANK(C492),"",BDP(C492, "GICS_INDUSTRY_GROUP_NAME",""))</f>
        <v>#NAME?</v>
      </c>
      <c r="K492" s="1" t="e">
        <f ca="1">IF(ISBLANK(E492),"",BDP(E492, "CNTRY_OF_DOMICILE",""))</f>
        <v>#NAME?</v>
      </c>
      <c r="L492" s="1" t="e">
        <f ca="1">IF(ISBLANK(E492),"",BDP(E492, "GICS_INDUSTRY_GROUP_NAME",""))</f>
        <v>#NAME?</v>
      </c>
    </row>
    <row r="493" spans="1:12" x14ac:dyDescent="0.2">
      <c r="A493" s="1">
        <f>E169</f>
        <v>0</v>
      </c>
      <c r="B493" s="1" t="str">
        <f>IF(ISBLANK(E169),"",BDP(E169, "LONG_COMP_NAME",""))</f>
        <v/>
      </c>
      <c r="C493" s="1"/>
      <c r="D493" s="1" t="str">
        <f>IF(ISBLANK(C493),"",BDP(C493, "LONG_COMP_NAME",""))</f>
        <v/>
      </c>
      <c r="E493" s="1"/>
      <c r="F493" s="1" t="str">
        <f>IF(ISBLANK(E493),"",BDP(E493, "LONG_COMP_NAME",""))</f>
        <v/>
      </c>
      <c r="G493" s="1" t="str">
        <f>IF(ISBLANK(C493),"",BDP(A493, "RELATIONSHIP_AMOUNT","RELATIONSHIP_OVERRIDE=S,QUANTIFIED_OVERRIDE=Y,EQY_FUND_CRNCY=USD,RELATED_COMPANY_OVERRIDE="&amp;C493))</f>
        <v/>
      </c>
      <c r="H493" s="1" t="str">
        <f>IF(ISBLANK(E493),"",BDP(A493, "RELATIONSHIP_AMOUNT","RELATIONSHIP_OVERRIDE=C,QUANTIFIED_OVERRIDE=Y,EQY_FUND_CRNCY=USD,RELATED_COMPANY_OVERRIDE="&amp;E493))</f>
        <v/>
      </c>
      <c r="I493" s="1" t="str">
        <f>IF(ISBLANK(C493),"",BDP(C493, "CNTRY_OF_DOMICILE",""))</f>
        <v/>
      </c>
      <c r="J493" s="1" t="str">
        <f>IF(ISBLANK(C493),"",BDP(C493, "GICS_INDUSTRY_GROUP_NAME",""))</f>
        <v/>
      </c>
      <c r="K493" s="1" t="str">
        <f>IF(ISBLANK(E493),"",BDP(E493, "CNTRY_OF_DOMICILE",""))</f>
        <v/>
      </c>
      <c r="L493" s="1" t="str">
        <f>IF(ISBLANK(E493),"",BDP(E493, "GICS_INDUSTRY_GROUP_NAME",""))</f>
        <v/>
      </c>
    </row>
    <row r="494" spans="1:12" x14ac:dyDescent="0.2">
      <c r="A494" s="1">
        <f>E169</f>
        <v>0</v>
      </c>
      <c r="B494" s="1" t="str">
        <f>IF(ISBLANK(E169),"",BDP(E169, "LONG_COMP_NAME",""))</f>
        <v/>
      </c>
      <c r="C494" s="1"/>
      <c r="D494" s="1" t="str">
        <f>IF(ISBLANK(C494),"",BDP(C494, "LONG_COMP_NAME",""))</f>
        <v/>
      </c>
      <c r="E494" s="1"/>
      <c r="F494" s="1" t="str">
        <f>IF(ISBLANK(E494),"",BDP(E494, "LONG_COMP_NAME",""))</f>
        <v/>
      </c>
      <c r="G494" s="1" t="str">
        <f>IF(ISBLANK(C494),"",BDP(A494, "RELATIONSHIP_AMOUNT","RELATIONSHIP_OVERRIDE=S,QUANTIFIED_OVERRIDE=Y,EQY_FUND_CRNCY=USD,RELATED_COMPANY_OVERRIDE="&amp;C494))</f>
        <v/>
      </c>
      <c r="H494" s="1" t="str">
        <f>IF(ISBLANK(E494),"",BDP(A494, "RELATIONSHIP_AMOUNT","RELATIONSHIP_OVERRIDE=C,QUANTIFIED_OVERRIDE=Y,EQY_FUND_CRNCY=USD,RELATED_COMPANY_OVERRIDE="&amp;E494))</f>
        <v/>
      </c>
      <c r="I494" s="1" t="str">
        <f>IF(ISBLANK(C494),"",BDP(C494, "CNTRY_OF_DOMICILE",""))</f>
        <v/>
      </c>
      <c r="J494" s="1" t="str">
        <f>IF(ISBLANK(C494),"",BDP(C494, "GICS_INDUSTRY_GROUP_NAME",""))</f>
        <v/>
      </c>
      <c r="K494" s="1" t="str">
        <f>IF(ISBLANK(E494),"",BDP(E494, "CNTRY_OF_DOMICILE",""))</f>
        <v/>
      </c>
      <c r="L494" s="1" t="str">
        <f>IF(ISBLANK(E494),"",BDP(E494, "GICS_INDUSTRY_GROUP_NAME",""))</f>
        <v/>
      </c>
    </row>
    <row r="495" spans="1:12" x14ac:dyDescent="0.2">
      <c r="A495" s="1">
        <f>E169</f>
        <v>0</v>
      </c>
      <c r="B495" s="1" t="str">
        <f>IF(ISBLANK(E169),"",BDP(E169, "LONG_COMP_NAME",""))</f>
        <v/>
      </c>
      <c r="C495" s="1"/>
      <c r="D495" s="1" t="str">
        <f>IF(ISBLANK(C495),"",BDP(C495, "LONG_COMP_NAME",""))</f>
        <v/>
      </c>
      <c r="E495" s="1"/>
      <c r="F495" s="1" t="str">
        <f>IF(ISBLANK(E495),"",BDP(E495, "LONG_COMP_NAME",""))</f>
        <v/>
      </c>
      <c r="G495" s="1" t="str">
        <f>IF(ISBLANK(C495),"",BDP(A495, "RELATIONSHIP_AMOUNT","RELATIONSHIP_OVERRIDE=S,QUANTIFIED_OVERRIDE=Y,EQY_FUND_CRNCY=USD,RELATED_COMPANY_OVERRIDE="&amp;C495))</f>
        <v/>
      </c>
      <c r="H495" s="1" t="str">
        <f>IF(ISBLANK(E495),"",BDP(A495, "RELATIONSHIP_AMOUNT","RELATIONSHIP_OVERRIDE=C,QUANTIFIED_OVERRIDE=Y,EQY_FUND_CRNCY=USD,RELATED_COMPANY_OVERRIDE="&amp;E495))</f>
        <v/>
      </c>
      <c r="I495" s="1" t="str">
        <f>IF(ISBLANK(C495),"",BDP(C495, "CNTRY_OF_DOMICILE",""))</f>
        <v/>
      </c>
      <c r="J495" s="1" t="str">
        <f>IF(ISBLANK(C495),"",BDP(C495, "GICS_INDUSTRY_GROUP_NAME",""))</f>
        <v/>
      </c>
      <c r="K495" s="1" t="str">
        <f>IF(ISBLANK(E495),"",BDP(E495, "CNTRY_OF_DOMICILE",""))</f>
        <v/>
      </c>
      <c r="L495" s="1" t="str">
        <f>IF(ISBLANK(E495),"",BDP(E495, "GICS_INDUSTRY_GROUP_NAME",""))</f>
        <v/>
      </c>
    </row>
    <row r="496" spans="1:12" x14ac:dyDescent="0.2">
      <c r="A496" s="1">
        <f>E169</f>
        <v>0</v>
      </c>
      <c r="B496" s="1" t="str">
        <f>IF(ISBLANK(E169),"",BDP(E169, "LONG_COMP_NAME",""))</f>
        <v/>
      </c>
      <c r="C496" s="1"/>
      <c r="D496" s="1" t="str">
        <f>IF(ISBLANK(C496),"",BDP(C496, "LONG_COMP_NAME",""))</f>
        <v/>
      </c>
      <c r="E496" s="1"/>
      <c r="F496" s="1" t="str">
        <f>IF(ISBLANK(E496),"",BDP(E496, "LONG_COMP_NAME",""))</f>
        <v/>
      </c>
      <c r="G496" s="1" t="str">
        <f>IF(ISBLANK(C496),"",BDP(A496, "RELATIONSHIP_AMOUNT","RELATIONSHIP_OVERRIDE=S,QUANTIFIED_OVERRIDE=Y,EQY_FUND_CRNCY=USD,RELATED_COMPANY_OVERRIDE="&amp;C496))</f>
        <v/>
      </c>
      <c r="H496" s="1" t="str">
        <f>IF(ISBLANK(E496),"",BDP(A496, "RELATIONSHIP_AMOUNT","RELATIONSHIP_OVERRIDE=C,QUANTIFIED_OVERRIDE=Y,EQY_FUND_CRNCY=USD,RELATED_COMPANY_OVERRIDE="&amp;E496))</f>
        <v/>
      </c>
      <c r="I496" s="1" t="str">
        <f>IF(ISBLANK(C496),"",BDP(C496, "CNTRY_OF_DOMICILE",""))</f>
        <v/>
      </c>
      <c r="J496" s="1" t="str">
        <f>IF(ISBLANK(C496),"",BDP(C496, "GICS_INDUSTRY_GROUP_NAME",""))</f>
        <v/>
      </c>
      <c r="K496" s="1" t="str">
        <f>IF(ISBLANK(E496),"",BDP(E496, "CNTRY_OF_DOMICILE",""))</f>
        <v/>
      </c>
      <c r="L496" s="1" t="str">
        <f>IF(ISBLANK(E496),"",BDP(E496, "GICS_INDUSTRY_GROUP_NAME",""))</f>
        <v/>
      </c>
    </row>
    <row r="497" spans="1:12" x14ac:dyDescent="0.2">
      <c r="A497" s="1">
        <f>E170</f>
        <v>0</v>
      </c>
      <c r="B497" s="1" t="str">
        <f>IF(ISBLANK(E170),"",BDP(E170, "LONG_COMP_NAME",""))</f>
        <v/>
      </c>
      <c r="C497" s="1" t="e">
        <f ca="1">BDS(E170,"SUPPLY_CHAIN_SUPPLIERS","SUPPLY_CHAIN_SUM_COUNT_OVERRIDE=5,QUANTIFIED_OVERRIDE=Y,SUP_CHAIN_RELATIONSHIP_SORT_OVR=C","cols=1;rows=5")</f>
        <v>#NAME?</v>
      </c>
      <c r="D497" s="1" t="e">
        <f ca="1">IF(ISBLANK(C497),"",BDP(C497, "LONG_COMP_NAME",""))</f>
        <v>#NAME?</v>
      </c>
      <c r="E497" s="1" t="e">
        <f ca="1">BDS(E170,"SUPPLY_CHAIN_CUSTOMERS","SUPPLY_CHAIN_SUM_COUNT_OVERRIDE=5,QUANTIFIED_OVERRIDE=Y,SUP_CHAIN_RELATIONSHIP_SORT_OVR=C","cols=1;rows=5")</f>
        <v>#NAME?</v>
      </c>
      <c r="F497" s="1" t="e">
        <f ca="1">IF(ISBLANK(E497),"",BDP(E497, "LONG_COMP_NAME",""))</f>
        <v>#NAME?</v>
      </c>
      <c r="G497" s="1" t="e">
        <f ca="1">IF(ISBLANK(C497),"",BDP(A497, "RELATIONSHIP_AMOUNT","RELATIONSHIP_OVERRIDE=S,QUANTIFIED_OVERRIDE=Y,EQY_FUND_CRNCY=USD,RELATED_COMPANY_OVERRIDE="&amp;C497))</f>
        <v>#NAME?</v>
      </c>
      <c r="H497" s="1" t="e">
        <f ca="1">IF(ISBLANK(E497),"",BDP(A497, "RELATIONSHIP_AMOUNT","RELATIONSHIP_OVERRIDE=C,QUANTIFIED_OVERRIDE=Y,EQY_FUND_CRNCY=USD,RELATED_COMPANY_OVERRIDE="&amp;E497))</f>
        <v>#NAME?</v>
      </c>
      <c r="I497" s="1" t="e">
        <f ca="1">IF(ISBLANK(C497),"",BDP(C497, "CNTRY_OF_DOMICILE",""))</f>
        <v>#NAME?</v>
      </c>
      <c r="J497" s="1" t="e">
        <f ca="1">IF(ISBLANK(C497),"",BDP(C497, "GICS_INDUSTRY_GROUP_NAME",""))</f>
        <v>#NAME?</v>
      </c>
      <c r="K497" s="1" t="e">
        <f ca="1">IF(ISBLANK(E497),"",BDP(E497, "CNTRY_OF_DOMICILE",""))</f>
        <v>#NAME?</v>
      </c>
      <c r="L497" s="1" t="e">
        <f ca="1">IF(ISBLANK(E497),"",BDP(E497, "GICS_INDUSTRY_GROUP_NAME",""))</f>
        <v>#NAME?</v>
      </c>
    </row>
    <row r="498" spans="1:12" x14ac:dyDescent="0.2">
      <c r="A498" s="1">
        <f>E170</f>
        <v>0</v>
      </c>
      <c r="B498" s="1" t="str">
        <f>IF(ISBLANK(E170),"",BDP(E170, "LONG_COMP_NAME",""))</f>
        <v/>
      </c>
      <c r="C498" s="1"/>
      <c r="D498" s="1" t="str">
        <f>IF(ISBLANK(C498),"",BDP(C498, "LONG_COMP_NAME",""))</f>
        <v/>
      </c>
      <c r="E498" s="1"/>
      <c r="F498" s="1" t="str">
        <f>IF(ISBLANK(E498),"",BDP(E498, "LONG_COMP_NAME",""))</f>
        <v/>
      </c>
      <c r="G498" s="1" t="str">
        <f>IF(ISBLANK(C498),"",BDP(A498, "RELATIONSHIP_AMOUNT","RELATIONSHIP_OVERRIDE=S,QUANTIFIED_OVERRIDE=Y,EQY_FUND_CRNCY=USD,RELATED_COMPANY_OVERRIDE="&amp;C498))</f>
        <v/>
      </c>
      <c r="H498" s="1" t="str">
        <f>IF(ISBLANK(E498),"",BDP(A498, "RELATIONSHIP_AMOUNT","RELATIONSHIP_OVERRIDE=C,QUANTIFIED_OVERRIDE=Y,EQY_FUND_CRNCY=USD,RELATED_COMPANY_OVERRIDE="&amp;E498))</f>
        <v/>
      </c>
      <c r="I498" s="1" t="str">
        <f>IF(ISBLANK(C498),"",BDP(C498, "CNTRY_OF_DOMICILE",""))</f>
        <v/>
      </c>
      <c r="J498" s="1" t="str">
        <f>IF(ISBLANK(C498),"",BDP(C498, "GICS_INDUSTRY_GROUP_NAME",""))</f>
        <v/>
      </c>
      <c r="K498" s="1" t="str">
        <f>IF(ISBLANK(E498),"",BDP(E498, "CNTRY_OF_DOMICILE",""))</f>
        <v/>
      </c>
      <c r="L498" s="1" t="str">
        <f>IF(ISBLANK(E498),"",BDP(E498, "GICS_INDUSTRY_GROUP_NAME",""))</f>
        <v/>
      </c>
    </row>
    <row r="499" spans="1:12" x14ac:dyDescent="0.2">
      <c r="A499" s="1">
        <f>E170</f>
        <v>0</v>
      </c>
      <c r="B499" s="1" t="str">
        <f>IF(ISBLANK(E170),"",BDP(E170, "LONG_COMP_NAME",""))</f>
        <v/>
      </c>
      <c r="C499" s="1"/>
      <c r="D499" s="1" t="str">
        <f>IF(ISBLANK(C499),"",BDP(C499, "LONG_COMP_NAME",""))</f>
        <v/>
      </c>
      <c r="E499" s="1"/>
      <c r="F499" s="1" t="str">
        <f>IF(ISBLANK(E499),"",BDP(E499, "LONG_COMP_NAME",""))</f>
        <v/>
      </c>
      <c r="G499" s="1" t="str">
        <f>IF(ISBLANK(C499),"",BDP(A499, "RELATIONSHIP_AMOUNT","RELATIONSHIP_OVERRIDE=S,QUANTIFIED_OVERRIDE=Y,EQY_FUND_CRNCY=USD,RELATED_COMPANY_OVERRIDE="&amp;C499))</f>
        <v/>
      </c>
      <c r="H499" s="1" t="str">
        <f>IF(ISBLANK(E499),"",BDP(A499, "RELATIONSHIP_AMOUNT","RELATIONSHIP_OVERRIDE=C,QUANTIFIED_OVERRIDE=Y,EQY_FUND_CRNCY=USD,RELATED_COMPANY_OVERRIDE="&amp;E499))</f>
        <v/>
      </c>
      <c r="I499" s="1" t="str">
        <f>IF(ISBLANK(C499),"",BDP(C499, "CNTRY_OF_DOMICILE",""))</f>
        <v/>
      </c>
      <c r="J499" s="1" t="str">
        <f>IF(ISBLANK(C499),"",BDP(C499, "GICS_INDUSTRY_GROUP_NAME",""))</f>
        <v/>
      </c>
      <c r="K499" s="1" t="str">
        <f>IF(ISBLANK(E499),"",BDP(E499, "CNTRY_OF_DOMICILE",""))</f>
        <v/>
      </c>
      <c r="L499" s="1" t="str">
        <f>IF(ISBLANK(E499),"",BDP(E499, "GICS_INDUSTRY_GROUP_NAME",""))</f>
        <v/>
      </c>
    </row>
    <row r="500" spans="1:12" x14ac:dyDescent="0.2">
      <c r="A500" s="1">
        <f>E170</f>
        <v>0</v>
      </c>
      <c r="B500" s="1" t="str">
        <f>IF(ISBLANK(E170),"",BDP(E170, "LONG_COMP_NAME",""))</f>
        <v/>
      </c>
      <c r="C500" s="1"/>
      <c r="D500" s="1" t="str">
        <f>IF(ISBLANK(C500),"",BDP(C500, "LONG_COMP_NAME",""))</f>
        <v/>
      </c>
      <c r="E500" s="1"/>
      <c r="F500" s="1" t="str">
        <f>IF(ISBLANK(E500),"",BDP(E500, "LONG_COMP_NAME",""))</f>
        <v/>
      </c>
      <c r="G500" s="1" t="str">
        <f>IF(ISBLANK(C500),"",BDP(A500, "RELATIONSHIP_AMOUNT","RELATIONSHIP_OVERRIDE=S,QUANTIFIED_OVERRIDE=Y,EQY_FUND_CRNCY=USD,RELATED_COMPANY_OVERRIDE="&amp;C500))</f>
        <v/>
      </c>
      <c r="H500" s="1" t="str">
        <f>IF(ISBLANK(E500),"",BDP(A500, "RELATIONSHIP_AMOUNT","RELATIONSHIP_OVERRIDE=C,QUANTIFIED_OVERRIDE=Y,EQY_FUND_CRNCY=USD,RELATED_COMPANY_OVERRIDE="&amp;E500))</f>
        <v/>
      </c>
      <c r="I500" s="1" t="str">
        <f>IF(ISBLANK(C500),"",BDP(C500, "CNTRY_OF_DOMICILE",""))</f>
        <v/>
      </c>
      <c r="J500" s="1" t="str">
        <f>IF(ISBLANK(C500),"",BDP(C500, "GICS_INDUSTRY_GROUP_NAME",""))</f>
        <v/>
      </c>
      <c r="K500" s="1" t="str">
        <f>IF(ISBLANK(E500),"",BDP(E500, "CNTRY_OF_DOMICILE",""))</f>
        <v/>
      </c>
      <c r="L500" s="1" t="str">
        <f>IF(ISBLANK(E500),"",BDP(E500, "GICS_INDUSTRY_GROUP_NAME",""))</f>
        <v/>
      </c>
    </row>
    <row r="501" spans="1:12" x14ac:dyDescent="0.2">
      <c r="A501" s="1">
        <f>E170</f>
        <v>0</v>
      </c>
      <c r="B501" s="1" t="str">
        <f>IF(ISBLANK(E170),"",BDP(E170, "LONG_COMP_NAME",""))</f>
        <v/>
      </c>
      <c r="C501" s="1"/>
      <c r="D501" s="1" t="str">
        <f>IF(ISBLANK(C501),"",BDP(C501, "LONG_COMP_NAME",""))</f>
        <v/>
      </c>
      <c r="E501" s="1"/>
      <c r="F501" s="1" t="str">
        <f>IF(ISBLANK(E501),"",BDP(E501, "LONG_COMP_NAME",""))</f>
        <v/>
      </c>
      <c r="G501" s="1" t="str">
        <f>IF(ISBLANK(C501),"",BDP(A501, "RELATIONSHIP_AMOUNT","RELATIONSHIP_OVERRIDE=S,QUANTIFIED_OVERRIDE=Y,EQY_FUND_CRNCY=USD,RELATED_COMPANY_OVERRIDE="&amp;C501))</f>
        <v/>
      </c>
      <c r="H501" s="1" t="str">
        <f>IF(ISBLANK(E501),"",BDP(A501, "RELATIONSHIP_AMOUNT","RELATIONSHIP_OVERRIDE=C,QUANTIFIED_OVERRIDE=Y,EQY_FUND_CRNCY=USD,RELATED_COMPANY_OVERRIDE="&amp;E501))</f>
        <v/>
      </c>
      <c r="I501" s="1" t="str">
        <f>IF(ISBLANK(C501),"",BDP(C501, "CNTRY_OF_DOMICILE",""))</f>
        <v/>
      </c>
      <c r="J501" s="1" t="str">
        <f>IF(ISBLANK(C501),"",BDP(C501, "GICS_INDUSTRY_GROUP_NAME",""))</f>
        <v/>
      </c>
      <c r="K501" s="1" t="str">
        <f>IF(ISBLANK(E501),"",BDP(E501, "CNTRY_OF_DOMICILE",""))</f>
        <v/>
      </c>
      <c r="L501" s="1" t="str">
        <f>IF(ISBLANK(E501),"",BDP(E501, "GICS_INDUSTRY_GROUP_NAME",""))</f>
        <v/>
      </c>
    </row>
    <row r="502" spans="1:12" x14ac:dyDescent="0.2">
      <c r="A502" s="1">
        <f>E171</f>
        <v>0</v>
      </c>
      <c r="B502" s="1" t="str">
        <f>IF(ISBLANK(E171),"",BDP(E171, "LONG_COMP_NAME",""))</f>
        <v/>
      </c>
      <c r="C502" s="1" t="e">
        <f ca="1">BDS(E171,"SUPPLY_CHAIN_SUPPLIERS","SUPPLY_CHAIN_SUM_COUNT_OVERRIDE=5,QUANTIFIED_OVERRIDE=Y,SUP_CHAIN_RELATIONSHIP_SORT_OVR=C","cols=1;rows=5")</f>
        <v>#NAME?</v>
      </c>
      <c r="D502" s="1" t="e">
        <f ca="1">IF(ISBLANK(C502),"",BDP(C502, "LONG_COMP_NAME",""))</f>
        <v>#NAME?</v>
      </c>
      <c r="E502" s="1" t="e">
        <f ca="1">BDS(E171,"SUPPLY_CHAIN_CUSTOMERS","SUPPLY_CHAIN_SUM_COUNT_OVERRIDE=5,QUANTIFIED_OVERRIDE=Y,SUP_CHAIN_RELATIONSHIP_SORT_OVR=C","cols=1;rows=5")</f>
        <v>#NAME?</v>
      </c>
      <c r="F502" s="1" t="e">
        <f ca="1">IF(ISBLANK(E502),"",BDP(E502, "LONG_COMP_NAME",""))</f>
        <v>#NAME?</v>
      </c>
      <c r="G502" s="1" t="e">
        <f ca="1">IF(ISBLANK(C502),"",BDP(A502, "RELATIONSHIP_AMOUNT","RELATIONSHIP_OVERRIDE=S,QUANTIFIED_OVERRIDE=Y,EQY_FUND_CRNCY=USD,RELATED_COMPANY_OVERRIDE="&amp;C502))</f>
        <v>#NAME?</v>
      </c>
      <c r="H502" s="1" t="e">
        <f ca="1">IF(ISBLANK(E502),"",BDP(A502, "RELATIONSHIP_AMOUNT","RELATIONSHIP_OVERRIDE=C,QUANTIFIED_OVERRIDE=Y,EQY_FUND_CRNCY=USD,RELATED_COMPANY_OVERRIDE="&amp;E502))</f>
        <v>#NAME?</v>
      </c>
      <c r="I502" s="1" t="e">
        <f ca="1">IF(ISBLANK(C502),"",BDP(C502, "CNTRY_OF_DOMICILE",""))</f>
        <v>#NAME?</v>
      </c>
      <c r="J502" s="1" t="e">
        <f ca="1">IF(ISBLANK(C502),"",BDP(C502, "GICS_INDUSTRY_GROUP_NAME",""))</f>
        <v>#NAME?</v>
      </c>
      <c r="K502" s="1" t="e">
        <f ca="1">IF(ISBLANK(E502),"",BDP(E502, "CNTRY_OF_DOMICILE",""))</f>
        <v>#NAME?</v>
      </c>
      <c r="L502" s="1" t="e">
        <f ca="1">IF(ISBLANK(E502),"",BDP(E502, "GICS_INDUSTRY_GROUP_NAME",""))</f>
        <v>#NAME?</v>
      </c>
    </row>
    <row r="503" spans="1:12" x14ac:dyDescent="0.2">
      <c r="A503" s="1">
        <f>E171</f>
        <v>0</v>
      </c>
      <c r="B503" s="1" t="str">
        <f>IF(ISBLANK(E171),"",BDP(E171, "LONG_COMP_NAME",""))</f>
        <v/>
      </c>
      <c r="C503" s="1"/>
      <c r="D503" s="1" t="str">
        <f>IF(ISBLANK(C503),"",BDP(C503, "LONG_COMP_NAME",""))</f>
        <v/>
      </c>
      <c r="E503" s="1"/>
      <c r="F503" s="1" t="str">
        <f>IF(ISBLANK(E503),"",BDP(E503, "LONG_COMP_NAME",""))</f>
        <v/>
      </c>
      <c r="G503" s="1" t="str">
        <f>IF(ISBLANK(C503),"",BDP(A503, "RELATIONSHIP_AMOUNT","RELATIONSHIP_OVERRIDE=S,QUANTIFIED_OVERRIDE=Y,EQY_FUND_CRNCY=USD,RELATED_COMPANY_OVERRIDE="&amp;C503))</f>
        <v/>
      </c>
      <c r="H503" s="1" t="str">
        <f>IF(ISBLANK(E503),"",BDP(A503, "RELATIONSHIP_AMOUNT","RELATIONSHIP_OVERRIDE=C,QUANTIFIED_OVERRIDE=Y,EQY_FUND_CRNCY=USD,RELATED_COMPANY_OVERRIDE="&amp;E503))</f>
        <v/>
      </c>
      <c r="I503" s="1" t="str">
        <f>IF(ISBLANK(C503),"",BDP(C503, "CNTRY_OF_DOMICILE",""))</f>
        <v/>
      </c>
      <c r="J503" s="1" t="str">
        <f>IF(ISBLANK(C503),"",BDP(C503, "GICS_INDUSTRY_GROUP_NAME",""))</f>
        <v/>
      </c>
      <c r="K503" s="1" t="str">
        <f>IF(ISBLANK(E503),"",BDP(E503, "CNTRY_OF_DOMICILE",""))</f>
        <v/>
      </c>
      <c r="L503" s="1" t="str">
        <f>IF(ISBLANK(E503),"",BDP(E503, "GICS_INDUSTRY_GROUP_NAME",""))</f>
        <v/>
      </c>
    </row>
    <row r="504" spans="1:12" x14ac:dyDescent="0.2">
      <c r="A504" s="1">
        <f>E171</f>
        <v>0</v>
      </c>
      <c r="B504" s="1" t="str">
        <f>IF(ISBLANK(E171),"",BDP(E171, "LONG_COMP_NAME",""))</f>
        <v/>
      </c>
      <c r="C504" s="1"/>
      <c r="D504" s="1" t="str">
        <f>IF(ISBLANK(C504),"",BDP(C504, "LONG_COMP_NAME",""))</f>
        <v/>
      </c>
      <c r="E504" s="1"/>
      <c r="F504" s="1" t="str">
        <f>IF(ISBLANK(E504),"",BDP(E504, "LONG_COMP_NAME",""))</f>
        <v/>
      </c>
      <c r="G504" s="1" t="str">
        <f>IF(ISBLANK(C504),"",BDP(A504, "RELATIONSHIP_AMOUNT","RELATIONSHIP_OVERRIDE=S,QUANTIFIED_OVERRIDE=Y,EQY_FUND_CRNCY=USD,RELATED_COMPANY_OVERRIDE="&amp;C504))</f>
        <v/>
      </c>
      <c r="H504" s="1" t="str">
        <f>IF(ISBLANK(E504),"",BDP(A504, "RELATIONSHIP_AMOUNT","RELATIONSHIP_OVERRIDE=C,QUANTIFIED_OVERRIDE=Y,EQY_FUND_CRNCY=USD,RELATED_COMPANY_OVERRIDE="&amp;E504))</f>
        <v/>
      </c>
      <c r="I504" s="1" t="str">
        <f>IF(ISBLANK(C504),"",BDP(C504, "CNTRY_OF_DOMICILE",""))</f>
        <v/>
      </c>
      <c r="J504" s="1" t="str">
        <f>IF(ISBLANK(C504),"",BDP(C504, "GICS_INDUSTRY_GROUP_NAME",""))</f>
        <v/>
      </c>
      <c r="K504" s="1" t="str">
        <f>IF(ISBLANK(E504),"",BDP(E504, "CNTRY_OF_DOMICILE",""))</f>
        <v/>
      </c>
      <c r="L504" s="1" t="str">
        <f>IF(ISBLANK(E504),"",BDP(E504, "GICS_INDUSTRY_GROUP_NAME",""))</f>
        <v/>
      </c>
    </row>
    <row r="505" spans="1:12" x14ac:dyDescent="0.2">
      <c r="A505" s="1">
        <f>E171</f>
        <v>0</v>
      </c>
      <c r="B505" s="1" t="str">
        <f>IF(ISBLANK(E171),"",BDP(E171, "LONG_COMP_NAME",""))</f>
        <v/>
      </c>
      <c r="C505" s="1"/>
      <c r="D505" s="1" t="str">
        <f>IF(ISBLANK(C505),"",BDP(C505, "LONG_COMP_NAME",""))</f>
        <v/>
      </c>
      <c r="E505" s="1"/>
      <c r="F505" s="1" t="str">
        <f>IF(ISBLANK(E505),"",BDP(E505, "LONG_COMP_NAME",""))</f>
        <v/>
      </c>
      <c r="G505" s="1" t="str">
        <f>IF(ISBLANK(C505),"",BDP(A505, "RELATIONSHIP_AMOUNT","RELATIONSHIP_OVERRIDE=S,QUANTIFIED_OVERRIDE=Y,EQY_FUND_CRNCY=USD,RELATED_COMPANY_OVERRIDE="&amp;C505))</f>
        <v/>
      </c>
      <c r="H505" s="1" t="str">
        <f>IF(ISBLANK(E505),"",BDP(A505, "RELATIONSHIP_AMOUNT","RELATIONSHIP_OVERRIDE=C,QUANTIFIED_OVERRIDE=Y,EQY_FUND_CRNCY=USD,RELATED_COMPANY_OVERRIDE="&amp;E505))</f>
        <v/>
      </c>
      <c r="I505" s="1" t="str">
        <f>IF(ISBLANK(C505),"",BDP(C505, "CNTRY_OF_DOMICILE",""))</f>
        <v/>
      </c>
      <c r="J505" s="1" t="str">
        <f>IF(ISBLANK(C505),"",BDP(C505, "GICS_INDUSTRY_GROUP_NAME",""))</f>
        <v/>
      </c>
      <c r="K505" s="1" t="str">
        <f>IF(ISBLANK(E505),"",BDP(E505, "CNTRY_OF_DOMICILE",""))</f>
        <v/>
      </c>
      <c r="L505" s="1" t="str">
        <f>IF(ISBLANK(E505),"",BDP(E505, "GICS_INDUSTRY_GROUP_NAME",""))</f>
        <v/>
      </c>
    </row>
    <row r="506" spans="1:12" x14ac:dyDescent="0.2">
      <c r="A506" s="1">
        <f>E171</f>
        <v>0</v>
      </c>
      <c r="B506" s="1" t="str">
        <f>IF(ISBLANK(E171),"",BDP(E171, "LONG_COMP_NAME",""))</f>
        <v/>
      </c>
      <c r="C506" s="1"/>
      <c r="D506" s="1" t="str">
        <f>IF(ISBLANK(C506),"",BDP(C506, "LONG_COMP_NAME",""))</f>
        <v/>
      </c>
      <c r="E506" s="1"/>
      <c r="F506" s="1" t="str">
        <f>IF(ISBLANK(E506),"",BDP(E506, "LONG_COMP_NAME",""))</f>
        <v/>
      </c>
      <c r="G506" s="1" t="str">
        <f>IF(ISBLANK(C506),"",BDP(A506, "RELATIONSHIP_AMOUNT","RELATIONSHIP_OVERRIDE=S,QUANTIFIED_OVERRIDE=Y,EQY_FUND_CRNCY=USD,RELATED_COMPANY_OVERRIDE="&amp;C506))</f>
        <v/>
      </c>
      <c r="H506" s="1" t="str">
        <f>IF(ISBLANK(E506),"",BDP(A506, "RELATIONSHIP_AMOUNT","RELATIONSHIP_OVERRIDE=C,QUANTIFIED_OVERRIDE=Y,EQY_FUND_CRNCY=USD,RELATED_COMPANY_OVERRIDE="&amp;E506))</f>
        <v/>
      </c>
      <c r="I506" s="1" t="str">
        <f>IF(ISBLANK(C506),"",BDP(C506, "CNTRY_OF_DOMICILE",""))</f>
        <v/>
      </c>
      <c r="J506" s="1" t="str">
        <f>IF(ISBLANK(C506),"",BDP(C506, "GICS_INDUSTRY_GROUP_NAME",""))</f>
        <v/>
      </c>
      <c r="K506" s="1" t="str">
        <f>IF(ISBLANK(E506),"",BDP(E506, "CNTRY_OF_DOMICILE",""))</f>
        <v/>
      </c>
      <c r="L506" s="1" t="str">
        <f>IF(ISBLANK(E506),"",BDP(E506, "GICS_INDUSTRY_GROUP_NAME",""))</f>
        <v/>
      </c>
    </row>
    <row r="507" spans="1:12" x14ac:dyDescent="0.2">
      <c r="A507" s="1" t="e">
        <f ca="1">E172</f>
        <v>#NAME?</v>
      </c>
      <c r="B507" s="1" t="e">
        <f ca="1">IF(ISBLANK(E172),"",BDP(E172, "LONG_COMP_NAME",""))</f>
        <v>#NAME?</v>
      </c>
      <c r="C507" s="1" t="e">
        <f ca="1">BDS(E172,"SUPPLY_CHAIN_SUPPLIERS","SUPPLY_CHAIN_SUM_COUNT_OVERRIDE=5,QUANTIFIED_OVERRIDE=Y,SUP_CHAIN_RELATIONSHIP_SORT_OVR=C","cols=1;rows=5")</f>
        <v>#NAME?</v>
      </c>
      <c r="D507" s="1" t="e">
        <f ca="1">IF(ISBLANK(C507),"",BDP(C507, "LONG_COMP_NAME",""))</f>
        <v>#NAME?</v>
      </c>
      <c r="E507" s="1" t="e">
        <f ca="1">BDS(E172,"SUPPLY_CHAIN_CUSTOMERS","SUPPLY_CHAIN_SUM_COUNT_OVERRIDE=5,QUANTIFIED_OVERRIDE=Y,SUP_CHAIN_RELATIONSHIP_SORT_OVR=C","cols=1;rows=5")</f>
        <v>#NAME?</v>
      </c>
      <c r="F507" s="1" t="e">
        <f ca="1">IF(ISBLANK(E507),"",BDP(E507, "LONG_COMP_NAME",""))</f>
        <v>#NAME?</v>
      </c>
      <c r="G507" s="1" t="e">
        <f ca="1">IF(ISBLANK(C507),"",BDP(A507, "RELATIONSHIP_AMOUNT","RELATIONSHIP_OVERRIDE=S,QUANTIFIED_OVERRIDE=Y,EQY_FUND_CRNCY=USD,RELATED_COMPANY_OVERRIDE="&amp;C507))</f>
        <v>#NAME?</v>
      </c>
      <c r="H507" s="1" t="e">
        <f ca="1">IF(ISBLANK(E507),"",BDP(A507, "RELATIONSHIP_AMOUNT","RELATIONSHIP_OVERRIDE=C,QUANTIFIED_OVERRIDE=Y,EQY_FUND_CRNCY=USD,RELATED_COMPANY_OVERRIDE="&amp;E507))</f>
        <v>#NAME?</v>
      </c>
      <c r="I507" s="1" t="e">
        <f ca="1">IF(ISBLANK(C507),"",BDP(C507, "CNTRY_OF_DOMICILE",""))</f>
        <v>#NAME?</v>
      </c>
      <c r="J507" s="1" t="e">
        <f ca="1">IF(ISBLANK(C507),"",BDP(C507, "GICS_INDUSTRY_GROUP_NAME",""))</f>
        <v>#NAME?</v>
      </c>
      <c r="K507" s="1" t="e">
        <f ca="1">IF(ISBLANK(E507),"",BDP(E507, "CNTRY_OF_DOMICILE",""))</f>
        <v>#NAME?</v>
      </c>
      <c r="L507" s="1" t="e">
        <f ca="1">IF(ISBLANK(E507),"",BDP(E507, "GICS_INDUSTRY_GROUP_NAME",""))</f>
        <v>#NAME?</v>
      </c>
    </row>
    <row r="508" spans="1:12" x14ac:dyDescent="0.2">
      <c r="A508" s="1" t="e">
        <f ca="1">E172</f>
        <v>#NAME?</v>
      </c>
      <c r="B508" s="1" t="e">
        <f ca="1">IF(ISBLANK(E172),"",BDP(E172, "LONG_COMP_NAME",""))</f>
        <v>#NAME?</v>
      </c>
      <c r="C508" s="1"/>
      <c r="D508" s="1" t="str">
        <f>IF(ISBLANK(C508),"",BDP(C508, "LONG_COMP_NAME",""))</f>
        <v/>
      </c>
      <c r="E508" s="1"/>
      <c r="F508" s="1" t="str">
        <f>IF(ISBLANK(E508),"",BDP(E508, "LONG_COMP_NAME",""))</f>
        <v/>
      </c>
      <c r="G508" s="1" t="str">
        <f>IF(ISBLANK(C508),"",BDP(A508, "RELATIONSHIP_AMOUNT","RELATIONSHIP_OVERRIDE=S,QUANTIFIED_OVERRIDE=Y,EQY_FUND_CRNCY=USD,RELATED_COMPANY_OVERRIDE="&amp;C508))</f>
        <v/>
      </c>
      <c r="H508" s="1" t="str">
        <f>IF(ISBLANK(E508),"",BDP(A508, "RELATIONSHIP_AMOUNT","RELATIONSHIP_OVERRIDE=C,QUANTIFIED_OVERRIDE=Y,EQY_FUND_CRNCY=USD,RELATED_COMPANY_OVERRIDE="&amp;E508))</f>
        <v/>
      </c>
      <c r="I508" s="1" t="str">
        <f>IF(ISBLANK(C508),"",BDP(C508, "CNTRY_OF_DOMICILE",""))</f>
        <v/>
      </c>
      <c r="J508" s="1" t="str">
        <f>IF(ISBLANK(C508),"",BDP(C508, "GICS_INDUSTRY_GROUP_NAME",""))</f>
        <v/>
      </c>
      <c r="K508" s="1" t="str">
        <f>IF(ISBLANK(E508),"",BDP(E508, "CNTRY_OF_DOMICILE",""))</f>
        <v/>
      </c>
      <c r="L508" s="1" t="str">
        <f>IF(ISBLANK(E508),"",BDP(E508, "GICS_INDUSTRY_GROUP_NAME",""))</f>
        <v/>
      </c>
    </row>
    <row r="509" spans="1:12" x14ac:dyDescent="0.2">
      <c r="A509" s="1" t="e">
        <f ca="1">E172</f>
        <v>#NAME?</v>
      </c>
      <c r="B509" s="1" t="e">
        <f ca="1">IF(ISBLANK(E172),"",BDP(E172, "LONG_COMP_NAME",""))</f>
        <v>#NAME?</v>
      </c>
      <c r="C509" s="1"/>
      <c r="D509" s="1" t="str">
        <f>IF(ISBLANK(C509),"",BDP(C509, "LONG_COMP_NAME",""))</f>
        <v/>
      </c>
      <c r="E509" s="1"/>
      <c r="F509" s="1" t="str">
        <f>IF(ISBLANK(E509),"",BDP(E509, "LONG_COMP_NAME",""))</f>
        <v/>
      </c>
      <c r="G509" s="1" t="str">
        <f>IF(ISBLANK(C509),"",BDP(A509, "RELATIONSHIP_AMOUNT","RELATIONSHIP_OVERRIDE=S,QUANTIFIED_OVERRIDE=Y,EQY_FUND_CRNCY=USD,RELATED_COMPANY_OVERRIDE="&amp;C509))</f>
        <v/>
      </c>
      <c r="H509" s="1" t="str">
        <f>IF(ISBLANK(E509),"",BDP(A509, "RELATIONSHIP_AMOUNT","RELATIONSHIP_OVERRIDE=C,QUANTIFIED_OVERRIDE=Y,EQY_FUND_CRNCY=USD,RELATED_COMPANY_OVERRIDE="&amp;E509))</f>
        <v/>
      </c>
      <c r="I509" s="1" t="str">
        <f>IF(ISBLANK(C509),"",BDP(C509, "CNTRY_OF_DOMICILE",""))</f>
        <v/>
      </c>
      <c r="J509" s="1" t="str">
        <f>IF(ISBLANK(C509),"",BDP(C509, "GICS_INDUSTRY_GROUP_NAME",""))</f>
        <v/>
      </c>
      <c r="K509" s="1" t="str">
        <f>IF(ISBLANK(E509),"",BDP(E509, "CNTRY_OF_DOMICILE",""))</f>
        <v/>
      </c>
      <c r="L509" s="1" t="str">
        <f>IF(ISBLANK(E509),"",BDP(E509, "GICS_INDUSTRY_GROUP_NAME",""))</f>
        <v/>
      </c>
    </row>
    <row r="510" spans="1:12" x14ac:dyDescent="0.2">
      <c r="A510" s="1" t="e">
        <f ca="1">E172</f>
        <v>#NAME?</v>
      </c>
      <c r="B510" s="1" t="e">
        <f ca="1">IF(ISBLANK(E172),"",BDP(E172, "LONG_COMP_NAME",""))</f>
        <v>#NAME?</v>
      </c>
      <c r="C510" s="1"/>
      <c r="D510" s="1" t="str">
        <f>IF(ISBLANK(C510),"",BDP(C510, "LONG_COMP_NAME",""))</f>
        <v/>
      </c>
      <c r="E510" s="1"/>
      <c r="F510" s="1" t="str">
        <f>IF(ISBLANK(E510),"",BDP(E510, "LONG_COMP_NAME",""))</f>
        <v/>
      </c>
      <c r="G510" s="1" t="str">
        <f>IF(ISBLANK(C510),"",BDP(A510, "RELATIONSHIP_AMOUNT","RELATIONSHIP_OVERRIDE=S,QUANTIFIED_OVERRIDE=Y,EQY_FUND_CRNCY=USD,RELATED_COMPANY_OVERRIDE="&amp;C510))</f>
        <v/>
      </c>
      <c r="H510" s="1" t="str">
        <f>IF(ISBLANK(E510),"",BDP(A510, "RELATIONSHIP_AMOUNT","RELATIONSHIP_OVERRIDE=C,QUANTIFIED_OVERRIDE=Y,EQY_FUND_CRNCY=USD,RELATED_COMPANY_OVERRIDE="&amp;E510))</f>
        <v/>
      </c>
      <c r="I510" s="1" t="str">
        <f>IF(ISBLANK(C510),"",BDP(C510, "CNTRY_OF_DOMICILE",""))</f>
        <v/>
      </c>
      <c r="J510" s="1" t="str">
        <f>IF(ISBLANK(C510),"",BDP(C510, "GICS_INDUSTRY_GROUP_NAME",""))</f>
        <v/>
      </c>
      <c r="K510" s="1" t="str">
        <f>IF(ISBLANK(E510),"",BDP(E510, "CNTRY_OF_DOMICILE",""))</f>
        <v/>
      </c>
      <c r="L510" s="1" t="str">
        <f>IF(ISBLANK(E510),"",BDP(E510, "GICS_INDUSTRY_GROUP_NAME",""))</f>
        <v/>
      </c>
    </row>
    <row r="511" spans="1:12" x14ac:dyDescent="0.2">
      <c r="A511" s="1" t="e">
        <f ca="1">E172</f>
        <v>#NAME?</v>
      </c>
      <c r="B511" s="1" t="e">
        <f ca="1">IF(ISBLANK(E172),"",BDP(E172, "LONG_COMP_NAME",""))</f>
        <v>#NAME?</v>
      </c>
      <c r="C511" s="1"/>
      <c r="D511" s="1" t="str">
        <f>IF(ISBLANK(C511),"",BDP(C511, "LONG_COMP_NAME",""))</f>
        <v/>
      </c>
      <c r="E511" s="1"/>
      <c r="F511" s="1" t="str">
        <f>IF(ISBLANK(E511),"",BDP(E511, "LONG_COMP_NAME",""))</f>
        <v/>
      </c>
      <c r="G511" s="1" t="str">
        <f>IF(ISBLANK(C511),"",BDP(A511, "RELATIONSHIP_AMOUNT","RELATIONSHIP_OVERRIDE=S,QUANTIFIED_OVERRIDE=Y,EQY_FUND_CRNCY=USD,RELATED_COMPANY_OVERRIDE="&amp;C511))</f>
        <v/>
      </c>
      <c r="H511" s="1" t="str">
        <f>IF(ISBLANK(E511),"",BDP(A511, "RELATIONSHIP_AMOUNT","RELATIONSHIP_OVERRIDE=C,QUANTIFIED_OVERRIDE=Y,EQY_FUND_CRNCY=USD,RELATED_COMPANY_OVERRIDE="&amp;E511))</f>
        <v/>
      </c>
      <c r="I511" s="1" t="str">
        <f>IF(ISBLANK(C511),"",BDP(C511, "CNTRY_OF_DOMICILE",""))</f>
        <v/>
      </c>
      <c r="J511" s="1" t="str">
        <f>IF(ISBLANK(C511),"",BDP(C511, "GICS_INDUSTRY_GROUP_NAME",""))</f>
        <v/>
      </c>
      <c r="K511" s="1" t="str">
        <f>IF(ISBLANK(E511),"",BDP(E511, "CNTRY_OF_DOMICILE",""))</f>
        <v/>
      </c>
      <c r="L511" s="1" t="str">
        <f>IF(ISBLANK(E511),"",BDP(E511, "GICS_INDUSTRY_GROUP_NAME",""))</f>
        <v/>
      </c>
    </row>
    <row r="512" spans="1:12" x14ac:dyDescent="0.2">
      <c r="A512" s="1">
        <f>E173</f>
        <v>0</v>
      </c>
      <c r="B512" s="1" t="str">
        <f>IF(ISBLANK(E173),"",BDP(E173, "LONG_COMP_NAME",""))</f>
        <v/>
      </c>
      <c r="C512" s="1" t="e">
        <f ca="1">BDS(E173,"SUPPLY_CHAIN_SUPPLIERS","SUPPLY_CHAIN_SUM_COUNT_OVERRIDE=5,QUANTIFIED_OVERRIDE=Y,SUP_CHAIN_RELATIONSHIP_SORT_OVR=C","cols=1;rows=5")</f>
        <v>#NAME?</v>
      </c>
      <c r="D512" s="1" t="e">
        <f ca="1">IF(ISBLANK(C512),"",BDP(C512, "LONG_COMP_NAME",""))</f>
        <v>#NAME?</v>
      </c>
      <c r="E512" s="1" t="e">
        <f ca="1">BDS(E173,"SUPPLY_CHAIN_CUSTOMERS","SUPPLY_CHAIN_SUM_COUNT_OVERRIDE=5,QUANTIFIED_OVERRIDE=Y,SUP_CHAIN_RELATIONSHIP_SORT_OVR=C","cols=1;rows=5")</f>
        <v>#NAME?</v>
      </c>
      <c r="F512" s="1" t="e">
        <f ca="1">IF(ISBLANK(E512),"",BDP(E512, "LONG_COMP_NAME",""))</f>
        <v>#NAME?</v>
      </c>
      <c r="G512" s="1" t="e">
        <f ca="1">IF(ISBLANK(C512),"",BDP(A512, "RELATIONSHIP_AMOUNT","RELATIONSHIP_OVERRIDE=S,QUANTIFIED_OVERRIDE=Y,EQY_FUND_CRNCY=USD,RELATED_COMPANY_OVERRIDE="&amp;C512))</f>
        <v>#NAME?</v>
      </c>
      <c r="H512" s="1" t="e">
        <f ca="1">IF(ISBLANK(E512),"",BDP(A512, "RELATIONSHIP_AMOUNT","RELATIONSHIP_OVERRIDE=C,QUANTIFIED_OVERRIDE=Y,EQY_FUND_CRNCY=USD,RELATED_COMPANY_OVERRIDE="&amp;E512))</f>
        <v>#NAME?</v>
      </c>
      <c r="I512" s="1" t="e">
        <f ca="1">IF(ISBLANK(C512),"",BDP(C512, "CNTRY_OF_DOMICILE",""))</f>
        <v>#NAME?</v>
      </c>
      <c r="J512" s="1" t="e">
        <f ca="1">IF(ISBLANK(C512),"",BDP(C512, "GICS_INDUSTRY_GROUP_NAME",""))</f>
        <v>#NAME?</v>
      </c>
      <c r="K512" s="1" t="e">
        <f ca="1">IF(ISBLANK(E512),"",BDP(E512, "CNTRY_OF_DOMICILE",""))</f>
        <v>#NAME?</v>
      </c>
      <c r="L512" s="1" t="e">
        <f ca="1">IF(ISBLANK(E512),"",BDP(E512, "GICS_INDUSTRY_GROUP_NAME",""))</f>
        <v>#NAME?</v>
      </c>
    </row>
    <row r="513" spans="1:12" x14ac:dyDescent="0.2">
      <c r="A513" s="1">
        <f>E173</f>
        <v>0</v>
      </c>
      <c r="B513" s="1" t="str">
        <f>IF(ISBLANK(E173),"",BDP(E173, "LONG_COMP_NAME",""))</f>
        <v/>
      </c>
      <c r="C513" s="1"/>
      <c r="D513" s="1" t="str">
        <f>IF(ISBLANK(C513),"",BDP(C513, "LONG_COMP_NAME",""))</f>
        <v/>
      </c>
      <c r="E513" s="1"/>
      <c r="F513" s="1" t="str">
        <f>IF(ISBLANK(E513),"",BDP(E513, "LONG_COMP_NAME",""))</f>
        <v/>
      </c>
      <c r="G513" s="1" t="str">
        <f>IF(ISBLANK(C513),"",BDP(A513, "RELATIONSHIP_AMOUNT","RELATIONSHIP_OVERRIDE=S,QUANTIFIED_OVERRIDE=Y,EQY_FUND_CRNCY=USD,RELATED_COMPANY_OVERRIDE="&amp;C513))</f>
        <v/>
      </c>
      <c r="H513" s="1" t="str">
        <f>IF(ISBLANK(E513),"",BDP(A513, "RELATIONSHIP_AMOUNT","RELATIONSHIP_OVERRIDE=C,QUANTIFIED_OVERRIDE=Y,EQY_FUND_CRNCY=USD,RELATED_COMPANY_OVERRIDE="&amp;E513))</f>
        <v/>
      </c>
      <c r="I513" s="1" t="str">
        <f>IF(ISBLANK(C513),"",BDP(C513, "CNTRY_OF_DOMICILE",""))</f>
        <v/>
      </c>
      <c r="J513" s="1" t="str">
        <f>IF(ISBLANK(C513),"",BDP(C513, "GICS_INDUSTRY_GROUP_NAME",""))</f>
        <v/>
      </c>
      <c r="K513" s="1" t="str">
        <f>IF(ISBLANK(E513),"",BDP(E513, "CNTRY_OF_DOMICILE",""))</f>
        <v/>
      </c>
      <c r="L513" s="1" t="str">
        <f>IF(ISBLANK(E513),"",BDP(E513, "GICS_INDUSTRY_GROUP_NAME",""))</f>
        <v/>
      </c>
    </row>
    <row r="514" spans="1:12" x14ac:dyDescent="0.2">
      <c r="A514" s="1">
        <f>E173</f>
        <v>0</v>
      </c>
      <c r="B514" s="1" t="str">
        <f>IF(ISBLANK(E173),"",BDP(E173, "LONG_COMP_NAME",""))</f>
        <v/>
      </c>
      <c r="C514" s="1"/>
      <c r="D514" s="1" t="str">
        <f>IF(ISBLANK(C514),"",BDP(C514, "LONG_COMP_NAME",""))</f>
        <v/>
      </c>
      <c r="E514" s="1"/>
      <c r="F514" s="1" t="str">
        <f>IF(ISBLANK(E514),"",BDP(E514, "LONG_COMP_NAME",""))</f>
        <v/>
      </c>
      <c r="G514" s="1" t="str">
        <f>IF(ISBLANK(C514),"",BDP(A514, "RELATIONSHIP_AMOUNT","RELATIONSHIP_OVERRIDE=S,QUANTIFIED_OVERRIDE=Y,EQY_FUND_CRNCY=USD,RELATED_COMPANY_OVERRIDE="&amp;C514))</f>
        <v/>
      </c>
      <c r="H514" s="1" t="str">
        <f>IF(ISBLANK(E514),"",BDP(A514, "RELATIONSHIP_AMOUNT","RELATIONSHIP_OVERRIDE=C,QUANTIFIED_OVERRIDE=Y,EQY_FUND_CRNCY=USD,RELATED_COMPANY_OVERRIDE="&amp;E514))</f>
        <v/>
      </c>
      <c r="I514" s="1" t="str">
        <f>IF(ISBLANK(C514),"",BDP(C514, "CNTRY_OF_DOMICILE",""))</f>
        <v/>
      </c>
      <c r="J514" s="1" t="str">
        <f>IF(ISBLANK(C514),"",BDP(C514, "GICS_INDUSTRY_GROUP_NAME",""))</f>
        <v/>
      </c>
      <c r="K514" s="1" t="str">
        <f>IF(ISBLANK(E514),"",BDP(E514, "CNTRY_OF_DOMICILE",""))</f>
        <v/>
      </c>
      <c r="L514" s="1" t="str">
        <f>IF(ISBLANK(E514),"",BDP(E514, "GICS_INDUSTRY_GROUP_NAME",""))</f>
        <v/>
      </c>
    </row>
    <row r="515" spans="1:12" x14ac:dyDescent="0.2">
      <c r="A515" s="1">
        <f>E173</f>
        <v>0</v>
      </c>
      <c r="B515" s="1" t="str">
        <f>IF(ISBLANK(E173),"",BDP(E173, "LONG_COMP_NAME",""))</f>
        <v/>
      </c>
      <c r="C515" s="1"/>
      <c r="D515" s="1" t="str">
        <f>IF(ISBLANK(C515),"",BDP(C515, "LONG_COMP_NAME",""))</f>
        <v/>
      </c>
      <c r="E515" s="1"/>
      <c r="F515" s="1" t="str">
        <f>IF(ISBLANK(E515),"",BDP(E515, "LONG_COMP_NAME",""))</f>
        <v/>
      </c>
      <c r="G515" s="1" t="str">
        <f>IF(ISBLANK(C515),"",BDP(A515, "RELATIONSHIP_AMOUNT","RELATIONSHIP_OVERRIDE=S,QUANTIFIED_OVERRIDE=Y,EQY_FUND_CRNCY=USD,RELATED_COMPANY_OVERRIDE="&amp;C515))</f>
        <v/>
      </c>
      <c r="H515" s="1" t="str">
        <f>IF(ISBLANK(E515),"",BDP(A515, "RELATIONSHIP_AMOUNT","RELATIONSHIP_OVERRIDE=C,QUANTIFIED_OVERRIDE=Y,EQY_FUND_CRNCY=USD,RELATED_COMPANY_OVERRIDE="&amp;E515))</f>
        <v/>
      </c>
      <c r="I515" s="1" t="str">
        <f>IF(ISBLANK(C515),"",BDP(C515, "CNTRY_OF_DOMICILE",""))</f>
        <v/>
      </c>
      <c r="J515" s="1" t="str">
        <f>IF(ISBLANK(C515),"",BDP(C515, "GICS_INDUSTRY_GROUP_NAME",""))</f>
        <v/>
      </c>
      <c r="K515" s="1" t="str">
        <f>IF(ISBLANK(E515),"",BDP(E515, "CNTRY_OF_DOMICILE",""))</f>
        <v/>
      </c>
      <c r="L515" s="1" t="str">
        <f>IF(ISBLANK(E515),"",BDP(E515, "GICS_INDUSTRY_GROUP_NAME",""))</f>
        <v/>
      </c>
    </row>
    <row r="516" spans="1:12" x14ac:dyDescent="0.2">
      <c r="A516" s="1">
        <f>E173</f>
        <v>0</v>
      </c>
      <c r="B516" s="1" t="str">
        <f>IF(ISBLANK(E173),"",BDP(E173, "LONG_COMP_NAME",""))</f>
        <v/>
      </c>
      <c r="C516" s="1"/>
      <c r="D516" s="1" t="str">
        <f>IF(ISBLANK(C516),"",BDP(C516, "LONG_COMP_NAME",""))</f>
        <v/>
      </c>
      <c r="E516" s="1"/>
      <c r="F516" s="1" t="str">
        <f>IF(ISBLANK(E516),"",BDP(E516, "LONG_COMP_NAME",""))</f>
        <v/>
      </c>
      <c r="G516" s="1" t="str">
        <f>IF(ISBLANK(C516),"",BDP(A516, "RELATIONSHIP_AMOUNT","RELATIONSHIP_OVERRIDE=S,QUANTIFIED_OVERRIDE=Y,EQY_FUND_CRNCY=USD,RELATED_COMPANY_OVERRIDE="&amp;C516))</f>
        <v/>
      </c>
      <c r="H516" s="1" t="str">
        <f>IF(ISBLANK(E516),"",BDP(A516, "RELATIONSHIP_AMOUNT","RELATIONSHIP_OVERRIDE=C,QUANTIFIED_OVERRIDE=Y,EQY_FUND_CRNCY=USD,RELATED_COMPANY_OVERRIDE="&amp;E516))</f>
        <v/>
      </c>
      <c r="I516" s="1" t="str">
        <f>IF(ISBLANK(C516),"",BDP(C516, "CNTRY_OF_DOMICILE",""))</f>
        <v/>
      </c>
      <c r="J516" s="1" t="str">
        <f>IF(ISBLANK(C516),"",BDP(C516, "GICS_INDUSTRY_GROUP_NAME",""))</f>
        <v/>
      </c>
      <c r="K516" s="1" t="str">
        <f>IF(ISBLANK(E516),"",BDP(E516, "CNTRY_OF_DOMICILE",""))</f>
        <v/>
      </c>
      <c r="L516" s="1" t="str">
        <f>IF(ISBLANK(E516),"",BDP(E516, "GICS_INDUSTRY_GROUP_NAME",""))</f>
        <v/>
      </c>
    </row>
    <row r="517" spans="1:12" x14ac:dyDescent="0.2">
      <c r="A517" s="1">
        <f>E174</f>
        <v>0</v>
      </c>
      <c r="B517" s="1" t="str">
        <f>IF(ISBLANK(E174),"",BDP(E174, "LONG_COMP_NAME",""))</f>
        <v/>
      </c>
      <c r="C517" s="1" t="e">
        <f ca="1">BDS(E174,"SUPPLY_CHAIN_SUPPLIERS","SUPPLY_CHAIN_SUM_COUNT_OVERRIDE=5,QUANTIFIED_OVERRIDE=Y,SUP_CHAIN_RELATIONSHIP_SORT_OVR=C","cols=1;rows=5")</f>
        <v>#NAME?</v>
      </c>
      <c r="D517" s="1" t="e">
        <f ca="1">IF(ISBLANK(C517),"",BDP(C517, "LONG_COMP_NAME",""))</f>
        <v>#NAME?</v>
      </c>
      <c r="E517" s="1" t="e">
        <f ca="1">BDS(E174,"SUPPLY_CHAIN_CUSTOMERS","SUPPLY_CHAIN_SUM_COUNT_OVERRIDE=5,QUANTIFIED_OVERRIDE=Y,SUP_CHAIN_RELATIONSHIP_SORT_OVR=C","cols=1;rows=5")</f>
        <v>#NAME?</v>
      </c>
      <c r="F517" s="1" t="e">
        <f ca="1">IF(ISBLANK(E517),"",BDP(E517, "LONG_COMP_NAME",""))</f>
        <v>#NAME?</v>
      </c>
      <c r="G517" s="1" t="e">
        <f ca="1">IF(ISBLANK(C517),"",BDP(A517, "RELATIONSHIP_AMOUNT","RELATIONSHIP_OVERRIDE=S,QUANTIFIED_OVERRIDE=Y,EQY_FUND_CRNCY=USD,RELATED_COMPANY_OVERRIDE="&amp;C517))</f>
        <v>#NAME?</v>
      </c>
      <c r="H517" s="1" t="e">
        <f ca="1">IF(ISBLANK(E517),"",BDP(A517, "RELATIONSHIP_AMOUNT","RELATIONSHIP_OVERRIDE=C,QUANTIFIED_OVERRIDE=Y,EQY_FUND_CRNCY=USD,RELATED_COMPANY_OVERRIDE="&amp;E517))</f>
        <v>#NAME?</v>
      </c>
      <c r="I517" s="1" t="e">
        <f ca="1">IF(ISBLANK(C517),"",BDP(C517, "CNTRY_OF_DOMICILE",""))</f>
        <v>#NAME?</v>
      </c>
      <c r="J517" s="1" t="e">
        <f ca="1">IF(ISBLANK(C517),"",BDP(C517, "GICS_INDUSTRY_GROUP_NAME",""))</f>
        <v>#NAME?</v>
      </c>
      <c r="K517" s="1" t="e">
        <f ca="1">IF(ISBLANK(E517),"",BDP(E517, "CNTRY_OF_DOMICILE",""))</f>
        <v>#NAME?</v>
      </c>
      <c r="L517" s="1" t="e">
        <f ca="1">IF(ISBLANK(E517),"",BDP(E517, "GICS_INDUSTRY_GROUP_NAME",""))</f>
        <v>#NAME?</v>
      </c>
    </row>
    <row r="518" spans="1:12" x14ac:dyDescent="0.2">
      <c r="A518" s="1">
        <f>E174</f>
        <v>0</v>
      </c>
      <c r="B518" s="1" t="str">
        <f>IF(ISBLANK(E174),"",BDP(E174, "LONG_COMP_NAME",""))</f>
        <v/>
      </c>
      <c r="C518" s="1"/>
      <c r="D518" s="1" t="str">
        <f>IF(ISBLANK(C518),"",BDP(C518, "LONG_COMP_NAME",""))</f>
        <v/>
      </c>
      <c r="E518" s="1"/>
      <c r="F518" s="1" t="str">
        <f>IF(ISBLANK(E518),"",BDP(E518, "LONG_COMP_NAME",""))</f>
        <v/>
      </c>
      <c r="G518" s="1" t="str">
        <f>IF(ISBLANK(C518),"",BDP(A518, "RELATIONSHIP_AMOUNT","RELATIONSHIP_OVERRIDE=S,QUANTIFIED_OVERRIDE=Y,EQY_FUND_CRNCY=USD,RELATED_COMPANY_OVERRIDE="&amp;C518))</f>
        <v/>
      </c>
      <c r="H518" s="1" t="str">
        <f>IF(ISBLANK(E518),"",BDP(A518, "RELATIONSHIP_AMOUNT","RELATIONSHIP_OVERRIDE=C,QUANTIFIED_OVERRIDE=Y,EQY_FUND_CRNCY=USD,RELATED_COMPANY_OVERRIDE="&amp;E518))</f>
        <v/>
      </c>
      <c r="I518" s="1" t="str">
        <f>IF(ISBLANK(C518),"",BDP(C518, "CNTRY_OF_DOMICILE",""))</f>
        <v/>
      </c>
      <c r="J518" s="1" t="str">
        <f>IF(ISBLANK(C518),"",BDP(C518, "GICS_INDUSTRY_GROUP_NAME",""))</f>
        <v/>
      </c>
      <c r="K518" s="1" t="str">
        <f>IF(ISBLANK(E518),"",BDP(E518, "CNTRY_OF_DOMICILE",""))</f>
        <v/>
      </c>
      <c r="L518" s="1" t="str">
        <f>IF(ISBLANK(E518),"",BDP(E518, "GICS_INDUSTRY_GROUP_NAME",""))</f>
        <v/>
      </c>
    </row>
    <row r="519" spans="1:12" x14ac:dyDescent="0.2">
      <c r="A519" s="1">
        <f>E174</f>
        <v>0</v>
      </c>
      <c r="B519" s="1" t="str">
        <f>IF(ISBLANK(E174),"",BDP(E174, "LONG_COMP_NAME",""))</f>
        <v/>
      </c>
      <c r="C519" s="1"/>
      <c r="D519" s="1" t="str">
        <f>IF(ISBLANK(C519),"",BDP(C519, "LONG_COMP_NAME",""))</f>
        <v/>
      </c>
      <c r="E519" s="1"/>
      <c r="F519" s="1" t="str">
        <f>IF(ISBLANK(E519),"",BDP(E519, "LONG_COMP_NAME",""))</f>
        <v/>
      </c>
      <c r="G519" s="1" t="str">
        <f>IF(ISBLANK(C519),"",BDP(A519, "RELATIONSHIP_AMOUNT","RELATIONSHIP_OVERRIDE=S,QUANTIFIED_OVERRIDE=Y,EQY_FUND_CRNCY=USD,RELATED_COMPANY_OVERRIDE="&amp;C519))</f>
        <v/>
      </c>
      <c r="H519" s="1" t="str">
        <f>IF(ISBLANK(E519),"",BDP(A519, "RELATIONSHIP_AMOUNT","RELATIONSHIP_OVERRIDE=C,QUANTIFIED_OVERRIDE=Y,EQY_FUND_CRNCY=USD,RELATED_COMPANY_OVERRIDE="&amp;E519))</f>
        <v/>
      </c>
      <c r="I519" s="1" t="str">
        <f>IF(ISBLANK(C519),"",BDP(C519, "CNTRY_OF_DOMICILE",""))</f>
        <v/>
      </c>
      <c r="J519" s="1" t="str">
        <f>IF(ISBLANK(C519),"",BDP(C519, "GICS_INDUSTRY_GROUP_NAME",""))</f>
        <v/>
      </c>
      <c r="K519" s="1" t="str">
        <f>IF(ISBLANK(E519),"",BDP(E519, "CNTRY_OF_DOMICILE",""))</f>
        <v/>
      </c>
      <c r="L519" s="1" t="str">
        <f>IF(ISBLANK(E519),"",BDP(E519, "GICS_INDUSTRY_GROUP_NAME",""))</f>
        <v/>
      </c>
    </row>
    <row r="520" spans="1:12" x14ac:dyDescent="0.2">
      <c r="A520" s="1">
        <f>E174</f>
        <v>0</v>
      </c>
      <c r="B520" s="1" t="str">
        <f>IF(ISBLANK(E174),"",BDP(E174, "LONG_COMP_NAME",""))</f>
        <v/>
      </c>
      <c r="C520" s="1"/>
      <c r="D520" s="1" t="str">
        <f>IF(ISBLANK(C520),"",BDP(C520, "LONG_COMP_NAME",""))</f>
        <v/>
      </c>
      <c r="E520" s="1"/>
      <c r="F520" s="1" t="str">
        <f>IF(ISBLANK(E520),"",BDP(E520, "LONG_COMP_NAME",""))</f>
        <v/>
      </c>
      <c r="G520" s="1" t="str">
        <f>IF(ISBLANK(C520),"",BDP(A520, "RELATIONSHIP_AMOUNT","RELATIONSHIP_OVERRIDE=S,QUANTIFIED_OVERRIDE=Y,EQY_FUND_CRNCY=USD,RELATED_COMPANY_OVERRIDE="&amp;C520))</f>
        <v/>
      </c>
      <c r="H520" s="1" t="str">
        <f>IF(ISBLANK(E520),"",BDP(A520, "RELATIONSHIP_AMOUNT","RELATIONSHIP_OVERRIDE=C,QUANTIFIED_OVERRIDE=Y,EQY_FUND_CRNCY=USD,RELATED_COMPANY_OVERRIDE="&amp;E520))</f>
        <v/>
      </c>
      <c r="I520" s="1" t="str">
        <f>IF(ISBLANK(C520),"",BDP(C520, "CNTRY_OF_DOMICILE",""))</f>
        <v/>
      </c>
      <c r="J520" s="1" t="str">
        <f>IF(ISBLANK(C520),"",BDP(C520, "GICS_INDUSTRY_GROUP_NAME",""))</f>
        <v/>
      </c>
      <c r="K520" s="1" t="str">
        <f>IF(ISBLANK(E520),"",BDP(E520, "CNTRY_OF_DOMICILE",""))</f>
        <v/>
      </c>
      <c r="L520" s="1" t="str">
        <f>IF(ISBLANK(E520),"",BDP(E520, "GICS_INDUSTRY_GROUP_NAME",""))</f>
        <v/>
      </c>
    </row>
    <row r="521" spans="1:12" x14ac:dyDescent="0.2">
      <c r="A521" s="1">
        <f>E174</f>
        <v>0</v>
      </c>
      <c r="B521" s="1" t="str">
        <f>IF(ISBLANK(E174),"",BDP(E174, "LONG_COMP_NAME",""))</f>
        <v/>
      </c>
      <c r="C521" s="1"/>
      <c r="D521" s="1" t="str">
        <f>IF(ISBLANK(C521),"",BDP(C521, "LONG_COMP_NAME",""))</f>
        <v/>
      </c>
      <c r="E521" s="1"/>
      <c r="F521" s="1" t="str">
        <f>IF(ISBLANK(E521),"",BDP(E521, "LONG_COMP_NAME",""))</f>
        <v/>
      </c>
      <c r="G521" s="1" t="str">
        <f>IF(ISBLANK(C521),"",BDP(A521, "RELATIONSHIP_AMOUNT","RELATIONSHIP_OVERRIDE=S,QUANTIFIED_OVERRIDE=Y,EQY_FUND_CRNCY=USD,RELATED_COMPANY_OVERRIDE="&amp;C521))</f>
        <v/>
      </c>
      <c r="H521" s="1" t="str">
        <f>IF(ISBLANK(E521),"",BDP(A521, "RELATIONSHIP_AMOUNT","RELATIONSHIP_OVERRIDE=C,QUANTIFIED_OVERRIDE=Y,EQY_FUND_CRNCY=USD,RELATED_COMPANY_OVERRIDE="&amp;E521))</f>
        <v/>
      </c>
      <c r="I521" s="1" t="str">
        <f>IF(ISBLANK(C521),"",BDP(C521, "CNTRY_OF_DOMICILE",""))</f>
        <v/>
      </c>
      <c r="J521" s="1" t="str">
        <f>IF(ISBLANK(C521),"",BDP(C521, "GICS_INDUSTRY_GROUP_NAME",""))</f>
        <v/>
      </c>
      <c r="K521" s="1" t="str">
        <f>IF(ISBLANK(E521),"",BDP(E521, "CNTRY_OF_DOMICILE",""))</f>
        <v/>
      </c>
      <c r="L521" s="1" t="str">
        <f>IF(ISBLANK(E521),"",BDP(E521, "GICS_INDUSTRY_GROUP_NAME",""))</f>
        <v/>
      </c>
    </row>
    <row r="522" spans="1:12" x14ac:dyDescent="0.2">
      <c r="A522" s="1">
        <f>E175</f>
        <v>0</v>
      </c>
      <c r="B522" s="1" t="str">
        <f>IF(ISBLANK(E175),"",BDP(E175, "LONG_COMP_NAME",""))</f>
        <v/>
      </c>
      <c r="C522" s="1" t="e">
        <f ca="1">BDS(E175,"SUPPLY_CHAIN_SUPPLIERS","SUPPLY_CHAIN_SUM_COUNT_OVERRIDE=5,QUANTIFIED_OVERRIDE=Y,SUP_CHAIN_RELATIONSHIP_SORT_OVR=C","cols=1;rows=5")</f>
        <v>#NAME?</v>
      </c>
      <c r="D522" s="1" t="e">
        <f ca="1">IF(ISBLANK(C522),"",BDP(C522, "LONG_COMP_NAME",""))</f>
        <v>#NAME?</v>
      </c>
      <c r="E522" s="1" t="e">
        <f ca="1">BDS(E175,"SUPPLY_CHAIN_CUSTOMERS","SUPPLY_CHAIN_SUM_COUNT_OVERRIDE=5,QUANTIFIED_OVERRIDE=Y,SUP_CHAIN_RELATIONSHIP_SORT_OVR=C","cols=1;rows=5")</f>
        <v>#NAME?</v>
      </c>
      <c r="F522" s="1" t="e">
        <f ca="1">IF(ISBLANK(E522),"",BDP(E522, "LONG_COMP_NAME",""))</f>
        <v>#NAME?</v>
      </c>
      <c r="G522" s="1" t="e">
        <f ca="1">IF(ISBLANK(C522),"",BDP(A522, "RELATIONSHIP_AMOUNT","RELATIONSHIP_OVERRIDE=S,QUANTIFIED_OVERRIDE=Y,EQY_FUND_CRNCY=USD,RELATED_COMPANY_OVERRIDE="&amp;C522))</f>
        <v>#NAME?</v>
      </c>
      <c r="H522" s="1" t="e">
        <f ca="1">IF(ISBLANK(E522),"",BDP(A522, "RELATIONSHIP_AMOUNT","RELATIONSHIP_OVERRIDE=C,QUANTIFIED_OVERRIDE=Y,EQY_FUND_CRNCY=USD,RELATED_COMPANY_OVERRIDE="&amp;E522))</f>
        <v>#NAME?</v>
      </c>
      <c r="I522" s="1" t="e">
        <f ca="1">IF(ISBLANK(C522),"",BDP(C522, "CNTRY_OF_DOMICILE",""))</f>
        <v>#NAME?</v>
      </c>
      <c r="J522" s="1" t="e">
        <f ca="1">IF(ISBLANK(C522),"",BDP(C522, "GICS_INDUSTRY_GROUP_NAME",""))</f>
        <v>#NAME?</v>
      </c>
      <c r="K522" s="1" t="e">
        <f ca="1">IF(ISBLANK(E522),"",BDP(E522, "CNTRY_OF_DOMICILE",""))</f>
        <v>#NAME?</v>
      </c>
      <c r="L522" s="1" t="e">
        <f ca="1">IF(ISBLANK(E522),"",BDP(E522, "GICS_INDUSTRY_GROUP_NAME",""))</f>
        <v>#NAME?</v>
      </c>
    </row>
    <row r="523" spans="1:12" x14ac:dyDescent="0.2">
      <c r="A523" s="1">
        <f>E175</f>
        <v>0</v>
      </c>
      <c r="B523" s="1" t="str">
        <f>IF(ISBLANK(E175),"",BDP(E175, "LONG_COMP_NAME",""))</f>
        <v/>
      </c>
      <c r="C523" s="1"/>
      <c r="D523" s="1" t="str">
        <f>IF(ISBLANK(C523),"",BDP(C523, "LONG_COMP_NAME",""))</f>
        <v/>
      </c>
      <c r="E523" s="1"/>
      <c r="F523" s="1" t="str">
        <f>IF(ISBLANK(E523),"",BDP(E523, "LONG_COMP_NAME",""))</f>
        <v/>
      </c>
      <c r="G523" s="1" t="str">
        <f>IF(ISBLANK(C523),"",BDP(A523, "RELATIONSHIP_AMOUNT","RELATIONSHIP_OVERRIDE=S,QUANTIFIED_OVERRIDE=Y,EQY_FUND_CRNCY=USD,RELATED_COMPANY_OVERRIDE="&amp;C523))</f>
        <v/>
      </c>
      <c r="H523" s="1" t="str">
        <f>IF(ISBLANK(E523),"",BDP(A523, "RELATIONSHIP_AMOUNT","RELATIONSHIP_OVERRIDE=C,QUANTIFIED_OVERRIDE=Y,EQY_FUND_CRNCY=USD,RELATED_COMPANY_OVERRIDE="&amp;E523))</f>
        <v/>
      </c>
      <c r="I523" s="1" t="str">
        <f>IF(ISBLANK(C523),"",BDP(C523, "CNTRY_OF_DOMICILE",""))</f>
        <v/>
      </c>
      <c r="J523" s="1" t="str">
        <f>IF(ISBLANK(C523),"",BDP(C523, "GICS_INDUSTRY_GROUP_NAME",""))</f>
        <v/>
      </c>
      <c r="K523" s="1" t="str">
        <f>IF(ISBLANK(E523),"",BDP(E523, "CNTRY_OF_DOMICILE",""))</f>
        <v/>
      </c>
      <c r="L523" s="1" t="str">
        <f>IF(ISBLANK(E523),"",BDP(E523, "GICS_INDUSTRY_GROUP_NAME",""))</f>
        <v/>
      </c>
    </row>
    <row r="524" spans="1:12" x14ac:dyDescent="0.2">
      <c r="A524" s="1">
        <f>E175</f>
        <v>0</v>
      </c>
      <c r="B524" s="1" t="str">
        <f>IF(ISBLANK(E175),"",BDP(E175, "LONG_COMP_NAME",""))</f>
        <v/>
      </c>
      <c r="C524" s="1"/>
      <c r="D524" s="1" t="str">
        <f>IF(ISBLANK(C524),"",BDP(C524, "LONG_COMP_NAME",""))</f>
        <v/>
      </c>
      <c r="E524" s="1"/>
      <c r="F524" s="1" t="str">
        <f>IF(ISBLANK(E524),"",BDP(E524, "LONG_COMP_NAME",""))</f>
        <v/>
      </c>
      <c r="G524" s="1" t="str">
        <f>IF(ISBLANK(C524),"",BDP(A524, "RELATIONSHIP_AMOUNT","RELATIONSHIP_OVERRIDE=S,QUANTIFIED_OVERRIDE=Y,EQY_FUND_CRNCY=USD,RELATED_COMPANY_OVERRIDE="&amp;C524))</f>
        <v/>
      </c>
      <c r="H524" s="1" t="str">
        <f>IF(ISBLANK(E524),"",BDP(A524, "RELATIONSHIP_AMOUNT","RELATIONSHIP_OVERRIDE=C,QUANTIFIED_OVERRIDE=Y,EQY_FUND_CRNCY=USD,RELATED_COMPANY_OVERRIDE="&amp;E524))</f>
        <v/>
      </c>
      <c r="I524" s="1" t="str">
        <f>IF(ISBLANK(C524),"",BDP(C524, "CNTRY_OF_DOMICILE",""))</f>
        <v/>
      </c>
      <c r="J524" s="1" t="str">
        <f>IF(ISBLANK(C524),"",BDP(C524, "GICS_INDUSTRY_GROUP_NAME",""))</f>
        <v/>
      </c>
      <c r="K524" s="1" t="str">
        <f>IF(ISBLANK(E524),"",BDP(E524, "CNTRY_OF_DOMICILE",""))</f>
        <v/>
      </c>
      <c r="L524" s="1" t="str">
        <f>IF(ISBLANK(E524),"",BDP(E524, "GICS_INDUSTRY_GROUP_NAME",""))</f>
        <v/>
      </c>
    </row>
    <row r="525" spans="1:12" x14ac:dyDescent="0.2">
      <c r="A525" s="1">
        <f>E175</f>
        <v>0</v>
      </c>
      <c r="B525" s="1" t="str">
        <f>IF(ISBLANK(E175),"",BDP(E175, "LONG_COMP_NAME",""))</f>
        <v/>
      </c>
      <c r="C525" s="1"/>
      <c r="D525" s="1" t="str">
        <f>IF(ISBLANK(C525),"",BDP(C525, "LONG_COMP_NAME",""))</f>
        <v/>
      </c>
      <c r="E525" s="1"/>
      <c r="F525" s="1" t="str">
        <f>IF(ISBLANK(E525),"",BDP(E525, "LONG_COMP_NAME",""))</f>
        <v/>
      </c>
      <c r="G525" s="1" t="str">
        <f>IF(ISBLANK(C525),"",BDP(A525, "RELATIONSHIP_AMOUNT","RELATIONSHIP_OVERRIDE=S,QUANTIFIED_OVERRIDE=Y,EQY_FUND_CRNCY=USD,RELATED_COMPANY_OVERRIDE="&amp;C525))</f>
        <v/>
      </c>
      <c r="H525" s="1" t="str">
        <f>IF(ISBLANK(E525),"",BDP(A525, "RELATIONSHIP_AMOUNT","RELATIONSHIP_OVERRIDE=C,QUANTIFIED_OVERRIDE=Y,EQY_FUND_CRNCY=USD,RELATED_COMPANY_OVERRIDE="&amp;E525))</f>
        <v/>
      </c>
      <c r="I525" s="1" t="str">
        <f>IF(ISBLANK(C525),"",BDP(C525, "CNTRY_OF_DOMICILE",""))</f>
        <v/>
      </c>
      <c r="J525" s="1" t="str">
        <f>IF(ISBLANK(C525),"",BDP(C525, "GICS_INDUSTRY_GROUP_NAME",""))</f>
        <v/>
      </c>
      <c r="K525" s="1" t="str">
        <f>IF(ISBLANK(E525),"",BDP(E525, "CNTRY_OF_DOMICILE",""))</f>
        <v/>
      </c>
      <c r="L525" s="1" t="str">
        <f>IF(ISBLANK(E525),"",BDP(E525, "GICS_INDUSTRY_GROUP_NAME",""))</f>
        <v/>
      </c>
    </row>
    <row r="526" spans="1:12" x14ac:dyDescent="0.2">
      <c r="A526" s="1">
        <f>E175</f>
        <v>0</v>
      </c>
      <c r="B526" s="1" t="str">
        <f>IF(ISBLANK(E175),"",BDP(E175, "LONG_COMP_NAME",""))</f>
        <v/>
      </c>
      <c r="C526" s="1"/>
      <c r="D526" s="1" t="str">
        <f>IF(ISBLANK(C526),"",BDP(C526, "LONG_COMP_NAME",""))</f>
        <v/>
      </c>
      <c r="E526" s="1"/>
      <c r="F526" s="1" t="str">
        <f>IF(ISBLANK(E526),"",BDP(E526, "LONG_COMP_NAME",""))</f>
        <v/>
      </c>
      <c r="G526" s="1" t="str">
        <f>IF(ISBLANK(C526),"",BDP(A526, "RELATIONSHIP_AMOUNT","RELATIONSHIP_OVERRIDE=S,QUANTIFIED_OVERRIDE=Y,EQY_FUND_CRNCY=USD,RELATED_COMPANY_OVERRIDE="&amp;C526))</f>
        <v/>
      </c>
      <c r="H526" s="1" t="str">
        <f>IF(ISBLANK(E526),"",BDP(A526, "RELATIONSHIP_AMOUNT","RELATIONSHIP_OVERRIDE=C,QUANTIFIED_OVERRIDE=Y,EQY_FUND_CRNCY=USD,RELATED_COMPANY_OVERRIDE="&amp;E526))</f>
        <v/>
      </c>
      <c r="I526" s="1" t="str">
        <f>IF(ISBLANK(C526),"",BDP(C526, "CNTRY_OF_DOMICILE",""))</f>
        <v/>
      </c>
      <c r="J526" s="1" t="str">
        <f>IF(ISBLANK(C526),"",BDP(C526, "GICS_INDUSTRY_GROUP_NAME",""))</f>
        <v/>
      </c>
      <c r="K526" s="1" t="str">
        <f>IF(ISBLANK(E526),"",BDP(E526, "CNTRY_OF_DOMICILE",""))</f>
        <v/>
      </c>
      <c r="L526" s="1" t="str">
        <f>IF(ISBLANK(E526),"",BDP(E526, "GICS_INDUSTRY_GROUP_NAME",""))</f>
        <v/>
      </c>
    </row>
    <row r="527" spans="1:12" x14ac:dyDescent="0.2">
      <c r="A527" s="1">
        <f>E176</f>
        <v>0</v>
      </c>
      <c r="B527" s="1" t="str">
        <f>IF(ISBLANK(E176),"",BDP(E176, "LONG_COMP_NAME",""))</f>
        <v/>
      </c>
      <c r="C527" s="1" t="e">
        <f ca="1">BDS(E176,"SUPPLY_CHAIN_SUPPLIERS","SUPPLY_CHAIN_SUM_COUNT_OVERRIDE=5,QUANTIFIED_OVERRIDE=Y,SUP_CHAIN_RELATIONSHIP_SORT_OVR=C","cols=1;rows=5")</f>
        <v>#NAME?</v>
      </c>
      <c r="D527" s="1" t="e">
        <f ca="1">IF(ISBLANK(C527),"",BDP(C527, "LONG_COMP_NAME",""))</f>
        <v>#NAME?</v>
      </c>
      <c r="E527" s="1" t="e">
        <f ca="1">BDS(E176,"SUPPLY_CHAIN_CUSTOMERS","SUPPLY_CHAIN_SUM_COUNT_OVERRIDE=5,QUANTIFIED_OVERRIDE=Y,SUP_CHAIN_RELATIONSHIP_SORT_OVR=C","cols=1;rows=5")</f>
        <v>#NAME?</v>
      </c>
      <c r="F527" s="1" t="e">
        <f ca="1">IF(ISBLANK(E527),"",BDP(E527, "LONG_COMP_NAME",""))</f>
        <v>#NAME?</v>
      </c>
      <c r="G527" s="1" t="e">
        <f ca="1">IF(ISBLANK(C527),"",BDP(A527, "RELATIONSHIP_AMOUNT","RELATIONSHIP_OVERRIDE=S,QUANTIFIED_OVERRIDE=Y,EQY_FUND_CRNCY=USD,RELATED_COMPANY_OVERRIDE="&amp;C527))</f>
        <v>#NAME?</v>
      </c>
      <c r="H527" s="1" t="e">
        <f ca="1">IF(ISBLANK(E527),"",BDP(A527, "RELATIONSHIP_AMOUNT","RELATIONSHIP_OVERRIDE=C,QUANTIFIED_OVERRIDE=Y,EQY_FUND_CRNCY=USD,RELATED_COMPANY_OVERRIDE="&amp;E527))</f>
        <v>#NAME?</v>
      </c>
      <c r="I527" s="1" t="e">
        <f ca="1">IF(ISBLANK(C527),"",BDP(C527, "CNTRY_OF_DOMICILE",""))</f>
        <v>#NAME?</v>
      </c>
      <c r="J527" s="1" t="e">
        <f ca="1">IF(ISBLANK(C527),"",BDP(C527, "GICS_INDUSTRY_GROUP_NAME",""))</f>
        <v>#NAME?</v>
      </c>
      <c r="K527" s="1" t="e">
        <f ca="1">IF(ISBLANK(E527),"",BDP(E527, "CNTRY_OF_DOMICILE",""))</f>
        <v>#NAME?</v>
      </c>
      <c r="L527" s="1" t="e">
        <f ca="1">IF(ISBLANK(E527),"",BDP(E527, "GICS_INDUSTRY_GROUP_NAME",""))</f>
        <v>#NAME?</v>
      </c>
    </row>
    <row r="528" spans="1:12" x14ac:dyDescent="0.2">
      <c r="A528" s="1">
        <f>E176</f>
        <v>0</v>
      </c>
      <c r="B528" s="1" t="str">
        <f>IF(ISBLANK(E176),"",BDP(E176, "LONG_COMP_NAME",""))</f>
        <v/>
      </c>
      <c r="C528" s="1"/>
      <c r="D528" s="1" t="str">
        <f>IF(ISBLANK(C528),"",BDP(C528, "LONG_COMP_NAME",""))</f>
        <v/>
      </c>
      <c r="E528" s="1"/>
      <c r="F528" s="1" t="str">
        <f>IF(ISBLANK(E528),"",BDP(E528, "LONG_COMP_NAME",""))</f>
        <v/>
      </c>
      <c r="G528" s="1" t="str">
        <f>IF(ISBLANK(C528),"",BDP(A528, "RELATIONSHIP_AMOUNT","RELATIONSHIP_OVERRIDE=S,QUANTIFIED_OVERRIDE=Y,EQY_FUND_CRNCY=USD,RELATED_COMPANY_OVERRIDE="&amp;C528))</f>
        <v/>
      </c>
      <c r="H528" s="1" t="str">
        <f>IF(ISBLANK(E528),"",BDP(A528, "RELATIONSHIP_AMOUNT","RELATIONSHIP_OVERRIDE=C,QUANTIFIED_OVERRIDE=Y,EQY_FUND_CRNCY=USD,RELATED_COMPANY_OVERRIDE="&amp;E528))</f>
        <v/>
      </c>
      <c r="I528" s="1" t="str">
        <f>IF(ISBLANK(C528),"",BDP(C528, "CNTRY_OF_DOMICILE",""))</f>
        <v/>
      </c>
      <c r="J528" s="1" t="str">
        <f>IF(ISBLANK(C528),"",BDP(C528, "GICS_INDUSTRY_GROUP_NAME",""))</f>
        <v/>
      </c>
      <c r="K528" s="1" t="str">
        <f>IF(ISBLANK(E528),"",BDP(E528, "CNTRY_OF_DOMICILE",""))</f>
        <v/>
      </c>
      <c r="L528" s="1" t="str">
        <f>IF(ISBLANK(E528),"",BDP(E528, "GICS_INDUSTRY_GROUP_NAME",""))</f>
        <v/>
      </c>
    </row>
    <row r="529" spans="1:12" x14ac:dyDescent="0.2">
      <c r="A529" s="1">
        <f>E176</f>
        <v>0</v>
      </c>
      <c r="B529" s="1" t="str">
        <f>IF(ISBLANK(E176),"",BDP(E176, "LONG_COMP_NAME",""))</f>
        <v/>
      </c>
      <c r="C529" s="1"/>
      <c r="D529" s="1" t="str">
        <f>IF(ISBLANK(C529),"",BDP(C529, "LONG_COMP_NAME",""))</f>
        <v/>
      </c>
      <c r="E529" s="1"/>
      <c r="F529" s="1" t="str">
        <f>IF(ISBLANK(E529),"",BDP(E529, "LONG_COMP_NAME",""))</f>
        <v/>
      </c>
      <c r="G529" s="1" t="str">
        <f>IF(ISBLANK(C529),"",BDP(A529, "RELATIONSHIP_AMOUNT","RELATIONSHIP_OVERRIDE=S,QUANTIFIED_OVERRIDE=Y,EQY_FUND_CRNCY=USD,RELATED_COMPANY_OVERRIDE="&amp;C529))</f>
        <v/>
      </c>
      <c r="H529" s="1" t="str">
        <f>IF(ISBLANK(E529),"",BDP(A529, "RELATIONSHIP_AMOUNT","RELATIONSHIP_OVERRIDE=C,QUANTIFIED_OVERRIDE=Y,EQY_FUND_CRNCY=USD,RELATED_COMPANY_OVERRIDE="&amp;E529))</f>
        <v/>
      </c>
      <c r="I529" s="1" t="str">
        <f>IF(ISBLANK(C529),"",BDP(C529, "CNTRY_OF_DOMICILE",""))</f>
        <v/>
      </c>
      <c r="J529" s="1" t="str">
        <f>IF(ISBLANK(C529),"",BDP(C529, "GICS_INDUSTRY_GROUP_NAME",""))</f>
        <v/>
      </c>
      <c r="K529" s="1" t="str">
        <f>IF(ISBLANK(E529),"",BDP(E529, "CNTRY_OF_DOMICILE",""))</f>
        <v/>
      </c>
      <c r="L529" s="1" t="str">
        <f>IF(ISBLANK(E529),"",BDP(E529, "GICS_INDUSTRY_GROUP_NAME",""))</f>
        <v/>
      </c>
    </row>
    <row r="530" spans="1:12" x14ac:dyDescent="0.2">
      <c r="A530" s="1">
        <f>E176</f>
        <v>0</v>
      </c>
      <c r="B530" s="1" t="str">
        <f>IF(ISBLANK(E176),"",BDP(E176, "LONG_COMP_NAME",""))</f>
        <v/>
      </c>
      <c r="C530" s="1"/>
      <c r="D530" s="1" t="str">
        <f>IF(ISBLANK(C530),"",BDP(C530, "LONG_COMP_NAME",""))</f>
        <v/>
      </c>
      <c r="E530" s="1"/>
      <c r="F530" s="1" t="str">
        <f>IF(ISBLANK(E530),"",BDP(E530, "LONG_COMP_NAME",""))</f>
        <v/>
      </c>
      <c r="G530" s="1" t="str">
        <f>IF(ISBLANK(C530),"",BDP(A530, "RELATIONSHIP_AMOUNT","RELATIONSHIP_OVERRIDE=S,QUANTIFIED_OVERRIDE=Y,EQY_FUND_CRNCY=USD,RELATED_COMPANY_OVERRIDE="&amp;C530))</f>
        <v/>
      </c>
      <c r="H530" s="1" t="str">
        <f>IF(ISBLANK(E530),"",BDP(A530, "RELATIONSHIP_AMOUNT","RELATIONSHIP_OVERRIDE=C,QUANTIFIED_OVERRIDE=Y,EQY_FUND_CRNCY=USD,RELATED_COMPANY_OVERRIDE="&amp;E530))</f>
        <v/>
      </c>
      <c r="I530" s="1" t="str">
        <f>IF(ISBLANK(C530),"",BDP(C530, "CNTRY_OF_DOMICILE",""))</f>
        <v/>
      </c>
      <c r="J530" s="1" t="str">
        <f>IF(ISBLANK(C530),"",BDP(C530, "GICS_INDUSTRY_GROUP_NAME",""))</f>
        <v/>
      </c>
      <c r="K530" s="1" t="str">
        <f>IF(ISBLANK(E530),"",BDP(E530, "CNTRY_OF_DOMICILE",""))</f>
        <v/>
      </c>
      <c r="L530" s="1" t="str">
        <f>IF(ISBLANK(E530),"",BDP(E530, "GICS_INDUSTRY_GROUP_NAME",""))</f>
        <v/>
      </c>
    </row>
    <row r="531" spans="1:12" x14ac:dyDescent="0.2">
      <c r="A531" s="1">
        <f>E176</f>
        <v>0</v>
      </c>
      <c r="B531" s="1" t="str">
        <f>IF(ISBLANK(E176),"",BDP(E176, "LONG_COMP_NAME",""))</f>
        <v/>
      </c>
      <c r="C531" s="1"/>
      <c r="D531" s="1" t="str">
        <f>IF(ISBLANK(C531),"",BDP(C531, "LONG_COMP_NAME",""))</f>
        <v/>
      </c>
      <c r="E531" s="1"/>
      <c r="F531" s="1" t="str">
        <f>IF(ISBLANK(E531),"",BDP(E531, "LONG_COMP_NAME",""))</f>
        <v/>
      </c>
      <c r="G531" s="1" t="str">
        <f>IF(ISBLANK(C531),"",BDP(A531, "RELATIONSHIP_AMOUNT","RELATIONSHIP_OVERRIDE=S,QUANTIFIED_OVERRIDE=Y,EQY_FUND_CRNCY=USD,RELATED_COMPANY_OVERRIDE="&amp;C531))</f>
        <v/>
      </c>
      <c r="H531" s="1" t="str">
        <f>IF(ISBLANK(E531),"",BDP(A531, "RELATIONSHIP_AMOUNT","RELATIONSHIP_OVERRIDE=C,QUANTIFIED_OVERRIDE=Y,EQY_FUND_CRNCY=USD,RELATED_COMPANY_OVERRIDE="&amp;E531))</f>
        <v/>
      </c>
      <c r="I531" s="1" t="str">
        <f>IF(ISBLANK(C531),"",BDP(C531, "CNTRY_OF_DOMICILE",""))</f>
        <v/>
      </c>
      <c r="J531" s="1" t="str">
        <f>IF(ISBLANK(C531),"",BDP(C531, "GICS_INDUSTRY_GROUP_NAME",""))</f>
        <v/>
      </c>
      <c r="K531" s="1" t="str">
        <f>IF(ISBLANK(E531),"",BDP(E531, "CNTRY_OF_DOMICILE",""))</f>
        <v/>
      </c>
      <c r="L531" s="1" t="str">
        <f>IF(ISBLANK(E531),"",BDP(E531, "GICS_INDUSTRY_GROUP_NAME",""))</f>
        <v/>
      </c>
    </row>
    <row r="532" spans="1:12" x14ac:dyDescent="0.2">
      <c r="A532" s="1" t="e">
        <f ca="1">E177</f>
        <v>#NAME?</v>
      </c>
      <c r="B532" s="1" t="e">
        <f ca="1">IF(ISBLANK(E177),"",BDP(E177, "LONG_COMP_NAME",""))</f>
        <v>#NAME?</v>
      </c>
      <c r="C532" s="1" t="e">
        <f ca="1">BDS(E177,"SUPPLY_CHAIN_SUPPLIERS","SUPPLY_CHAIN_SUM_COUNT_OVERRIDE=5,QUANTIFIED_OVERRIDE=Y,SUP_CHAIN_RELATIONSHIP_SORT_OVR=C","cols=1;rows=5")</f>
        <v>#NAME?</v>
      </c>
      <c r="D532" s="1" t="e">
        <f ca="1">IF(ISBLANK(C532),"",BDP(C532, "LONG_COMP_NAME",""))</f>
        <v>#NAME?</v>
      </c>
      <c r="E532" s="1" t="e">
        <f ca="1">BDS(E177,"SUPPLY_CHAIN_CUSTOMERS","SUPPLY_CHAIN_SUM_COUNT_OVERRIDE=5,QUANTIFIED_OVERRIDE=Y,SUP_CHAIN_RELATIONSHIP_SORT_OVR=C","cols=1;rows=5")</f>
        <v>#NAME?</v>
      </c>
      <c r="F532" s="1" t="e">
        <f ca="1">IF(ISBLANK(E532),"",BDP(E532, "LONG_COMP_NAME",""))</f>
        <v>#NAME?</v>
      </c>
      <c r="G532" s="1" t="e">
        <f ca="1">IF(ISBLANK(C532),"",BDP(A532, "RELATIONSHIP_AMOUNT","RELATIONSHIP_OVERRIDE=S,QUANTIFIED_OVERRIDE=Y,EQY_FUND_CRNCY=USD,RELATED_COMPANY_OVERRIDE="&amp;C532))</f>
        <v>#NAME?</v>
      </c>
      <c r="H532" s="1" t="e">
        <f ca="1">IF(ISBLANK(E532),"",BDP(A532, "RELATIONSHIP_AMOUNT","RELATIONSHIP_OVERRIDE=C,QUANTIFIED_OVERRIDE=Y,EQY_FUND_CRNCY=USD,RELATED_COMPANY_OVERRIDE="&amp;E532))</f>
        <v>#NAME?</v>
      </c>
      <c r="I532" s="1" t="e">
        <f ca="1">IF(ISBLANK(C532),"",BDP(C532, "CNTRY_OF_DOMICILE",""))</f>
        <v>#NAME?</v>
      </c>
      <c r="J532" s="1" t="e">
        <f ca="1">IF(ISBLANK(C532),"",BDP(C532, "GICS_INDUSTRY_GROUP_NAME",""))</f>
        <v>#NAME?</v>
      </c>
      <c r="K532" s="1" t="e">
        <f ca="1">IF(ISBLANK(E532),"",BDP(E532, "CNTRY_OF_DOMICILE",""))</f>
        <v>#NAME?</v>
      </c>
      <c r="L532" s="1" t="e">
        <f ca="1">IF(ISBLANK(E532),"",BDP(E532, "GICS_INDUSTRY_GROUP_NAME",""))</f>
        <v>#NAME?</v>
      </c>
    </row>
    <row r="533" spans="1:12" x14ac:dyDescent="0.2">
      <c r="A533" s="1" t="e">
        <f ca="1">E177</f>
        <v>#NAME?</v>
      </c>
      <c r="B533" s="1" t="e">
        <f ca="1">IF(ISBLANK(E177),"",BDP(E177, "LONG_COMP_NAME",""))</f>
        <v>#NAME?</v>
      </c>
      <c r="C533" s="1"/>
      <c r="D533" s="1" t="str">
        <f>IF(ISBLANK(C533),"",BDP(C533, "LONG_COMP_NAME",""))</f>
        <v/>
      </c>
      <c r="E533" s="1"/>
      <c r="F533" s="1" t="str">
        <f>IF(ISBLANK(E533),"",BDP(E533, "LONG_COMP_NAME",""))</f>
        <v/>
      </c>
      <c r="G533" s="1" t="str">
        <f>IF(ISBLANK(C533),"",BDP(A533, "RELATIONSHIP_AMOUNT","RELATIONSHIP_OVERRIDE=S,QUANTIFIED_OVERRIDE=Y,EQY_FUND_CRNCY=USD,RELATED_COMPANY_OVERRIDE="&amp;C533))</f>
        <v/>
      </c>
      <c r="H533" s="1" t="str">
        <f>IF(ISBLANK(E533),"",BDP(A533, "RELATIONSHIP_AMOUNT","RELATIONSHIP_OVERRIDE=C,QUANTIFIED_OVERRIDE=Y,EQY_FUND_CRNCY=USD,RELATED_COMPANY_OVERRIDE="&amp;E533))</f>
        <v/>
      </c>
      <c r="I533" s="1" t="str">
        <f>IF(ISBLANK(C533),"",BDP(C533, "CNTRY_OF_DOMICILE",""))</f>
        <v/>
      </c>
      <c r="J533" s="1" t="str">
        <f>IF(ISBLANK(C533),"",BDP(C533, "GICS_INDUSTRY_GROUP_NAME",""))</f>
        <v/>
      </c>
      <c r="K533" s="1" t="str">
        <f>IF(ISBLANK(E533),"",BDP(E533, "CNTRY_OF_DOMICILE",""))</f>
        <v/>
      </c>
      <c r="L533" s="1" t="str">
        <f>IF(ISBLANK(E533),"",BDP(E533, "GICS_INDUSTRY_GROUP_NAME",""))</f>
        <v/>
      </c>
    </row>
    <row r="534" spans="1:12" x14ac:dyDescent="0.2">
      <c r="A534" s="1" t="e">
        <f ca="1">E177</f>
        <v>#NAME?</v>
      </c>
      <c r="B534" s="1" t="e">
        <f ca="1">IF(ISBLANK(E177),"",BDP(E177, "LONG_COMP_NAME",""))</f>
        <v>#NAME?</v>
      </c>
      <c r="C534" s="1"/>
      <c r="D534" s="1" t="str">
        <f>IF(ISBLANK(C534),"",BDP(C534, "LONG_COMP_NAME",""))</f>
        <v/>
      </c>
      <c r="E534" s="1"/>
      <c r="F534" s="1" t="str">
        <f>IF(ISBLANK(E534),"",BDP(E534, "LONG_COMP_NAME",""))</f>
        <v/>
      </c>
      <c r="G534" s="1" t="str">
        <f>IF(ISBLANK(C534),"",BDP(A534, "RELATIONSHIP_AMOUNT","RELATIONSHIP_OVERRIDE=S,QUANTIFIED_OVERRIDE=Y,EQY_FUND_CRNCY=USD,RELATED_COMPANY_OVERRIDE="&amp;C534))</f>
        <v/>
      </c>
      <c r="H534" s="1" t="str">
        <f>IF(ISBLANK(E534),"",BDP(A534, "RELATIONSHIP_AMOUNT","RELATIONSHIP_OVERRIDE=C,QUANTIFIED_OVERRIDE=Y,EQY_FUND_CRNCY=USD,RELATED_COMPANY_OVERRIDE="&amp;E534))</f>
        <v/>
      </c>
      <c r="I534" s="1" t="str">
        <f>IF(ISBLANK(C534),"",BDP(C534, "CNTRY_OF_DOMICILE",""))</f>
        <v/>
      </c>
      <c r="J534" s="1" t="str">
        <f>IF(ISBLANK(C534),"",BDP(C534, "GICS_INDUSTRY_GROUP_NAME",""))</f>
        <v/>
      </c>
      <c r="K534" s="1" t="str">
        <f>IF(ISBLANK(E534),"",BDP(E534, "CNTRY_OF_DOMICILE",""))</f>
        <v/>
      </c>
      <c r="L534" s="1" t="str">
        <f>IF(ISBLANK(E534),"",BDP(E534, "GICS_INDUSTRY_GROUP_NAME",""))</f>
        <v/>
      </c>
    </row>
    <row r="535" spans="1:12" x14ac:dyDescent="0.2">
      <c r="A535" s="1" t="e">
        <f ca="1">E177</f>
        <v>#NAME?</v>
      </c>
      <c r="B535" s="1" t="e">
        <f ca="1">IF(ISBLANK(E177),"",BDP(E177, "LONG_COMP_NAME",""))</f>
        <v>#NAME?</v>
      </c>
      <c r="C535" s="1"/>
      <c r="D535" s="1" t="str">
        <f>IF(ISBLANK(C535),"",BDP(C535, "LONG_COMP_NAME",""))</f>
        <v/>
      </c>
      <c r="E535" s="1"/>
      <c r="F535" s="1" t="str">
        <f>IF(ISBLANK(E535),"",BDP(E535, "LONG_COMP_NAME",""))</f>
        <v/>
      </c>
      <c r="G535" s="1" t="str">
        <f>IF(ISBLANK(C535),"",BDP(A535, "RELATIONSHIP_AMOUNT","RELATIONSHIP_OVERRIDE=S,QUANTIFIED_OVERRIDE=Y,EQY_FUND_CRNCY=USD,RELATED_COMPANY_OVERRIDE="&amp;C535))</f>
        <v/>
      </c>
      <c r="H535" s="1" t="str">
        <f>IF(ISBLANK(E535),"",BDP(A535, "RELATIONSHIP_AMOUNT","RELATIONSHIP_OVERRIDE=C,QUANTIFIED_OVERRIDE=Y,EQY_FUND_CRNCY=USD,RELATED_COMPANY_OVERRIDE="&amp;E535))</f>
        <v/>
      </c>
      <c r="I535" s="1" t="str">
        <f>IF(ISBLANK(C535),"",BDP(C535, "CNTRY_OF_DOMICILE",""))</f>
        <v/>
      </c>
      <c r="J535" s="1" t="str">
        <f>IF(ISBLANK(C535),"",BDP(C535, "GICS_INDUSTRY_GROUP_NAME",""))</f>
        <v/>
      </c>
      <c r="K535" s="1" t="str">
        <f>IF(ISBLANK(E535),"",BDP(E535, "CNTRY_OF_DOMICILE",""))</f>
        <v/>
      </c>
      <c r="L535" s="1" t="str">
        <f>IF(ISBLANK(E535),"",BDP(E535, "GICS_INDUSTRY_GROUP_NAME",""))</f>
        <v/>
      </c>
    </row>
    <row r="536" spans="1:12" x14ac:dyDescent="0.2">
      <c r="A536" s="1" t="e">
        <f ca="1">E177</f>
        <v>#NAME?</v>
      </c>
      <c r="B536" s="1" t="e">
        <f ca="1">IF(ISBLANK(E177),"",BDP(E177, "LONG_COMP_NAME",""))</f>
        <v>#NAME?</v>
      </c>
      <c r="C536" s="1"/>
      <c r="D536" s="1" t="str">
        <f>IF(ISBLANK(C536),"",BDP(C536, "LONG_COMP_NAME",""))</f>
        <v/>
      </c>
      <c r="E536" s="1"/>
      <c r="F536" s="1" t="str">
        <f>IF(ISBLANK(E536),"",BDP(E536, "LONG_COMP_NAME",""))</f>
        <v/>
      </c>
      <c r="G536" s="1" t="str">
        <f>IF(ISBLANK(C536),"",BDP(A536, "RELATIONSHIP_AMOUNT","RELATIONSHIP_OVERRIDE=S,QUANTIFIED_OVERRIDE=Y,EQY_FUND_CRNCY=USD,RELATED_COMPANY_OVERRIDE="&amp;C536))</f>
        <v/>
      </c>
      <c r="H536" s="1" t="str">
        <f>IF(ISBLANK(E536),"",BDP(A536, "RELATIONSHIP_AMOUNT","RELATIONSHIP_OVERRIDE=C,QUANTIFIED_OVERRIDE=Y,EQY_FUND_CRNCY=USD,RELATED_COMPANY_OVERRIDE="&amp;E536))</f>
        <v/>
      </c>
      <c r="I536" s="1" t="str">
        <f>IF(ISBLANK(C536),"",BDP(C536, "CNTRY_OF_DOMICILE",""))</f>
        <v/>
      </c>
      <c r="J536" s="1" t="str">
        <f>IF(ISBLANK(C536),"",BDP(C536, "GICS_INDUSTRY_GROUP_NAME",""))</f>
        <v/>
      </c>
      <c r="K536" s="1" t="str">
        <f>IF(ISBLANK(E536),"",BDP(E536, "CNTRY_OF_DOMICILE",""))</f>
        <v/>
      </c>
      <c r="L536" s="1" t="str">
        <f>IF(ISBLANK(E536),"",BDP(E536, "GICS_INDUSTRY_GROUP_NAME",""))</f>
        <v/>
      </c>
    </row>
    <row r="537" spans="1:12" x14ac:dyDescent="0.2">
      <c r="A537" s="1">
        <f>E178</f>
        <v>0</v>
      </c>
      <c r="B537" s="1" t="str">
        <f>IF(ISBLANK(E178),"",BDP(E178, "LONG_COMP_NAME",""))</f>
        <v/>
      </c>
      <c r="C537" s="1" t="e">
        <f ca="1">BDS(E178,"SUPPLY_CHAIN_SUPPLIERS","SUPPLY_CHAIN_SUM_COUNT_OVERRIDE=5,QUANTIFIED_OVERRIDE=Y,SUP_CHAIN_RELATIONSHIP_SORT_OVR=C","cols=1;rows=5")</f>
        <v>#NAME?</v>
      </c>
      <c r="D537" s="1" t="e">
        <f ca="1">IF(ISBLANK(C537),"",BDP(C537, "LONG_COMP_NAME",""))</f>
        <v>#NAME?</v>
      </c>
      <c r="E537" s="1" t="e">
        <f ca="1">BDS(E178,"SUPPLY_CHAIN_CUSTOMERS","SUPPLY_CHAIN_SUM_COUNT_OVERRIDE=5,QUANTIFIED_OVERRIDE=Y,SUP_CHAIN_RELATIONSHIP_SORT_OVR=C","cols=1;rows=5")</f>
        <v>#NAME?</v>
      </c>
      <c r="F537" s="1" t="e">
        <f ca="1">IF(ISBLANK(E537),"",BDP(E537, "LONG_COMP_NAME",""))</f>
        <v>#NAME?</v>
      </c>
      <c r="G537" s="1" t="e">
        <f ca="1">IF(ISBLANK(C537),"",BDP(A537, "RELATIONSHIP_AMOUNT","RELATIONSHIP_OVERRIDE=S,QUANTIFIED_OVERRIDE=Y,EQY_FUND_CRNCY=USD,RELATED_COMPANY_OVERRIDE="&amp;C537))</f>
        <v>#NAME?</v>
      </c>
      <c r="H537" s="1" t="e">
        <f ca="1">IF(ISBLANK(E537),"",BDP(A537, "RELATIONSHIP_AMOUNT","RELATIONSHIP_OVERRIDE=C,QUANTIFIED_OVERRIDE=Y,EQY_FUND_CRNCY=USD,RELATED_COMPANY_OVERRIDE="&amp;E537))</f>
        <v>#NAME?</v>
      </c>
      <c r="I537" s="1" t="e">
        <f ca="1">IF(ISBLANK(C537),"",BDP(C537, "CNTRY_OF_DOMICILE",""))</f>
        <v>#NAME?</v>
      </c>
      <c r="J537" s="1" t="e">
        <f ca="1">IF(ISBLANK(C537),"",BDP(C537, "GICS_INDUSTRY_GROUP_NAME",""))</f>
        <v>#NAME?</v>
      </c>
      <c r="K537" s="1" t="e">
        <f ca="1">IF(ISBLANK(E537),"",BDP(E537, "CNTRY_OF_DOMICILE",""))</f>
        <v>#NAME?</v>
      </c>
      <c r="L537" s="1" t="e">
        <f ca="1">IF(ISBLANK(E537),"",BDP(E537, "GICS_INDUSTRY_GROUP_NAME",""))</f>
        <v>#NAME?</v>
      </c>
    </row>
    <row r="538" spans="1:12" x14ac:dyDescent="0.2">
      <c r="A538" s="1">
        <f>E178</f>
        <v>0</v>
      </c>
      <c r="B538" s="1" t="str">
        <f>IF(ISBLANK(E178),"",BDP(E178, "LONG_COMP_NAME",""))</f>
        <v/>
      </c>
      <c r="C538" s="1"/>
      <c r="D538" s="1" t="str">
        <f>IF(ISBLANK(C538),"",BDP(C538, "LONG_COMP_NAME",""))</f>
        <v/>
      </c>
      <c r="E538" s="1"/>
      <c r="F538" s="1" t="str">
        <f>IF(ISBLANK(E538),"",BDP(E538, "LONG_COMP_NAME",""))</f>
        <v/>
      </c>
      <c r="G538" s="1" t="str">
        <f>IF(ISBLANK(C538),"",BDP(A538, "RELATIONSHIP_AMOUNT","RELATIONSHIP_OVERRIDE=S,QUANTIFIED_OVERRIDE=Y,EQY_FUND_CRNCY=USD,RELATED_COMPANY_OVERRIDE="&amp;C538))</f>
        <v/>
      </c>
      <c r="H538" s="1" t="str">
        <f>IF(ISBLANK(E538),"",BDP(A538, "RELATIONSHIP_AMOUNT","RELATIONSHIP_OVERRIDE=C,QUANTIFIED_OVERRIDE=Y,EQY_FUND_CRNCY=USD,RELATED_COMPANY_OVERRIDE="&amp;E538))</f>
        <v/>
      </c>
      <c r="I538" s="1" t="str">
        <f>IF(ISBLANK(C538),"",BDP(C538, "CNTRY_OF_DOMICILE",""))</f>
        <v/>
      </c>
      <c r="J538" s="1" t="str">
        <f>IF(ISBLANK(C538),"",BDP(C538, "GICS_INDUSTRY_GROUP_NAME",""))</f>
        <v/>
      </c>
      <c r="K538" s="1" t="str">
        <f>IF(ISBLANK(E538),"",BDP(E538, "CNTRY_OF_DOMICILE",""))</f>
        <v/>
      </c>
      <c r="L538" s="1" t="str">
        <f>IF(ISBLANK(E538),"",BDP(E538, "GICS_INDUSTRY_GROUP_NAME",""))</f>
        <v/>
      </c>
    </row>
    <row r="539" spans="1:12" x14ac:dyDescent="0.2">
      <c r="A539" s="1">
        <f>E178</f>
        <v>0</v>
      </c>
      <c r="B539" s="1" t="str">
        <f>IF(ISBLANK(E178),"",BDP(E178, "LONG_COMP_NAME",""))</f>
        <v/>
      </c>
      <c r="C539" s="1"/>
      <c r="D539" s="1" t="str">
        <f>IF(ISBLANK(C539),"",BDP(C539, "LONG_COMP_NAME",""))</f>
        <v/>
      </c>
      <c r="E539" s="1"/>
      <c r="F539" s="1" t="str">
        <f>IF(ISBLANK(E539),"",BDP(E539, "LONG_COMP_NAME",""))</f>
        <v/>
      </c>
      <c r="G539" s="1" t="str">
        <f>IF(ISBLANK(C539),"",BDP(A539, "RELATIONSHIP_AMOUNT","RELATIONSHIP_OVERRIDE=S,QUANTIFIED_OVERRIDE=Y,EQY_FUND_CRNCY=USD,RELATED_COMPANY_OVERRIDE="&amp;C539))</f>
        <v/>
      </c>
      <c r="H539" s="1" t="str">
        <f>IF(ISBLANK(E539),"",BDP(A539, "RELATIONSHIP_AMOUNT","RELATIONSHIP_OVERRIDE=C,QUANTIFIED_OVERRIDE=Y,EQY_FUND_CRNCY=USD,RELATED_COMPANY_OVERRIDE="&amp;E539))</f>
        <v/>
      </c>
      <c r="I539" s="1" t="str">
        <f>IF(ISBLANK(C539),"",BDP(C539, "CNTRY_OF_DOMICILE",""))</f>
        <v/>
      </c>
      <c r="J539" s="1" t="str">
        <f>IF(ISBLANK(C539),"",BDP(C539, "GICS_INDUSTRY_GROUP_NAME",""))</f>
        <v/>
      </c>
      <c r="K539" s="1" t="str">
        <f>IF(ISBLANK(E539),"",BDP(E539, "CNTRY_OF_DOMICILE",""))</f>
        <v/>
      </c>
      <c r="L539" s="1" t="str">
        <f>IF(ISBLANK(E539),"",BDP(E539, "GICS_INDUSTRY_GROUP_NAME",""))</f>
        <v/>
      </c>
    </row>
    <row r="540" spans="1:12" x14ac:dyDescent="0.2">
      <c r="A540" s="1">
        <f>E178</f>
        <v>0</v>
      </c>
      <c r="B540" s="1" t="str">
        <f>IF(ISBLANK(E178),"",BDP(E178, "LONG_COMP_NAME",""))</f>
        <v/>
      </c>
      <c r="C540" s="1"/>
      <c r="D540" s="1" t="str">
        <f>IF(ISBLANK(C540),"",BDP(C540, "LONG_COMP_NAME",""))</f>
        <v/>
      </c>
      <c r="E540" s="1"/>
      <c r="F540" s="1" t="str">
        <f>IF(ISBLANK(E540),"",BDP(E540, "LONG_COMP_NAME",""))</f>
        <v/>
      </c>
      <c r="G540" s="1" t="str">
        <f>IF(ISBLANK(C540),"",BDP(A540, "RELATIONSHIP_AMOUNT","RELATIONSHIP_OVERRIDE=S,QUANTIFIED_OVERRIDE=Y,EQY_FUND_CRNCY=USD,RELATED_COMPANY_OVERRIDE="&amp;C540))</f>
        <v/>
      </c>
      <c r="H540" s="1" t="str">
        <f>IF(ISBLANK(E540),"",BDP(A540, "RELATIONSHIP_AMOUNT","RELATIONSHIP_OVERRIDE=C,QUANTIFIED_OVERRIDE=Y,EQY_FUND_CRNCY=USD,RELATED_COMPANY_OVERRIDE="&amp;E540))</f>
        <v/>
      </c>
      <c r="I540" s="1" t="str">
        <f>IF(ISBLANK(C540),"",BDP(C540, "CNTRY_OF_DOMICILE",""))</f>
        <v/>
      </c>
      <c r="J540" s="1" t="str">
        <f>IF(ISBLANK(C540),"",BDP(C540, "GICS_INDUSTRY_GROUP_NAME",""))</f>
        <v/>
      </c>
      <c r="K540" s="1" t="str">
        <f>IF(ISBLANK(E540),"",BDP(E540, "CNTRY_OF_DOMICILE",""))</f>
        <v/>
      </c>
      <c r="L540" s="1" t="str">
        <f>IF(ISBLANK(E540),"",BDP(E540, "GICS_INDUSTRY_GROUP_NAME",""))</f>
        <v/>
      </c>
    </row>
    <row r="541" spans="1:12" x14ac:dyDescent="0.2">
      <c r="A541" s="1">
        <f>E178</f>
        <v>0</v>
      </c>
      <c r="B541" s="1" t="str">
        <f>IF(ISBLANK(E178),"",BDP(E178, "LONG_COMP_NAME",""))</f>
        <v/>
      </c>
      <c r="C541" s="1"/>
      <c r="D541" s="1" t="str">
        <f>IF(ISBLANK(C541),"",BDP(C541, "LONG_COMP_NAME",""))</f>
        <v/>
      </c>
      <c r="E541" s="1"/>
      <c r="F541" s="1" t="str">
        <f>IF(ISBLANK(E541),"",BDP(E541, "LONG_COMP_NAME",""))</f>
        <v/>
      </c>
      <c r="G541" s="1" t="str">
        <f>IF(ISBLANK(C541),"",BDP(A541, "RELATIONSHIP_AMOUNT","RELATIONSHIP_OVERRIDE=S,QUANTIFIED_OVERRIDE=Y,EQY_FUND_CRNCY=USD,RELATED_COMPANY_OVERRIDE="&amp;C541))</f>
        <v/>
      </c>
      <c r="H541" s="1" t="str">
        <f>IF(ISBLANK(E541),"",BDP(A541, "RELATIONSHIP_AMOUNT","RELATIONSHIP_OVERRIDE=C,QUANTIFIED_OVERRIDE=Y,EQY_FUND_CRNCY=USD,RELATED_COMPANY_OVERRIDE="&amp;E541))</f>
        <v/>
      </c>
      <c r="I541" s="1" t="str">
        <f>IF(ISBLANK(C541),"",BDP(C541, "CNTRY_OF_DOMICILE",""))</f>
        <v/>
      </c>
      <c r="J541" s="1" t="str">
        <f>IF(ISBLANK(C541),"",BDP(C541, "GICS_INDUSTRY_GROUP_NAME",""))</f>
        <v/>
      </c>
      <c r="K541" s="1" t="str">
        <f>IF(ISBLANK(E541),"",BDP(E541, "CNTRY_OF_DOMICILE",""))</f>
        <v/>
      </c>
      <c r="L541" s="1" t="str">
        <f>IF(ISBLANK(E541),"",BDP(E541, "GICS_INDUSTRY_GROUP_NAME",""))</f>
        <v/>
      </c>
    </row>
    <row r="542" spans="1:12" x14ac:dyDescent="0.2">
      <c r="A542" s="1">
        <f>E179</f>
        <v>0</v>
      </c>
      <c r="B542" s="1" t="str">
        <f>IF(ISBLANK(E179),"",BDP(E179, "LONG_COMP_NAME",""))</f>
        <v/>
      </c>
      <c r="C542" s="1" t="e">
        <f ca="1">BDS(E179,"SUPPLY_CHAIN_SUPPLIERS","SUPPLY_CHAIN_SUM_COUNT_OVERRIDE=5,QUANTIFIED_OVERRIDE=Y,SUP_CHAIN_RELATIONSHIP_SORT_OVR=C","cols=1;rows=5")</f>
        <v>#NAME?</v>
      </c>
      <c r="D542" s="1" t="e">
        <f ca="1">IF(ISBLANK(C542),"",BDP(C542, "LONG_COMP_NAME",""))</f>
        <v>#NAME?</v>
      </c>
      <c r="E542" s="1" t="e">
        <f ca="1">BDS(E179,"SUPPLY_CHAIN_CUSTOMERS","SUPPLY_CHAIN_SUM_COUNT_OVERRIDE=5,QUANTIFIED_OVERRIDE=Y,SUP_CHAIN_RELATIONSHIP_SORT_OVR=C","cols=1;rows=5")</f>
        <v>#NAME?</v>
      </c>
      <c r="F542" s="1" t="e">
        <f ca="1">IF(ISBLANK(E542),"",BDP(E542, "LONG_COMP_NAME",""))</f>
        <v>#NAME?</v>
      </c>
      <c r="G542" s="1" t="e">
        <f ca="1">IF(ISBLANK(C542),"",BDP(A542, "RELATIONSHIP_AMOUNT","RELATIONSHIP_OVERRIDE=S,QUANTIFIED_OVERRIDE=Y,EQY_FUND_CRNCY=USD,RELATED_COMPANY_OVERRIDE="&amp;C542))</f>
        <v>#NAME?</v>
      </c>
      <c r="H542" s="1" t="e">
        <f ca="1">IF(ISBLANK(E542),"",BDP(A542, "RELATIONSHIP_AMOUNT","RELATIONSHIP_OVERRIDE=C,QUANTIFIED_OVERRIDE=Y,EQY_FUND_CRNCY=USD,RELATED_COMPANY_OVERRIDE="&amp;E542))</f>
        <v>#NAME?</v>
      </c>
      <c r="I542" s="1" t="e">
        <f ca="1">IF(ISBLANK(C542),"",BDP(C542, "CNTRY_OF_DOMICILE",""))</f>
        <v>#NAME?</v>
      </c>
      <c r="J542" s="1" t="e">
        <f ca="1">IF(ISBLANK(C542),"",BDP(C542, "GICS_INDUSTRY_GROUP_NAME",""))</f>
        <v>#NAME?</v>
      </c>
      <c r="K542" s="1" t="e">
        <f ca="1">IF(ISBLANK(E542),"",BDP(E542, "CNTRY_OF_DOMICILE",""))</f>
        <v>#NAME?</v>
      </c>
      <c r="L542" s="1" t="e">
        <f ca="1">IF(ISBLANK(E542),"",BDP(E542, "GICS_INDUSTRY_GROUP_NAME",""))</f>
        <v>#NAME?</v>
      </c>
    </row>
    <row r="543" spans="1:12" x14ac:dyDescent="0.2">
      <c r="A543" s="1">
        <f>E179</f>
        <v>0</v>
      </c>
      <c r="B543" s="1" t="str">
        <f>IF(ISBLANK(E179),"",BDP(E179, "LONG_COMP_NAME",""))</f>
        <v/>
      </c>
      <c r="C543" s="1"/>
      <c r="D543" s="1" t="str">
        <f>IF(ISBLANK(C543),"",BDP(C543, "LONG_COMP_NAME",""))</f>
        <v/>
      </c>
      <c r="E543" s="1"/>
      <c r="F543" s="1" t="str">
        <f>IF(ISBLANK(E543),"",BDP(E543, "LONG_COMP_NAME",""))</f>
        <v/>
      </c>
      <c r="G543" s="1" t="str">
        <f>IF(ISBLANK(C543),"",BDP(A543, "RELATIONSHIP_AMOUNT","RELATIONSHIP_OVERRIDE=S,QUANTIFIED_OVERRIDE=Y,EQY_FUND_CRNCY=USD,RELATED_COMPANY_OVERRIDE="&amp;C543))</f>
        <v/>
      </c>
      <c r="H543" s="1" t="str">
        <f>IF(ISBLANK(E543),"",BDP(A543, "RELATIONSHIP_AMOUNT","RELATIONSHIP_OVERRIDE=C,QUANTIFIED_OVERRIDE=Y,EQY_FUND_CRNCY=USD,RELATED_COMPANY_OVERRIDE="&amp;E543))</f>
        <v/>
      </c>
      <c r="I543" s="1" t="str">
        <f>IF(ISBLANK(C543),"",BDP(C543, "CNTRY_OF_DOMICILE",""))</f>
        <v/>
      </c>
      <c r="J543" s="1" t="str">
        <f>IF(ISBLANK(C543),"",BDP(C543, "GICS_INDUSTRY_GROUP_NAME",""))</f>
        <v/>
      </c>
      <c r="K543" s="1" t="str">
        <f>IF(ISBLANK(E543),"",BDP(E543, "CNTRY_OF_DOMICILE",""))</f>
        <v/>
      </c>
      <c r="L543" s="1" t="str">
        <f>IF(ISBLANK(E543),"",BDP(E543, "GICS_INDUSTRY_GROUP_NAME",""))</f>
        <v/>
      </c>
    </row>
    <row r="544" spans="1:12" x14ac:dyDescent="0.2">
      <c r="A544" s="1">
        <f>E179</f>
        <v>0</v>
      </c>
      <c r="B544" s="1" t="str">
        <f>IF(ISBLANK(E179),"",BDP(E179, "LONG_COMP_NAME",""))</f>
        <v/>
      </c>
      <c r="C544" s="1"/>
      <c r="D544" s="1" t="str">
        <f>IF(ISBLANK(C544),"",BDP(C544, "LONG_COMP_NAME",""))</f>
        <v/>
      </c>
      <c r="E544" s="1"/>
      <c r="F544" s="1" t="str">
        <f>IF(ISBLANK(E544),"",BDP(E544, "LONG_COMP_NAME",""))</f>
        <v/>
      </c>
      <c r="G544" s="1" t="str">
        <f>IF(ISBLANK(C544),"",BDP(A544, "RELATIONSHIP_AMOUNT","RELATIONSHIP_OVERRIDE=S,QUANTIFIED_OVERRIDE=Y,EQY_FUND_CRNCY=USD,RELATED_COMPANY_OVERRIDE="&amp;C544))</f>
        <v/>
      </c>
      <c r="H544" s="1" t="str">
        <f>IF(ISBLANK(E544),"",BDP(A544, "RELATIONSHIP_AMOUNT","RELATIONSHIP_OVERRIDE=C,QUANTIFIED_OVERRIDE=Y,EQY_FUND_CRNCY=USD,RELATED_COMPANY_OVERRIDE="&amp;E544))</f>
        <v/>
      </c>
      <c r="I544" s="1" t="str">
        <f>IF(ISBLANK(C544),"",BDP(C544, "CNTRY_OF_DOMICILE",""))</f>
        <v/>
      </c>
      <c r="J544" s="1" t="str">
        <f>IF(ISBLANK(C544),"",BDP(C544, "GICS_INDUSTRY_GROUP_NAME",""))</f>
        <v/>
      </c>
      <c r="K544" s="1" t="str">
        <f>IF(ISBLANK(E544),"",BDP(E544, "CNTRY_OF_DOMICILE",""))</f>
        <v/>
      </c>
      <c r="L544" s="1" t="str">
        <f>IF(ISBLANK(E544),"",BDP(E544, "GICS_INDUSTRY_GROUP_NAME",""))</f>
        <v/>
      </c>
    </row>
    <row r="545" spans="1:12" x14ac:dyDescent="0.2">
      <c r="A545" s="1">
        <f>E179</f>
        <v>0</v>
      </c>
      <c r="B545" s="1" t="str">
        <f>IF(ISBLANK(E179),"",BDP(E179, "LONG_COMP_NAME",""))</f>
        <v/>
      </c>
      <c r="C545" s="1"/>
      <c r="D545" s="1" t="str">
        <f>IF(ISBLANK(C545),"",BDP(C545, "LONG_COMP_NAME",""))</f>
        <v/>
      </c>
      <c r="E545" s="1"/>
      <c r="F545" s="1" t="str">
        <f>IF(ISBLANK(E545),"",BDP(E545, "LONG_COMP_NAME",""))</f>
        <v/>
      </c>
      <c r="G545" s="1" t="str">
        <f>IF(ISBLANK(C545),"",BDP(A545, "RELATIONSHIP_AMOUNT","RELATIONSHIP_OVERRIDE=S,QUANTIFIED_OVERRIDE=Y,EQY_FUND_CRNCY=USD,RELATED_COMPANY_OVERRIDE="&amp;C545))</f>
        <v/>
      </c>
      <c r="H545" s="1" t="str">
        <f>IF(ISBLANK(E545),"",BDP(A545, "RELATIONSHIP_AMOUNT","RELATIONSHIP_OVERRIDE=C,QUANTIFIED_OVERRIDE=Y,EQY_FUND_CRNCY=USD,RELATED_COMPANY_OVERRIDE="&amp;E545))</f>
        <v/>
      </c>
      <c r="I545" s="1" t="str">
        <f>IF(ISBLANK(C545),"",BDP(C545, "CNTRY_OF_DOMICILE",""))</f>
        <v/>
      </c>
      <c r="J545" s="1" t="str">
        <f>IF(ISBLANK(C545),"",BDP(C545, "GICS_INDUSTRY_GROUP_NAME",""))</f>
        <v/>
      </c>
      <c r="K545" s="1" t="str">
        <f>IF(ISBLANK(E545),"",BDP(E545, "CNTRY_OF_DOMICILE",""))</f>
        <v/>
      </c>
      <c r="L545" s="1" t="str">
        <f>IF(ISBLANK(E545),"",BDP(E545, "GICS_INDUSTRY_GROUP_NAME",""))</f>
        <v/>
      </c>
    </row>
    <row r="546" spans="1:12" x14ac:dyDescent="0.2">
      <c r="A546" s="1">
        <f>E179</f>
        <v>0</v>
      </c>
      <c r="B546" s="1" t="str">
        <f>IF(ISBLANK(E179),"",BDP(E179, "LONG_COMP_NAME",""))</f>
        <v/>
      </c>
      <c r="C546" s="1"/>
      <c r="D546" s="1" t="str">
        <f>IF(ISBLANK(C546),"",BDP(C546, "LONG_COMP_NAME",""))</f>
        <v/>
      </c>
      <c r="E546" s="1"/>
      <c r="F546" s="1" t="str">
        <f>IF(ISBLANK(E546),"",BDP(E546, "LONG_COMP_NAME",""))</f>
        <v/>
      </c>
      <c r="G546" s="1" t="str">
        <f>IF(ISBLANK(C546),"",BDP(A546, "RELATIONSHIP_AMOUNT","RELATIONSHIP_OVERRIDE=S,QUANTIFIED_OVERRIDE=Y,EQY_FUND_CRNCY=USD,RELATED_COMPANY_OVERRIDE="&amp;C546))</f>
        <v/>
      </c>
      <c r="H546" s="1" t="str">
        <f>IF(ISBLANK(E546),"",BDP(A546, "RELATIONSHIP_AMOUNT","RELATIONSHIP_OVERRIDE=C,QUANTIFIED_OVERRIDE=Y,EQY_FUND_CRNCY=USD,RELATED_COMPANY_OVERRIDE="&amp;E546))</f>
        <v/>
      </c>
      <c r="I546" s="1" t="str">
        <f>IF(ISBLANK(C546),"",BDP(C546, "CNTRY_OF_DOMICILE",""))</f>
        <v/>
      </c>
      <c r="J546" s="1" t="str">
        <f>IF(ISBLANK(C546),"",BDP(C546, "GICS_INDUSTRY_GROUP_NAME",""))</f>
        <v/>
      </c>
      <c r="K546" s="1" t="str">
        <f>IF(ISBLANK(E546),"",BDP(E546, "CNTRY_OF_DOMICILE",""))</f>
        <v/>
      </c>
      <c r="L546" s="1" t="str">
        <f>IF(ISBLANK(E546),"",BDP(E546, "GICS_INDUSTRY_GROUP_NAME",""))</f>
        <v/>
      </c>
    </row>
    <row r="547" spans="1:12" x14ac:dyDescent="0.2">
      <c r="A547" s="1">
        <f>E180</f>
        <v>0</v>
      </c>
      <c r="B547" s="1" t="str">
        <f>IF(ISBLANK(E180),"",BDP(E180, "LONG_COMP_NAME",""))</f>
        <v/>
      </c>
      <c r="C547" s="1" t="e">
        <f ca="1">BDS(E180,"SUPPLY_CHAIN_SUPPLIERS","SUPPLY_CHAIN_SUM_COUNT_OVERRIDE=5,QUANTIFIED_OVERRIDE=Y,SUP_CHAIN_RELATIONSHIP_SORT_OVR=C","cols=1;rows=5")</f>
        <v>#NAME?</v>
      </c>
      <c r="D547" s="1" t="e">
        <f ca="1">IF(ISBLANK(C547),"",BDP(C547, "LONG_COMP_NAME",""))</f>
        <v>#NAME?</v>
      </c>
      <c r="E547" s="1" t="e">
        <f ca="1">BDS(E180,"SUPPLY_CHAIN_CUSTOMERS","SUPPLY_CHAIN_SUM_COUNT_OVERRIDE=5,QUANTIFIED_OVERRIDE=Y,SUP_CHAIN_RELATIONSHIP_SORT_OVR=C","cols=1;rows=5")</f>
        <v>#NAME?</v>
      </c>
      <c r="F547" s="1" t="e">
        <f ca="1">IF(ISBLANK(E547),"",BDP(E547, "LONG_COMP_NAME",""))</f>
        <v>#NAME?</v>
      </c>
      <c r="G547" s="1" t="e">
        <f ca="1">IF(ISBLANK(C547),"",BDP(A547, "RELATIONSHIP_AMOUNT","RELATIONSHIP_OVERRIDE=S,QUANTIFIED_OVERRIDE=Y,EQY_FUND_CRNCY=USD,RELATED_COMPANY_OVERRIDE="&amp;C547))</f>
        <v>#NAME?</v>
      </c>
      <c r="H547" s="1" t="e">
        <f ca="1">IF(ISBLANK(E547),"",BDP(A547, "RELATIONSHIP_AMOUNT","RELATIONSHIP_OVERRIDE=C,QUANTIFIED_OVERRIDE=Y,EQY_FUND_CRNCY=USD,RELATED_COMPANY_OVERRIDE="&amp;E547))</f>
        <v>#NAME?</v>
      </c>
      <c r="I547" s="1" t="e">
        <f ca="1">IF(ISBLANK(C547),"",BDP(C547, "CNTRY_OF_DOMICILE",""))</f>
        <v>#NAME?</v>
      </c>
      <c r="J547" s="1" t="e">
        <f ca="1">IF(ISBLANK(C547),"",BDP(C547, "GICS_INDUSTRY_GROUP_NAME",""))</f>
        <v>#NAME?</v>
      </c>
      <c r="K547" s="1" t="e">
        <f ca="1">IF(ISBLANK(E547),"",BDP(E547, "CNTRY_OF_DOMICILE",""))</f>
        <v>#NAME?</v>
      </c>
      <c r="L547" s="1" t="e">
        <f ca="1">IF(ISBLANK(E547),"",BDP(E547, "GICS_INDUSTRY_GROUP_NAME",""))</f>
        <v>#NAME?</v>
      </c>
    </row>
    <row r="548" spans="1:12" x14ac:dyDescent="0.2">
      <c r="A548" s="1">
        <f>E180</f>
        <v>0</v>
      </c>
      <c r="B548" s="1" t="str">
        <f>IF(ISBLANK(E180),"",BDP(E180, "LONG_COMP_NAME",""))</f>
        <v/>
      </c>
      <c r="C548" s="1"/>
      <c r="D548" s="1" t="str">
        <f>IF(ISBLANK(C548),"",BDP(C548, "LONG_COMP_NAME",""))</f>
        <v/>
      </c>
      <c r="E548" s="1"/>
      <c r="F548" s="1" t="str">
        <f>IF(ISBLANK(E548),"",BDP(E548, "LONG_COMP_NAME",""))</f>
        <v/>
      </c>
      <c r="G548" s="1" t="str">
        <f>IF(ISBLANK(C548),"",BDP(A548, "RELATIONSHIP_AMOUNT","RELATIONSHIP_OVERRIDE=S,QUANTIFIED_OVERRIDE=Y,EQY_FUND_CRNCY=USD,RELATED_COMPANY_OVERRIDE="&amp;C548))</f>
        <v/>
      </c>
      <c r="H548" s="1" t="str">
        <f>IF(ISBLANK(E548),"",BDP(A548, "RELATIONSHIP_AMOUNT","RELATIONSHIP_OVERRIDE=C,QUANTIFIED_OVERRIDE=Y,EQY_FUND_CRNCY=USD,RELATED_COMPANY_OVERRIDE="&amp;E548))</f>
        <v/>
      </c>
      <c r="I548" s="1" t="str">
        <f>IF(ISBLANK(C548),"",BDP(C548, "CNTRY_OF_DOMICILE",""))</f>
        <v/>
      </c>
      <c r="J548" s="1" t="str">
        <f>IF(ISBLANK(C548),"",BDP(C548, "GICS_INDUSTRY_GROUP_NAME",""))</f>
        <v/>
      </c>
      <c r="K548" s="1" t="str">
        <f>IF(ISBLANK(E548),"",BDP(E548, "CNTRY_OF_DOMICILE",""))</f>
        <v/>
      </c>
      <c r="L548" s="1" t="str">
        <f>IF(ISBLANK(E548),"",BDP(E548, "GICS_INDUSTRY_GROUP_NAME",""))</f>
        <v/>
      </c>
    </row>
    <row r="549" spans="1:12" x14ac:dyDescent="0.2">
      <c r="A549" s="1">
        <f>E180</f>
        <v>0</v>
      </c>
      <c r="B549" s="1" t="str">
        <f>IF(ISBLANK(E180),"",BDP(E180, "LONG_COMP_NAME",""))</f>
        <v/>
      </c>
      <c r="C549" s="1"/>
      <c r="D549" s="1" t="str">
        <f>IF(ISBLANK(C549),"",BDP(C549, "LONG_COMP_NAME",""))</f>
        <v/>
      </c>
      <c r="E549" s="1"/>
      <c r="F549" s="1" t="str">
        <f>IF(ISBLANK(E549),"",BDP(E549, "LONG_COMP_NAME",""))</f>
        <v/>
      </c>
      <c r="G549" s="1" t="str">
        <f>IF(ISBLANK(C549),"",BDP(A549, "RELATIONSHIP_AMOUNT","RELATIONSHIP_OVERRIDE=S,QUANTIFIED_OVERRIDE=Y,EQY_FUND_CRNCY=USD,RELATED_COMPANY_OVERRIDE="&amp;C549))</f>
        <v/>
      </c>
      <c r="H549" s="1" t="str">
        <f>IF(ISBLANK(E549),"",BDP(A549, "RELATIONSHIP_AMOUNT","RELATIONSHIP_OVERRIDE=C,QUANTIFIED_OVERRIDE=Y,EQY_FUND_CRNCY=USD,RELATED_COMPANY_OVERRIDE="&amp;E549))</f>
        <v/>
      </c>
      <c r="I549" s="1" t="str">
        <f>IF(ISBLANK(C549),"",BDP(C549, "CNTRY_OF_DOMICILE",""))</f>
        <v/>
      </c>
      <c r="J549" s="1" t="str">
        <f>IF(ISBLANK(C549),"",BDP(C549, "GICS_INDUSTRY_GROUP_NAME",""))</f>
        <v/>
      </c>
      <c r="K549" s="1" t="str">
        <f>IF(ISBLANK(E549),"",BDP(E549, "CNTRY_OF_DOMICILE",""))</f>
        <v/>
      </c>
      <c r="L549" s="1" t="str">
        <f>IF(ISBLANK(E549),"",BDP(E549, "GICS_INDUSTRY_GROUP_NAME",""))</f>
        <v/>
      </c>
    </row>
    <row r="550" spans="1:12" x14ac:dyDescent="0.2">
      <c r="A550" s="1">
        <f>E180</f>
        <v>0</v>
      </c>
      <c r="B550" s="1" t="str">
        <f>IF(ISBLANK(E180),"",BDP(E180, "LONG_COMP_NAME",""))</f>
        <v/>
      </c>
      <c r="C550" s="1"/>
      <c r="D550" s="1" t="str">
        <f>IF(ISBLANK(C550),"",BDP(C550, "LONG_COMP_NAME",""))</f>
        <v/>
      </c>
      <c r="E550" s="1"/>
      <c r="F550" s="1" t="str">
        <f>IF(ISBLANK(E550),"",BDP(E550, "LONG_COMP_NAME",""))</f>
        <v/>
      </c>
      <c r="G550" s="1" t="str">
        <f>IF(ISBLANK(C550),"",BDP(A550, "RELATIONSHIP_AMOUNT","RELATIONSHIP_OVERRIDE=S,QUANTIFIED_OVERRIDE=Y,EQY_FUND_CRNCY=USD,RELATED_COMPANY_OVERRIDE="&amp;C550))</f>
        <v/>
      </c>
      <c r="H550" s="1" t="str">
        <f>IF(ISBLANK(E550),"",BDP(A550, "RELATIONSHIP_AMOUNT","RELATIONSHIP_OVERRIDE=C,QUANTIFIED_OVERRIDE=Y,EQY_FUND_CRNCY=USD,RELATED_COMPANY_OVERRIDE="&amp;E550))</f>
        <v/>
      </c>
      <c r="I550" s="1" t="str">
        <f>IF(ISBLANK(C550),"",BDP(C550, "CNTRY_OF_DOMICILE",""))</f>
        <v/>
      </c>
      <c r="J550" s="1" t="str">
        <f>IF(ISBLANK(C550),"",BDP(C550, "GICS_INDUSTRY_GROUP_NAME",""))</f>
        <v/>
      </c>
      <c r="K550" s="1" t="str">
        <f>IF(ISBLANK(E550),"",BDP(E550, "CNTRY_OF_DOMICILE",""))</f>
        <v/>
      </c>
      <c r="L550" s="1" t="str">
        <f>IF(ISBLANK(E550),"",BDP(E550, "GICS_INDUSTRY_GROUP_NAME",""))</f>
        <v/>
      </c>
    </row>
    <row r="551" spans="1:12" x14ac:dyDescent="0.2">
      <c r="A551" s="1">
        <f>E180</f>
        <v>0</v>
      </c>
      <c r="B551" s="1" t="str">
        <f>IF(ISBLANK(E180),"",BDP(E180, "LONG_COMP_NAME",""))</f>
        <v/>
      </c>
      <c r="C551" s="1"/>
      <c r="D551" s="1" t="str">
        <f>IF(ISBLANK(C551),"",BDP(C551, "LONG_COMP_NAME",""))</f>
        <v/>
      </c>
      <c r="E551" s="1"/>
      <c r="F551" s="1" t="str">
        <f>IF(ISBLANK(E551),"",BDP(E551, "LONG_COMP_NAME",""))</f>
        <v/>
      </c>
      <c r="G551" s="1" t="str">
        <f>IF(ISBLANK(C551),"",BDP(A551, "RELATIONSHIP_AMOUNT","RELATIONSHIP_OVERRIDE=S,QUANTIFIED_OVERRIDE=Y,EQY_FUND_CRNCY=USD,RELATED_COMPANY_OVERRIDE="&amp;C551))</f>
        <v/>
      </c>
      <c r="H551" s="1" t="str">
        <f>IF(ISBLANK(E551),"",BDP(A551, "RELATIONSHIP_AMOUNT","RELATIONSHIP_OVERRIDE=C,QUANTIFIED_OVERRIDE=Y,EQY_FUND_CRNCY=USD,RELATED_COMPANY_OVERRIDE="&amp;E551))</f>
        <v/>
      </c>
      <c r="I551" s="1" t="str">
        <f>IF(ISBLANK(C551),"",BDP(C551, "CNTRY_OF_DOMICILE",""))</f>
        <v/>
      </c>
      <c r="J551" s="1" t="str">
        <f>IF(ISBLANK(C551),"",BDP(C551, "GICS_INDUSTRY_GROUP_NAME",""))</f>
        <v/>
      </c>
      <c r="K551" s="1" t="str">
        <f>IF(ISBLANK(E551),"",BDP(E551, "CNTRY_OF_DOMICILE",""))</f>
        <v/>
      </c>
      <c r="L551" s="1" t="str">
        <f>IF(ISBLANK(E551),"",BDP(E551, "GICS_INDUSTRY_GROUP_NAME",""))</f>
        <v/>
      </c>
    </row>
    <row r="552" spans="1:12" x14ac:dyDescent="0.2">
      <c r="A552" s="1">
        <f>E181</f>
        <v>0</v>
      </c>
      <c r="B552" s="1" t="str">
        <f>IF(ISBLANK(E181),"",BDP(E181, "LONG_COMP_NAME",""))</f>
        <v/>
      </c>
      <c r="C552" s="1" t="e">
        <f ca="1">BDS(E181,"SUPPLY_CHAIN_SUPPLIERS","SUPPLY_CHAIN_SUM_COUNT_OVERRIDE=5,QUANTIFIED_OVERRIDE=Y,SUP_CHAIN_RELATIONSHIP_SORT_OVR=C","cols=1;rows=5")</f>
        <v>#NAME?</v>
      </c>
      <c r="D552" s="1" t="e">
        <f ca="1">IF(ISBLANK(C552),"",BDP(C552, "LONG_COMP_NAME",""))</f>
        <v>#NAME?</v>
      </c>
      <c r="E552" s="1" t="e">
        <f ca="1">BDS(E181,"SUPPLY_CHAIN_CUSTOMERS","SUPPLY_CHAIN_SUM_COUNT_OVERRIDE=5,QUANTIFIED_OVERRIDE=Y,SUP_CHAIN_RELATIONSHIP_SORT_OVR=C","cols=1;rows=5")</f>
        <v>#NAME?</v>
      </c>
      <c r="F552" s="1" t="e">
        <f ca="1">IF(ISBLANK(E552),"",BDP(E552, "LONG_COMP_NAME",""))</f>
        <v>#NAME?</v>
      </c>
      <c r="G552" s="1" t="e">
        <f ca="1">IF(ISBLANK(C552),"",BDP(A552, "RELATIONSHIP_AMOUNT","RELATIONSHIP_OVERRIDE=S,QUANTIFIED_OVERRIDE=Y,EQY_FUND_CRNCY=USD,RELATED_COMPANY_OVERRIDE="&amp;C552))</f>
        <v>#NAME?</v>
      </c>
      <c r="H552" s="1" t="e">
        <f ca="1">IF(ISBLANK(E552),"",BDP(A552, "RELATIONSHIP_AMOUNT","RELATIONSHIP_OVERRIDE=C,QUANTIFIED_OVERRIDE=Y,EQY_FUND_CRNCY=USD,RELATED_COMPANY_OVERRIDE="&amp;E552))</f>
        <v>#NAME?</v>
      </c>
      <c r="I552" s="1" t="e">
        <f ca="1">IF(ISBLANK(C552),"",BDP(C552, "CNTRY_OF_DOMICILE",""))</f>
        <v>#NAME?</v>
      </c>
      <c r="J552" s="1" t="e">
        <f ca="1">IF(ISBLANK(C552),"",BDP(C552, "GICS_INDUSTRY_GROUP_NAME",""))</f>
        <v>#NAME?</v>
      </c>
      <c r="K552" s="1" t="e">
        <f ca="1">IF(ISBLANK(E552),"",BDP(E552, "CNTRY_OF_DOMICILE",""))</f>
        <v>#NAME?</v>
      </c>
      <c r="L552" s="1" t="e">
        <f ca="1">IF(ISBLANK(E552),"",BDP(E552, "GICS_INDUSTRY_GROUP_NAME",""))</f>
        <v>#NAME?</v>
      </c>
    </row>
    <row r="553" spans="1:12" x14ac:dyDescent="0.2">
      <c r="A553" s="1">
        <f>E181</f>
        <v>0</v>
      </c>
      <c r="B553" s="1" t="str">
        <f>IF(ISBLANK(E181),"",BDP(E181, "LONG_COMP_NAME",""))</f>
        <v/>
      </c>
      <c r="C553" s="1"/>
      <c r="D553" s="1" t="str">
        <f>IF(ISBLANK(C553),"",BDP(C553, "LONG_COMP_NAME",""))</f>
        <v/>
      </c>
      <c r="E553" s="1"/>
      <c r="F553" s="1" t="str">
        <f>IF(ISBLANK(E553),"",BDP(E553, "LONG_COMP_NAME",""))</f>
        <v/>
      </c>
      <c r="G553" s="1" t="str">
        <f>IF(ISBLANK(C553),"",BDP(A553, "RELATIONSHIP_AMOUNT","RELATIONSHIP_OVERRIDE=S,QUANTIFIED_OVERRIDE=Y,EQY_FUND_CRNCY=USD,RELATED_COMPANY_OVERRIDE="&amp;C553))</f>
        <v/>
      </c>
      <c r="H553" s="1" t="str">
        <f>IF(ISBLANK(E553),"",BDP(A553, "RELATIONSHIP_AMOUNT","RELATIONSHIP_OVERRIDE=C,QUANTIFIED_OVERRIDE=Y,EQY_FUND_CRNCY=USD,RELATED_COMPANY_OVERRIDE="&amp;E553))</f>
        <v/>
      </c>
      <c r="I553" s="1" t="str">
        <f>IF(ISBLANK(C553),"",BDP(C553, "CNTRY_OF_DOMICILE",""))</f>
        <v/>
      </c>
      <c r="J553" s="1" t="str">
        <f>IF(ISBLANK(C553),"",BDP(C553, "GICS_INDUSTRY_GROUP_NAME",""))</f>
        <v/>
      </c>
      <c r="K553" s="1" t="str">
        <f>IF(ISBLANK(E553),"",BDP(E553, "CNTRY_OF_DOMICILE",""))</f>
        <v/>
      </c>
      <c r="L553" s="1" t="str">
        <f>IF(ISBLANK(E553),"",BDP(E553, "GICS_INDUSTRY_GROUP_NAME",""))</f>
        <v/>
      </c>
    </row>
    <row r="554" spans="1:12" x14ac:dyDescent="0.2">
      <c r="A554" s="1">
        <f>E181</f>
        <v>0</v>
      </c>
      <c r="B554" s="1" t="str">
        <f>IF(ISBLANK(E181),"",BDP(E181, "LONG_COMP_NAME",""))</f>
        <v/>
      </c>
      <c r="C554" s="1"/>
      <c r="D554" s="1" t="str">
        <f>IF(ISBLANK(C554),"",BDP(C554, "LONG_COMP_NAME",""))</f>
        <v/>
      </c>
      <c r="E554" s="1"/>
      <c r="F554" s="1" t="str">
        <f>IF(ISBLANK(E554),"",BDP(E554, "LONG_COMP_NAME",""))</f>
        <v/>
      </c>
      <c r="G554" s="1" t="str">
        <f>IF(ISBLANK(C554),"",BDP(A554, "RELATIONSHIP_AMOUNT","RELATIONSHIP_OVERRIDE=S,QUANTIFIED_OVERRIDE=Y,EQY_FUND_CRNCY=USD,RELATED_COMPANY_OVERRIDE="&amp;C554))</f>
        <v/>
      </c>
      <c r="H554" s="1" t="str">
        <f>IF(ISBLANK(E554),"",BDP(A554, "RELATIONSHIP_AMOUNT","RELATIONSHIP_OVERRIDE=C,QUANTIFIED_OVERRIDE=Y,EQY_FUND_CRNCY=USD,RELATED_COMPANY_OVERRIDE="&amp;E554))</f>
        <v/>
      </c>
      <c r="I554" s="1" t="str">
        <f>IF(ISBLANK(C554),"",BDP(C554, "CNTRY_OF_DOMICILE",""))</f>
        <v/>
      </c>
      <c r="J554" s="1" t="str">
        <f>IF(ISBLANK(C554),"",BDP(C554, "GICS_INDUSTRY_GROUP_NAME",""))</f>
        <v/>
      </c>
      <c r="K554" s="1" t="str">
        <f>IF(ISBLANK(E554),"",BDP(E554, "CNTRY_OF_DOMICILE",""))</f>
        <v/>
      </c>
      <c r="L554" s="1" t="str">
        <f>IF(ISBLANK(E554),"",BDP(E554, "GICS_INDUSTRY_GROUP_NAME",""))</f>
        <v/>
      </c>
    </row>
    <row r="555" spans="1:12" x14ac:dyDescent="0.2">
      <c r="A555" s="1">
        <f>E181</f>
        <v>0</v>
      </c>
      <c r="B555" s="1" t="str">
        <f>IF(ISBLANK(E181),"",BDP(E181, "LONG_COMP_NAME",""))</f>
        <v/>
      </c>
      <c r="C555" s="1"/>
      <c r="D555" s="1" t="str">
        <f>IF(ISBLANK(C555),"",BDP(C555, "LONG_COMP_NAME",""))</f>
        <v/>
      </c>
      <c r="E555" s="1"/>
      <c r="F555" s="1" t="str">
        <f>IF(ISBLANK(E555),"",BDP(E555, "LONG_COMP_NAME",""))</f>
        <v/>
      </c>
      <c r="G555" s="1" t="str">
        <f>IF(ISBLANK(C555),"",BDP(A555, "RELATIONSHIP_AMOUNT","RELATIONSHIP_OVERRIDE=S,QUANTIFIED_OVERRIDE=Y,EQY_FUND_CRNCY=USD,RELATED_COMPANY_OVERRIDE="&amp;C555))</f>
        <v/>
      </c>
      <c r="H555" s="1" t="str">
        <f>IF(ISBLANK(E555),"",BDP(A555, "RELATIONSHIP_AMOUNT","RELATIONSHIP_OVERRIDE=C,QUANTIFIED_OVERRIDE=Y,EQY_FUND_CRNCY=USD,RELATED_COMPANY_OVERRIDE="&amp;E555))</f>
        <v/>
      </c>
      <c r="I555" s="1" t="str">
        <f>IF(ISBLANK(C555),"",BDP(C555, "CNTRY_OF_DOMICILE",""))</f>
        <v/>
      </c>
      <c r="J555" s="1" t="str">
        <f>IF(ISBLANK(C555),"",BDP(C555, "GICS_INDUSTRY_GROUP_NAME",""))</f>
        <v/>
      </c>
      <c r="K555" s="1" t="str">
        <f>IF(ISBLANK(E555),"",BDP(E555, "CNTRY_OF_DOMICILE",""))</f>
        <v/>
      </c>
      <c r="L555" s="1" t="str">
        <f>IF(ISBLANK(E555),"",BDP(E555, "GICS_INDUSTRY_GROUP_NAME",""))</f>
        <v/>
      </c>
    </row>
    <row r="556" spans="1:12" x14ac:dyDescent="0.2">
      <c r="A556" s="1">
        <f>E181</f>
        <v>0</v>
      </c>
      <c r="B556" s="1" t="str">
        <f>IF(ISBLANK(E181),"",BDP(E181, "LONG_COMP_NAME",""))</f>
        <v/>
      </c>
      <c r="C556" s="1"/>
      <c r="D556" s="1" t="str">
        <f>IF(ISBLANK(C556),"",BDP(C556, "LONG_COMP_NAME",""))</f>
        <v/>
      </c>
      <c r="E556" s="1"/>
      <c r="F556" s="1" t="str">
        <f>IF(ISBLANK(E556),"",BDP(E556, "LONG_COMP_NAME",""))</f>
        <v/>
      </c>
      <c r="G556" s="1" t="str">
        <f>IF(ISBLANK(C556),"",BDP(A556, "RELATIONSHIP_AMOUNT","RELATIONSHIP_OVERRIDE=S,QUANTIFIED_OVERRIDE=Y,EQY_FUND_CRNCY=USD,RELATED_COMPANY_OVERRIDE="&amp;C556))</f>
        <v/>
      </c>
      <c r="H556" s="1" t="str">
        <f>IF(ISBLANK(E556),"",BDP(A556, "RELATIONSHIP_AMOUNT","RELATIONSHIP_OVERRIDE=C,QUANTIFIED_OVERRIDE=Y,EQY_FUND_CRNCY=USD,RELATED_COMPANY_OVERRIDE="&amp;E556))</f>
        <v/>
      </c>
      <c r="I556" s="1" t="str">
        <f>IF(ISBLANK(C556),"",BDP(C556, "CNTRY_OF_DOMICILE",""))</f>
        <v/>
      </c>
      <c r="J556" s="1" t="str">
        <f>IF(ISBLANK(C556),"",BDP(C556, "GICS_INDUSTRY_GROUP_NAME",""))</f>
        <v/>
      </c>
      <c r="K556" s="1" t="str">
        <f>IF(ISBLANK(E556),"",BDP(E556, "CNTRY_OF_DOMICILE",""))</f>
        <v/>
      </c>
      <c r="L556" s="1" t="str">
        <f>IF(ISBLANK(E556),"",BDP(E556,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56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4" max="4" width="26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1585.7283218851958</v>
      </c>
      <c r="H2" s="1">
        <v>1117.2120007029212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2">
      <c r="A3" s="1" t="s">
        <v>12</v>
      </c>
      <c r="B3" s="1" t="s">
        <v>13</v>
      </c>
      <c r="C3" s="1" t="s">
        <v>22</v>
      </c>
      <c r="D3" s="1" t="s">
        <v>23</v>
      </c>
      <c r="E3" s="1" t="s">
        <v>24</v>
      </c>
      <c r="F3" s="1" t="s">
        <v>25</v>
      </c>
      <c r="G3" s="1">
        <v>827.33247444705228</v>
      </c>
      <c r="H3" s="1">
        <v>538.44420932314961</v>
      </c>
      <c r="I3" s="1" t="s">
        <v>26</v>
      </c>
      <c r="J3" s="1" t="s">
        <v>27</v>
      </c>
      <c r="K3" s="1" t="s">
        <v>20</v>
      </c>
      <c r="L3" s="1" t="s">
        <v>21</v>
      </c>
    </row>
    <row r="4" spans="1:12" x14ac:dyDescent="0.2">
      <c r="A4" s="1" t="s">
        <v>12</v>
      </c>
      <c r="B4" s="1" t="s">
        <v>13</v>
      </c>
      <c r="C4" s="1" t="s">
        <v>28</v>
      </c>
      <c r="D4" s="1" t="s">
        <v>29</v>
      </c>
      <c r="E4" s="1" t="s">
        <v>30</v>
      </c>
      <c r="F4" s="1" t="s">
        <v>31</v>
      </c>
      <c r="G4" s="1">
        <v>789.40037428124822</v>
      </c>
      <c r="H4" s="1">
        <v>333.57085835311102</v>
      </c>
      <c r="I4" s="1" t="s">
        <v>32</v>
      </c>
      <c r="J4" s="1" t="s">
        <v>27</v>
      </c>
      <c r="K4" s="1" t="s">
        <v>18</v>
      </c>
      <c r="L4" s="1" t="s">
        <v>21</v>
      </c>
    </row>
    <row r="5" spans="1:12" x14ac:dyDescent="0.2">
      <c r="A5" s="1" t="s">
        <v>12</v>
      </c>
      <c r="B5" s="1" t="s">
        <v>13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752.36340794789703</v>
      </c>
      <c r="H5" s="1">
        <v>167.26966434476239</v>
      </c>
      <c r="I5" s="1" t="s">
        <v>26</v>
      </c>
      <c r="J5" s="1" t="s">
        <v>19</v>
      </c>
      <c r="K5" s="1" t="s">
        <v>37</v>
      </c>
      <c r="L5" s="1" t="s">
        <v>21</v>
      </c>
    </row>
    <row r="6" spans="1:12" x14ac:dyDescent="0.2">
      <c r="A6" s="1" t="s">
        <v>12</v>
      </c>
      <c r="B6" s="1" t="s">
        <v>13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622.44000000000005</v>
      </c>
      <c r="H6" s="1">
        <v>162.81306563263058</v>
      </c>
      <c r="I6" s="1" t="s">
        <v>42</v>
      </c>
      <c r="J6" s="1" t="s">
        <v>27</v>
      </c>
      <c r="K6" s="1" t="s">
        <v>43</v>
      </c>
      <c r="L6" s="1" t="s">
        <v>44</v>
      </c>
    </row>
    <row r="7" spans="1:12" x14ac:dyDescent="0.2">
      <c r="A7" s="1" t="s">
        <v>14</v>
      </c>
      <c r="B7" s="1" t="s">
        <v>15</v>
      </c>
      <c r="C7" s="1" t="s">
        <v>45</v>
      </c>
      <c r="D7" s="1" t="s">
        <v>46</v>
      </c>
      <c r="E7" s="1" t="s">
        <v>47</v>
      </c>
      <c r="F7" s="1" t="s">
        <v>48</v>
      </c>
      <c r="G7" s="1">
        <v>589.40093405986204</v>
      </c>
      <c r="H7" s="1">
        <v>3803.1216875354162</v>
      </c>
      <c r="I7" s="1" t="s">
        <v>32</v>
      </c>
      <c r="J7" s="1" t="s">
        <v>19</v>
      </c>
      <c r="K7" s="1" t="s">
        <v>42</v>
      </c>
      <c r="L7" s="1" t="s">
        <v>19</v>
      </c>
    </row>
    <row r="8" spans="1:12" x14ac:dyDescent="0.2">
      <c r="A8" s="1" t="s">
        <v>14</v>
      </c>
      <c r="B8" s="1" t="s">
        <v>15</v>
      </c>
      <c r="C8" s="1" t="s">
        <v>49</v>
      </c>
      <c r="D8" s="1" t="s">
        <v>50</v>
      </c>
      <c r="E8" s="1" t="s">
        <v>51</v>
      </c>
      <c r="F8" s="1" t="s">
        <v>52</v>
      </c>
      <c r="G8" s="1">
        <v>173.58663999999999</v>
      </c>
      <c r="H8" s="1">
        <v>1920.4392846234855</v>
      </c>
      <c r="I8" s="1" t="s">
        <v>42</v>
      </c>
      <c r="J8" s="1" t="s">
        <v>19</v>
      </c>
      <c r="K8" s="1" t="s">
        <v>42</v>
      </c>
      <c r="L8" s="1" t="s">
        <v>19</v>
      </c>
    </row>
    <row r="9" spans="1:12" x14ac:dyDescent="0.2">
      <c r="A9" s="1" t="s">
        <v>14</v>
      </c>
      <c r="B9" s="1" t="s">
        <v>15</v>
      </c>
      <c r="C9" s="1" t="s">
        <v>53</v>
      </c>
      <c r="D9" s="1" t="s">
        <v>54</v>
      </c>
      <c r="E9" s="1" t="s">
        <v>12</v>
      </c>
      <c r="F9" s="1" t="s">
        <v>13</v>
      </c>
      <c r="G9" s="1">
        <v>35.613984000000002</v>
      </c>
      <c r="H9" s="1">
        <v>1585.7283218851958</v>
      </c>
      <c r="I9" s="1" t="s">
        <v>42</v>
      </c>
      <c r="J9" s="1" t="s">
        <v>27</v>
      </c>
      <c r="K9" s="1" t="s">
        <v>18</v>
      </c>
      <c r="L9" s="1" t="s">
        <v>55</v>
      </c>
    </row>
    <row r="10" spans="1:12" x14ac:dyDescent="0.2">
      <c r="A10" s="1" t="s">
        <v>14</v>
      </c>
      <c r="B10" s="1" t="s">
        <v>15</v>
      </c>
      <c r="C10" s="1" t="s">
        <v>12</v>
      </c>
      <c r="D10" s="1" t="s">
        <v>13</v>
      </c>
      <c r="E10" s="1" t="s">
        <v>49</v>
      </c>
      <c r="F10" s="1" t="s">
        <v>50</v>
      </c>
      <c r="G10" s="1">
        <v>24.745549554284015</v>
      </c>
      <c r="H10" s="1">
        <v>697.78089917493685</v>
      </c>
      <c r="I10" s="1" t="s">
        <v>18</v>
      </c>
      <c r="J10" s="1" t="s">
        <v>55</v>
      </c>
      <c r="K10" s="1" t="s">
        <v>42</v>
      </c>
      <c r="L10" s="1" t="s">
        <v>19</v>
      </c>
    </row>
    <row r="11" spans="1:12" x14ac:dyDescent="0.2">
      <c r="A11" s="1" t="s">
        <v>14</v>
      </c>
      <c r="B11" s="1" t="s">
        <v>15</v>
      </c>
      <c r="C11" s="1"/>
      <c r="D11" s="1" t="s">
        <v>56</v>
      </c>
      <c r="E11" s="1" t="s">
        <v>57</v>
      </c>
      <c r="F11" s="1" t="s">
        <v>58</v>
      </c>
      <c r="G11" s="1" t="s">
        <v>56</v>
      </c>
      <c r="H11" s="1">
        <v>693.66105933988365</v>
      </c>
      <c r="I11" s="1" t="s">
        <v>56</v>
      </c>
      <c r="J11" s="1" t="s">
        <v>56</v>
      </c>
      <c r="K11" s="1" t="s">
        <v>18</v>
      </c>
      <c r="L11" s="1" t="s">
        <v>19</v>
      </c>
    </row>
    <row r="12" spans="1:12" x14ac:dyDescent="0.2">
      <c r="A12" s="1" t="s">
        <v>22</v>
      </c>
      <c r="B12" s="1" t="s">
        <v>23</v>
      </c>
      <c r="C12" s="1" t="s">
        <v>59</v>
      </c>
      <c r="D12" s="1" t="s">
        <v>60</v>
      </c>
      <c r="E12" s="1" t="s">
        <v>47</v>
      </c>
      <c r="F12" s="1" t="s">
        <v>48</v>
      </c>
      <c r="G12" s="1">
        <v>956.67384674419145</v>
      </c>
      <c r="H12" s="1">
        <v>1276.9517233941965</v>
      </c>
      <c r="I12" s="1" t="s">
        <v>26</v>
      </c>
      <c r="J12" s="1" t="s">
        <v>61</v>
      </c>
      <c r="K12" s="1" t="s">
        <v>42</v>
      </c>
      <c r="L12" s="1" t="s">
        <v>19</v>
      </c>
    </row>
    <row r="13" spans="1:12" x14ac:dyDescent="0.2">
      <c r="A13" s="1" t="s">
        <v>22</v>
      </c>
      <c r="B13" s="1" t="s">
        <v>23</v>
      </c>
      <c r="C13" s="1" t="s">
        <v>62</v>
      </c>
      <c r="D13" s="1" t="s">
        <v>63</v>
      </c>
      <c r="E13" s="1" t="s">
        <v>12</v>
      </c>
      <c r="F13" s="1" t="s">
        <v>13</v>
      </c>
      <c r="G13" s="1">
        <v>409.86496</v>
      </c>
      <c r="H13" s="1">
        <v>827.33247444705228</v>
      </c>
      <c r="I13" s="1" t="s">
        <v>42</v>
      </c>
      <c r="J13" s="1" t="s">
        <v>27</v>
      </c>
      <c r="K13" s="1" t="s">
        <v>18</v>
      </c>
      <c r="L13" s="1" t="s">
        <v>55</v>
      </c>
    </row>
    <row r="14" spans="1:12" x14ac:dyDescent="0.2">
      <c r="A14" s="1" t="s">
        <v>22</v>
      </c>
      <c r="B14" s="1" t="s">
        <v>23</v>
      </c>
      <c r="C14" s="1" t="s">
        <v>64</v>
      </c>
      <c r="D14" s="1" t="s">
        <v>65</v>
      </c>
      <c r="E14" s="1" t="s">
        <v>59</v>
      </c>
      <c r="F14" s="1" t="s">
        <v>60</v>
      </c>
      <c r="G14" s="1">
        <v>399.56356391129714</v>
      </c>
      <c r="H14" s="1">
        <v>170.78439942305005</v>
      </c>
      <c r="I14" s="1" t="s">
        <v>26</v>
      </c>
      <c r="J14" s="1" t="s">
        <v>55</v>
      </c>
      <c r="K14" s="1" t="s">
        <v>26</v>
      </c>
      <c r="L14" s="1" t="s">
        <v>61</v>
      </c>
    </row>
    <row r="15" spans="1:12" x14ac:dyDescent="0.2">
      <c r="A15" s="1" t="s">
        <v>22</v>
      </c>
      <c r="B15" s="1" t="s">
        <v>23</v>
      </c>
      <c r="C15" s="1" t="s">
        <v>66</v>
      </c>
      <c r="D15" s="1" t="s">
        <v>67</v>
      </c>
      <c r="E15" s="1" t="s">
        <v>53</v>
      </c>
      <c r="F15" s="1" t="s">
        <v>54</v>
      </c>
      <c r="G15" s="1">
        <v>393.43456650017316</v>
      </c>
      <c r="H15" s="1">
        <v>110.02933602962302</v>
      </c>
      <c r="I15" s="1" t="s">
        <v>68</v>
      </c>
      <c r="J15" s="1" t="s">
        <v>27</v>
      </c>
      <c r="K15" s="1" t="s">
        <v>42</v>
      </c>
      <c r="L15" s="1" t="s">
        <v>27</v>
      </c>
    </row>
    <row r="16" spans="1:12" x14ac:dyDescent="0.2">
      <c r="A16" s="1" t="s">
        <v>22</v>
      </c>
      <c r="B16" s="1" t="s">
        <v>23</v>
      </c>
      <c r="C16" s="1" t="s">
        <v>69</v>
      </c>
      <c r="D16" s="1" t="s">
        <v>70</v>
      </c>
      <c r="E16" s="1" t="s">
        <v>71</v>
      </c>
      <c r="F16" s="1" t="s">
        <v>72</v>
      </c>
      <c r="G16" s="1">
        <v>389.289984</v>
      </c>
      <c r="H16" s="1">
        <v>54.290680000000002</v>
      </c>
      <c r="I16" s="1" t="s">
        <v>42</v>
      </c>
      <c r="J16" s="1" t="s">
        <v>27</v>
      </c>
      <c r="K16" s="1" t="s">
        <v>42</v>
      </c>
      <c r="L16" s="1" t="s">
        <v>19</v>
      </c>
    </row>
    <row r="17" spans="1:12" x14ac:dyDescent="0.2">
      <c r="A17" s="1" t="s">
        <v>28</v>
      </c>
      <c r="B17" s="1" t="s">
        <v>29</v>
      </c>
      <c r="C17" s="1" t="s">
        <v>73</v>
      </c>
      <c r="D17" s="1" t="s">
        <v>74</v>
      </c>
      <c r="E17" s="1" t="s">
        <v>47</v>
      </c>
      <c r="F17" s="1" t="s">
        <v>48</v>
      </c>
      <c r="G17" s="1">
        <v>810.41700630580965</v>
      </c>
      <c r="H17" s="1">
        <v>1314.0078548368488</v>
      </c>
      <c r="I17" s="1" t="s">
        <v>75</v>
      </c>
      <c r="J17" s="1" t="s">
        <v>27</v>
      </c>
      <c r="K17" s="1" t="s">
        <v>42</v>
      </c>
      <c r="L17" s="1" t="s">
        <v>19</v>
      </c>
    </row>
    <row r="18" spans="1:12" x14ac:dyDescent="0.2">
      <c r="A18" s="1" t="s">
        <v>28</v>
      </c>
      <c r="B18" s="1" t="s">
        <v>29</v>
      </c>
      <c r="C18" s="1" t="s">
        <v>69</v>
      </c>
      <c r="D18" s="1" t="s">
        <v>70</v>
      </c>
      <c r="E18" s="1" t="s">
        <v>12</v>
      </c>
      <c r="F18" s="1" t="s">
        <v>13</v>
      </c>
      <c r="G18" s="1">
        <v>530.84998399999984</v>
      </c>
      <c r="H18" s="1">
        <v>789.40037428124822</v>
      </c>
      <c r="I18" s="1" t="s">
        <v>42</v>
      </c>
      <c r="J18" s="1" t="s">
        <v>27</v>
      </c>
      <c r="K18" s="1" t="s">
        <v>18</v>
      </c>
      <c r="L18" s="1" t="s">
        <v>55</v>
      </c>
    </row>
    <row r="19" spans="1:12" x14ac:dyDescent="0.2">
      <c r="A19" s="1" t="s">
        <v>28</v>
      </c>
      <c r="B19" s="1" t="s">
        <v>29</v>
      </c>
      <c r="C19" s="1" t="s">
        <v>66</v>
      </c>
      <c r="D19" s="1" t="s">
        <v>67</v>
      </c>
      <c r="E19" s="1" t="s">
        <v>76</v>
      </c>
      <c r="F19" s="1" t="s">
        <v>77</v>
      </c>
      <c r="G19" s="1">
        <v>214.8762865095616</v>
      </c>
      <c r="H19" s="1">
        <v>453.37069909712875</v>
      </c>
      <c r="I19" s="1" t="s">
        <v>68</v>
      </c>
      <c r="J19" s="1" t="s">
        <v>27</v>
      </c>
      <c r="K19" s="1" t="s">
        <v>32</v>
      </c>
      <c r="L19" s="1" t="s">
        <v>27</v>
      </c>
    </row>
    <row r="20" spans="1:12" x14ac:dyDescent="0.2">
      <c r="A20" s="1" t="s">
        <v>28</v>
      </c>
      <c r="B20" s="1" t="s">
        <v>29</v>
      </c>
      <c r="C20" s="1" t="s">
        <v>78</v>
      </c>
      <c r="D20" s="1" t="s">
        <v>79</v>
      </c>
      <c r="E20" s="1" t="s">
        <v>80</v>
      </c>
      <c r="F20" s="1" t="s">
        <v>81</v>
      </c>
      <c r="G20" s="1">
        <v>188.73472000000001</v>
      </c>
      <c r="H20" s="1">
        <v>443.36117364861843</v>
      </c>
      <c r="I20" s="1" t="s">
        <v>42</v>
      </c>
      <c r="J20" s="1" t="s">
        <v>27</v>
      </c>
      <c r="K20" s="1" t="s">
        <v>42</v>
      </c>
      <c r="L20" s="1" t="s">
        <v>27</v>
      </c>
    </row>
    <row r="21" spans="1:12" x14ac:dyDescent="0.2">
      <c r="A21" s="1" t="s">
        <v>28</v>
      </c>
      <c r="B21" s="1" t="s">
        <v>29</v>
      </c>
      <c r="C21" s="1" t="s">
        <v>82</v>
      </c>
      <c r="D21" s="1" t="s">
        <v>83</v>
      </c>
      <c r="E21" s="1" t="s">
        <v>84</v>
      </c>
      <c r="F21" s="1" t="s">
        <v>85</v>
      </c>
      <c r="G21" s="1">
        <v>168.67784</v>
      </c>
      <c r="H21" s="1">
        <v>384.32515410338323</v>
      </c>
      <c r="I21" s="1" t="s">
        <v>42</v>
      </c>
      <c r="J21" s="1" t="s">
        <v>86</v>
      </c>
      <c r="K21" s="1" t="s">
        <v>42</v>
      </c>
      <c r="L21" s="1" t="s">
        <v>27</v>
      </c>
    </row>
    <row r="22" spans="1:12" x14ac:dyDescent="0.2">
      <c r="A22" s="1" t="s">
        <v>33</v>
      </c>
      <c r="B22" s="1" t="s">
        <v>34</v>
      </c>
      <c r="C22" s="1" t="s">
        <v>87</v>
      </c>
      <c r="D22" s="1" t="s">
        <v>88</v>
      </c>
      <c r="E22" s="1" t="s">
        <v>47</v>
      </c>
      <c r="F22" s="1" t="s">
        <v>48</v>
      </c>
      <c r="G22" s="1">
        <v>1597.5817700751566</v>
      </c>
      <c r="H22" s="1">
        <v>3563.0885546804966</v>
      </c>
      <c r="I22" s="1" t="s">
        <v>26</v>
      </c>
      <c r="J22" s="1" t="s">
        <v>89</v>
      </c>
      <c r="K22" s="1" t="s">
        <v>42</v>
      </c>
      <c r="L22" s="1" t="s">
        <v>19</v>
      </c>
    </row>
    <row r="23" spans="1:12" x14ac:dyDescent="0.2">
      <c r="A23" s="1" t="s">
        <v>33</v>
      </c>
      <c r="B23" s="1" t="s">
        <v>34</v>
      </c>
      <c r="C23" s="1" t="s">
        <v>90</v>
      </c>
      <c r="D23" s="1" t="s">
        <v>91</v>
      </c>
      <c r="E23" s="1" t="s">
        <v>92</v>
      </c>
      <c r="F23" s="1" t="s">
        <v>93</v>
      </c>
      <c r="G23" s="1">
        <v>1088.8151610791188</v>
      </c>
      <c r="H23" s="1">
        <v>1085.2785919999999</v>
      </c>
      <c r="I23" s="1" t="s">
        <v>26</v>
      </c>
      <c r="J23" s="1" t="s">
        <v>19</v>
      </c>
      <c r="K23" s="1" t="s">
        <v>42</v>
      </c>
      <c r="L23" s="1" t="s">
        <v>21</v>
      </c>
    </row>
    <row r="24" spans="1:12" x14ac:dyDescent="0.2">
      <c r="A24" s="1" t="s">
        <v>33</v>
      </c>
      <c r="B24" s="1" t="s">
        <v>34</v>
      </c>
      <c r="C24" s="1" t="s">
        <v>84</v>
      </c>
      <c r="D24" s="1" t="s">
        <v>85</v>
      </c>
      <c r="E24" s="1" t="s">
        <v>94</v>
      </c>
      <c r="F24" s="1" t="s">
        <v>95</v>
      </c>
      <c r="G24" s="1">
        <v>928.83488</v>
      </c>
      <c r="H24" s="1">
        <v>1001.3293551281739</v>
      </c>
      <c r="I24" s="1" t="s">
        <v>42</v>
      </c>
      <c r="J24" s="1" t="s">
        <v>27</v>
      </c>
      <c r="K24" s="1" t="s">
        <v>43</v>
      </c>
      <c r="L24" s="1" t="s">
        <v>21</v>
      </c>
    </row>
    <row r="25" spans="1:12" x14ac:dyDescent="0.2">
      <c r="A25" s="1" t="s">
        <v>33</v>
      </c>
      <c r="B25" s="1" t="s">
        <v>34</v>
      </c>
      <c r="C25" s="1" t="s">
        <v>96</v>
      </c>
      <c r="D25" s="1" t="s">
        <v>97</v>
      </c>
      <c r="E25" s="1" t="s">
        <v>98</v>
      </c>
      <c r="F25" s="1" t="s">
        <v>99</v>
      </c>
      <c r="G25" s="1">
        <v>888.52842189686157</v>
      </c>
      <c r="H25" s="1">
        <v>874.04716800000006</v>
      </c>
      <c r="I25" s="1" t="s">
        <v>26</v>
      </c>
      <c r="J25" s="1" t="s">
        <v>61</v>
      </c>
      <c r="K25" s="1" t="s">
        <v>42</v>
      </c>
      <c r="L25" s="1" t="s">
        <v>21</v>
      </c>
    </row>
    <row r="26" spans="1:12" x14ac:dyDescent="0.2">
      <c r="A26" s="1" t="s">
        <v>33</v>
      </c>
      <c r="B26" s="1" t="s">
        <v>34</v>
      </c>
      <c r="C26" s="1" t="s">
        <v>47</v>
      </c>
      <c r="D26" s="1" t="s">
        <v>48</v>
      </c>
      <c r="E26" s="1" t="s">
        <v>100</v>
      </c>
      <c r="F26" s="1" t="s">
        <v>101</v>
      </c>
      <c r="G26" s="1">
        <v>731.14803022211652</v>
      </c>
      <c r="H26" s="1">
        <v>731.92934400000001</v>
      </c>
      <c r="I26" s="1" t="s">
        <v>42</v>
      </c>
      <c r="J26" s="1" t="s">
        <v>19</v>
      </c>
      <c r="K26" s="1" t="s">
        <v>42</v>
      </c>
      <c r="L26" s="1" t="s">
        <v>44</v>
      </c>
    </row>
    <row r="27" spans="1:12" x14ac:dyDescent="0.2">
      <c r="A27" s="1" t="s">
        <v>38</v>
      </c>
      <c r="B27" s="1" t="s">
        <v>39</v>
      </c>
      <c r="C27" s="1" t="s">
        <v>62</v>
      </c>
      <c r="D27" s="1" t="s">
        <v>63</v>
      </c>
      <c r="E27" s="1" t="s">
        <v>12</v>
      </c>
      <c r="F27" s="1" t="s">
        <v>13</v>
      </c>
      <c r="G27" s="1">
        <v>376.202496</v>
      </c>
      <c r="H27" s="1">
        <v>622.44000000000005</v>
      </c>
      <c r="I27" s="1" t="s">
        <v>42</v>
      </c>
      <c r="J27" s="1" t="s">
        <v>27</v>
      </c>
      <c r="K27" s="1" t="s">
        <v>18</v>
      </c>
      <c r="L27" s="1" t="s">
        <v>55</v>
      </c>
    </row>
    <row r="28" spans="1:12" x14ac:dyDescent="0.2">
      <c r="A28" s="1" t="s">
        <v>38</v>
      </c>
      <c r="B28" s="1" t="s">
        <v>39</v>
      </c>
      <c r="C28" s="1" t="s">
        <v>69</v>
      </c>
      <c r="D28" s="1" t="s">
        <v>70</v>
      </c>
      <c r="E28" s="1" t="s">
        <v>102</v>
      </c>
      <c r="F28" s="1" t="s">
        <v>103</v>
      </c>
      <c r="G28" s="1">
        <v>299.83568000000002</v>
      </c>
      <c r="H28" s="1">
        <v>759.77497600000004</v>
      </c>
      <c r="I28" s="1" t="s">
        <v>42</v>
      </c>
      <c r="J28" s="1" t="s">
        <v>27</v>
      </c>
      <c r="K28" s="1" t="s">
        <v>42</v>
      </c>
      <c r="L28" s="1" t="s">
        <v>55</v>
      </c>
    </row>
    <row r="29" spans="1:12" x14ac:dyDescent="0.2">
      <c r="A29" s="1" t="s">
        <v>38</v>
      </c>
      <c r="B29" s="1" t="s">
        <v>39</v>
      </c>
      <c r="C29" s="1" t="s">
        <v>66</v>
      </c>
      <c r="D29" s="1" t="s">
        <v>67</v>
      </c>
      <c r="E29" s="1" t="s">
        <v>104</v>
      </c>
      <c r="F29" s="1" t="s">
        <v>105</v>
      </c>
      <c r="G29" s="1">
        <v>297.26332617224551</v>
      </c>
      <c r="H29" s="1">
        <v>574.13587145278984</v>
      </c>
      <c r="I29" s="1" t="s">
        <v>68</v>
      </c>
      <c r="J29" s="1" t="s">
        <v>27</v>
      </c>
      <c r="K29" s="1" t="s">
        <v>32</v>
      </c>
      <c r="L29" s="1" t="s">
        <v>19</v>
      </c>
    </row>
    <row r="30" spans="1:12" x14ac:dyDescent="0.2">
      <c r="A30" s="1" t="s">
        <v>38</v>
      </c>
      <c r="B30" s="1" t="s">
        <v>39</v>
      </c>
      <c r="C30" s="1" t="s">
        <v>73</v>
      </c>
      <c r="D30" s="1" t="s">
        <v>74</v>
      </c>
      <c r="E30" s="1" t="s">
        <v>47</v>
      </c>
      <c r="F30" s="1" t="s">
        <v>48</v>
      </c>
      <c r="G30" s="1">
        <v>279.34442067458286</v>
      </c>
      <c r="H30" s="1">
        <v>360.95555200000001</v>
      </c>
      <c r="I30" s="1" t="s">
        <v>75</v>
      </c>
      <c r="J30" s="1" t="s">
        <v>27</v>
      </c>
      <c r="K30" s="1" t="s">
        <v>42</v>
      </c>
      <c r="L30" s="1" t="s">
        <v>19</v>
      </c>
    </row>
    <row r="31" spans="1:12" x14ac:dyDescent="0.2">
      <c r="A31" s="1" t="s">
        <v>38</v>
      </c>
      <c r="B31" s="1" t="s">
        <v>39</v>
      </c>
      <c r="C31" s="1" t="s">
        <v>106</v>
      </c>
      <c r="D31" s="1" t="s">
        <v>107</v>
      </c>
      <c r="E31" s="1" t="s">
        <v>51</v>
      </c>
      <c r="F31" s="1" t="s">
        <v>52</v>
      </c>
      <c r="G31" s="1">
        <v>167.67796715584069</v>
      </c>
      <c r="H31" s="1">
        <v>239.54588799999999</v>
      </c>
      <c r="I31" s="1" t="s">
        <v>32</v>
      </c>
      <c r="J31" s="1" t="s">
        <v>27</v>
      </c>
      <c r="K31" s="1" t="s">
        <v>42</v>
      </c>
      <c r="L31" s="1" t="s">
        <v>19</v>
      </c>
    </row>
    <row r="32" spans="1:12" x14ac:dyDescent="0.2">
      <c r="A32" s="1" t="s">
        <v>45</v>
      </c>
      <c r="B32" s="1" t="s">
        <v>46</v>
      </c>
      <c r="C32" s="1" t="s">
        <v>108</v>
      </c>
      <c r="D32" s="1" t="s">
        <v>109</v>
      </c>
      <c r="E32" s="1" t="s">
        <v>47</v>
      </c>
      <c r="F32" s="1" t="s">
        <v>48</v>
      </c>
      <c r="G32" s="1">
        <v>484.45292632383052</v>
      </c>
      <c r="H32" s="1">
        <v>16876.581633764388</v>
      </c>
      <c r="I32" s="1" t="s">
        <v>68</v>
      </c>
      <c r="J32" s="1" t="s">
        <v>110</v>
      </c>
      <c r="K32" s="1" t="s">
        <v>42</v>
      </c>
      <c r="L32" s="1" t="s">
        <v>19</v>
      </c>
    </row>
    <row r="33" spans="1:12" x14ac:dyDescent="0.2">
      <c r="A33" s="1" t="s">
        <v>45</v>
      </c>
      <c r="B33" s="1" t="s">
        <v>46</v>
      </c>
      <c r="C33" s="1" t="s">
        <v>80</v>
      </c>
      <c r="D33" s="1" t="s">
        <v>81</v>
      </c>
      <c r="E33" s="1" t="s">
        <v>111</v>
      </c>
      <c r="F33" s="1" t="s">
        <v>112</v>
      </c>
      <c r="G33" s="1">
        <v>469.08</v>
      </c>
      <c r="H33" s="1">
        <v>1067.8870689471421</v>
      </c>
      <c r="I33" s="1" t="s">
        <v>42</v>
      </c>
      <c r="J33" s="1" t="s">
        <v>27</v>
      </c>
      <c r="K33" s="1" t="s">
        <v>42</v>
      </c>
      <c r="L33" s="1" t="s">
        <v>19</v>
      </c>
    </row>
    <row r="34" spans="1:12" x14ac:dyDescent="0.2">
      <c r="A34" s="1" t="s">
        <v>45</v>
      </c>
      <c r="B34" s="1" t="s">
        <v>46</v>
      </c>
      <c r="C34" s="1" t="s">
        <v>113</v>
      </c>
      <c r="D34" s="1" t="s">
        <v>114</v>
      </c>
      <c r="E34" s="1" t="s">
        <v>115</v>
      </c>
      <c r="F34" s="1" t="s">
        <v>116</v>
      </c>
      <c r="G34" s="1">
        <v>398.76171525557487</v>
      </c>
      <c r="H34" s="1">
        <v>612.65724832308388</v>
      </c>
      <c r="I34" s="1" t="s">
        <v>68</v>
      </c>
      <c r="J34" s="1" t="s">
        <v>19</v>
      </c>
      <c r="K34" s="1" t="s">
        <v>18</v>
      </c>
      <c r="L34" s="1" t="s">
        <v>19</v>
      </c>
    </row>
    <row r="35" spans="1:12" x14ac:dyDescent="0.2">
      <c r="A35" s="1" t="s">
        <v>45</v>
      </c>
      <c r="B35" s="1" t="s">
        <v>46</v>
      </c>
      <c r="C35" s="1" t="s">
        <v>84</v>
      </c>
      <c r="D35" s="1" t="s">
        <v>85</v>
      </c>
      <c r="E35" s="1" t="s">
        <v>117</v>
      </c>
      <c r="F35" s="1" t="s">
        <v>118</v>
      </c>
      <c r="G35" s="1">
        <v>365.48489599999999</v>
      </c>
      <c r="H35" s="1">
        <v>572.16493860393234</v>
      </c>
      <c r="I35" s="1" t="s">
        <v>42</v>
      </c>
      <c r="J35" s="1" t="s">
        <v>27</v>
      </c>
      <c r="K35" s="1" t="s">
        <v>68</v>
      </c>
      <c r="L35" s="1" t="s">
        <v>110</v>
      </c>
    </row>
    <row r="36" spans="1:12" x14ac:dyDescent="0.2">
      <c r="A36" s="1" t="s">
        <v>45</v>
      </c>
      <c r="B36" s="1" t="s">
        <v>46</v>
      </c>
      <c r="C36" s="1" t="s">
        <v>119</v>
      </c>
      <c r="D36" s="1" t="s">
        <v>120</v>
      </c>
      <c r="E36" s="1" t="s">
        <v>14</v>
      </c>
      <c r="F36" s="1" t="s">
        <v>15</v>
      </c>
      <c r="G36" s="1">
        <v>255.26911999999999</v>
      </c>
      <c r="H36" s="1">
        <v>589.40093405986204</v>
      </c>
      <c r="I36" s="1" t="s">
        <v>42</v>
      </c>
      <c r="J36" s="1" t="s">
        <v>27</v>
      </c>
      <c r="K36" s="1" t="s">
        <v>18</v>
      </c>
      <c r="L36" s="1" t="s">
        <v>19</v>
      </c>
    </row>
    <row r="37" spans="1:12" x14ac:dyDescent="0.2">
      <c r="A37" s="1" t="s">
        <v>49</v>
      </c>
      <c r="B37" s="1" t="s">
        <v>50</v>
      </c>
      <c r="C37" s="1" t="s">
        <v>121</v>
      </c>
      <c r="D37" s="1" t="s">
        <v>122</v>
      </c>
      <c r="E37" s="1" t="s">
        <v>123</v>
      </c>
      <c r="F37" s="1" t="s">
        <v>124</v>
      </c>
      <c r="G37" s="1">
        <v>1062.9161071191718</v>
      </c>
      <c r="H37" s="1">
        <v>252.52539200000001</v>
      </c>
      <c r="I37" s="1" t="s">
        <v>32</v>
      </c>
      <c r="J37" s="1" t="s">
        <v>19</v>
      </c>
      <c r="K37" s="1" t="s">
        <v>42</v>
      </c>
      <c r="L37" s="1" t="s">
        <v>19</v>
      </c>
    </row>
    <row r="38" spans="1:12" x14ac:dyDescent="0.2">
      <c r="A38" s="1" t="s">
        <v>49</v>
      </c>
      <c r="B38" s="1" t="s">
        <v>50</v>
      </c>
      <c r="C38" s="1" t="s">
        <v>14</v>
      </c>
      <c r="D38" s="1" t="s">
        <v>15</v>
      </c>
      <c r="E38" s="1" t="s">
        <v>125</v>
      </c>
      <c r="F38" s="1" t="s">
        <v>126</v>
      </c>
      <c r="G38" s="1">
        <v>697.78089917493685</v>
      </c>
      <c r="H38" s="1">
        <v>207.01657599999999</v>
      </c>
      <c r="I38" s="1" t="s">
        <v>18</v>
      </c>
      <c r="J38" s="1" t="s">
        <v>19</v>
      </c>
      <c r="K38" s="1" t="s">
        <v>127</v>
      </c>
      <c r="L38" s="1" t="s">
        <v>89</v>
      </c>
    </row>
    <row r="39" spans="1:12" x14ac:dyDescent="0.2">
      <c r="A39" s="1" t="s">
        <v>49</v>
      </c>
      <c r="B39" s="1" t="s">
        <v>50</v>
      </c>
      <c r="C39" s="1" t="s">
        <v>45</v>
      </c>
      <c r="D39" s="1" t="s">
        <v>46</v>
      </c>
      <c r="E39" s="1" t="s">
        <v>53</v>
      </c>
      <c r="F39" s="1" t="s">
        <v>54</v>
      </c>
      <c r="G39" s="1">
        <v>438.34076347064405</v>
      </c>
      <c r="H39" s="1">
        <v>195.58769599999999</v>
      </c>
      <c r="I39" s="1" t="s">
        <v>32</v>
      </c>
      <c r="J39" s="1" t="s">
        <v>19</v>
      </c>
      <c r="K39" s="1" t="s">
        <v>42</v>
      </c>
      <c r="L39" s="1" t="s">
        <v>27</v>
      </c>
    </row>
    <row r="40" spans="1:12" x14ac:dyDescent="0.2">
      <c r="A40" s="1" t="s">
        <v>49</v>
      </c>
      <c r="B40" s="1" t="s">
        <v>50</v>
      </c>
      <c r="C40" s="1" t="s">
        <v>53</v>
      </c>
      <c r="D40" s="1" t="s">
        <v>54</v>
      </c>
      <c r="E40" s="1" t="s">
        <v>128</v>
      </c>
      <c r="F40" s="1" t="s">
        <v>129</v>
      </c>
      <c r="G40" s="1">
        <v>352.83430399999997</v>
      </c>
      <c r="H40" s="1">
        <v>179.55329599999999</v>
      </c>
      <c r="I40" s="1" t="s">
        <v>42</v>
      </c>
      <c r="J40" s="1" t="s">
        <v>27</v>
      </c>
      <c r="K40" s="1" t="s">
        <v>42</v>
      </c>
      <c r="L40" s="1" t="s">
        <v>89</v>
      </c>
    </row>
    <row r="41" spans="1:12" x14ac:dyDescent="0.2">
      <c r="A41" s="1" t="s">
        <v>49</v>
      </c>
      <c r="B41" s="1" t="s">
        <v>50</v>
      </c>
      <c r="C41" s="1" t="s">
        <v>130</v>
      </c>
      <c r="D41" s="1" t="s">
        <v>131</v>
      </c>
      <c r="E41" s="1" t="s">
        <v>14</v>
      </c>
      <c r="F41" s="1" t="s">
        <v>15</v>
      </c>
      <c r="G41" s="1">
        <v>252.61746827723721</v>
      </c>
      <c r="H41" s="1">
        <v>173.58663999999999</v>
      </c>
      <c r="I41" s="1" t="s">
        <v>32</v>
      </c>
      <c r="J41" s="1" t="s">
        <v>19</v>
      </c>
      <c r="K41" s="1" t="s">
        <v>18</v>
      </c>
      <c r="L41" s="1" t="s">
        <v>19</v>
      </c>
    </row>
    <row r="42" spans="1:12" x14ac:dyDescent="0.2">
      <c r="A42" s="1" t="s">
        <v>53</v>
      </c>
      <c r="B42" s="1" t="s">
        <v>54</v>
      </c>
      <c r="C42" s="1" t="s">
        <v>73</v>
      </c>
      <c r="D42" s="1" t="s">
        <v>74</v>
      </c>
      <c r="E42" s="1" t="s">
        <v>51</v>
      </c>
      <c r="F42" s="1" t="s">
        <v>52</v>
      </c>
      <c r="G42" s="1">
        <v>628.90600588238954</v>
      </c>
      <c r="H42" s="1">
        <v>2833.92</v>
      </c>
      <c r="I42" s="1" t="s">
        <v>75</v>
      </c>
      <c r="J42" s="1" t="s">
        <v>27</v>
      </c>
      <c r="K42" s="1" t="s">
        <v>42</v>
      </c>
      <c r="L42" s="1" t="s">
        <v>19</v>
      </c>
    </row>
    <row r="43" spans="1:12" x14ac:dyDescent="0.2">
      <c r="A43" s="1" t="s">
        <v>53</v>
      </c>
      <c r="B43" s="1" t="s">
        <v>54</v>
      </c>
      <c r="C43" s="1" t="s">
        <v>66</v>
      </c>
      <c r="D43" s="1" t="s">
        <v>67</v>
      </c>
      <c r="E43" s="1" t="s">
        <v>115</v>
      </c>
      <c r="F43" s="1" t="s">
        <v>116</v>
      </c>
      <c r="G43" s="1">
        <v>450.09502525411858</v>
      </c>
      <c r="H43" s="1">
        <v>2125.44</v>
      </c>
      <c r="I43" s="1" t="s">
        <v>68</v>
      </c>
      <c r="J43" s="1" t="s">
        <v>27</v>
      </c>
      <c r="K43" s="1" t="s">
        <v>18</v>
      </c>
      <c r="L43" s="1" t="s">
        <v>19</v>
      </c>
    </row>
    <row r="44" spans="1:12" x14ac:dyDescent="0.2">
      <c r="A44" s="1" t="s">
        <v>53</v>
      </c>
      <c r="B44" s="1" t="s">
        <v>54</v>
      </c>
      <c r="C44" s="1" t="s">
        <v>69</v>
      </c>
      <c r="D44" s="1" t="s">
        <v>70</v>
      </c>
      <c r="E44" s="1" t="s">
        <v>111</v>
      </c>
      <c r="F44" s="1" t="s">
        <v>112</v>
      </c>
      <c r="G44" s="1">
        <v>424.68</v>
      </c>
      <c r="H44" s="1">
        <v>1948.32</v>
      </c>
      <c r="I44" s="1" t="s">
        <v>42</v>
      </c>
      <c r="J44" s="1" t="s">
        <v>27</v>
      </c>
      <c r="K44" s="1" t="s">
        <v>42</v>
      </c>
      <c r="L44" s="1" t="s">
        <v>19</v>
      </c>
    </row>
    <row r="45" spans="1:12" x14ac:dyDescent="0.2">
      <c r="A45" s="1" t="s">
        <v>53</v>
      </c>
      <c r="B45" s="1" t="s">
        <v>54</v>
      </c>
      <c r="C45" s="1" t="s">
        <v>62</v>
      </c>
      <c r="D45" s="1" t="s">
        <v>63</v>
      </c>
      <c r="E45" s="1" t="s">
        <v>104</v>
      </c>
      <c r="F45" s="1" t="s">
        <v>105</v>
      </c>
      <c r="G45" s="1">
        <v>303.06092799999999</v>
      </c>
      <c r="H45" s="1">
        <v>849.24617131777927</v>
      </c>
      <c r="I45" s="1" t="s">
        <v>42</v>
      </c>
      <c r="J45" s="1" t="s">
        <v>27</v>
      </c>
      <c r="K45" s="1" t="s">
        <v>32</v>
      </c>
      <c r="L45" s="1" t="s">
        <v>19</v>
      </c>
    </row>
    <row r="46" spans="1:12" x14ac:dyDescent="0.2">
      <c r="A46" s="1" t="s">
        <v>53</v>
      </c>
      <c r="B46" s="1" t="s">
        <v>54</v>
      </c>
      <c r="C46" s="1" t="s">
        <v>38</v>
      </c>
      <c r="D46" s="1" t="s">
        <v>39</v>
      </c>
      <c r="E46" s="1" t="s">
        <v>47</v>
      </c>
      <c r="F46" s="1" t="s">
        <v>48</v>
      </c>
      <c r="G46" s="1">
        <v>214.00214399999999</v>
      </c>
      <c r="H46" s="1">
        <v>428.64192000000003</v>
      </c>
      <c r="I46" s="1" t="s">
        <v>42</v>
      </c>
      <c r="J46" s="1" t="s">
        <v>27</v>
      </c>
      <c r="K46" s="1" t="s">
        <v>42</v>
      </c>
      <c r="L46" s="1" t="s">
        <v>19</v>
      </c>
    </row>
    <row r="47" spans="1:12" x14ac:dyDescent="0.2">
      <c r="A47" s="1" t="s">
        <v>12</v>
      </c>
      <c r="B47" s="1" t="s">
        <v>13</v>
      </c>
      <c r="C47" s="1" t="s">
        <v>14</v>
      </c>
      <c r="D47" s="1" t="s">
        <v>15</v>
      </c>
      <c r="E47" s="1" t="s">
        <v>16</v>
      </c>
      <c r="F47" s="1" t="s">
        <v>17</v>
      </c>
      <c r="G47" s="1">
        <v>1585.7283218851958</v>
      </c>
      <c r="H47" s="1">
        <v>1117.2120007029212</v>
      </c>
      <c r="I47" s="1" t="s">
        <v>18</v>
      </c>
      <c r="J47" s="1" t="s">
        <v>19</v>
      </c>
      <c r="K47" s="1" t="s">
        <v>20</v>
      </c>
      <c r="L47" s="1" t="s">
        <v>21</v>
      </c>
    </row>
    <row r="48" spans="1:12" x14ac:dyDescent="0.2">
      <c r="A48" s="1" t="s">
        <v>12</v>
      </c>
      <c r="B48" s="1" t="s">
        <v>13</v>
      </c>
      <c r="C48" s="1" t="s">
        <v>22</v>
      </c>
      <c r="D48" s="1" t="s">
        <v>23</v>
      </c>
      <c r="E48" s="1" t="s">
        <v>24</v>
      </c>
      <c r="F48" s="1" t="s">
        <v>25</v>
      </c>
      <c r="G48" s="1">
        <v>827.33247444705228</v>
      </c>
      <c r="H48" s="1">
        <v>538.44420932314961</v>
      </c>
      <c r="I48" s="1" t="s">
        <v>26</v>
      </c>
      <c r="J48" s="1" t="s">
        <v>27</v>
      </c>
      <c r="K48" s="1" t="s">
        <v>20</v>
      </c>
      <c r="L48" s="1" t="s">
        <v>21</v>
      </c>
    </row>
    <row r="49" spans="1:12" x14ac:dyDescent="0.2">
      <c r="A49" s="1" t="s">
        <v>12</v>
      </c>
      <c r="B49" s="1" t="s">
        <v>13</v>
      </c>
      <c r="C49" s="1" t="s">
        <v>28</v>
      </c>
      <c r="D49" s="1" t="s">
        <v>29</v>
      </c>
      <c r="E49" s="1" t="s">
        <v>30</v>
      </c>
      <c r="F49" s="1" t="s">
        <v>31</v>
      </c>
      <c r="G49" s="1">
        <v>789.40037428124822</v>
      </c>
      <c r="H49" s="1">
        <v>333.57085835311102</v>
      </c>
      <c r="I49" s="1" t="s">
        <v>32</v>
      </c>
      <c r="J49" s="1" t="s">
        <v>27</v>
      </c>
      <c r="K49" s="1" t="s">
        <v>18</v>
      </c>
      <c r="L49" s="1" t="s">
        <v>21</v>
      </c>
    </row>
    <row r="50" spans="1:12" x14ac:dyDescent="0.2">
      <c r="A50" s="1" t="s">
        <v>12</v>
      </c>
      <c r="B50" s="1" t="s">
        <v>13</v>
      </c>
      <c r="C50" s="1" t="s">
        <v>33</v>
      </c>
      <c r="D50" s="1" t="s">
        <v>34</v>
      </c>
      <c r="E50" s="1" t="s">
        <v>35</v>
      </c>
      <c r="F50" s="1" t="s">
        <v>36</v>
      </c>
      <c r="G50" s="1">
        <v>752.36340794789703</v>
      </c>
      <c r="H50" s="1">
        <v>167.26966434476239</v>
      </c>
      <c r="I50" s="1" t="s">
        <v>26</v>
      </c>
      <c r="J50" s="1" t="s">
        <v>19</v>
      </c>
      <c r="K50" s="1" t="s">
        <v>37</v>
      </c>
      <c r="L50" s="1" t="s">
        <v>21</v>
      </c>
    </row>
    <row r="51" spans="1:12" x14ac:dyDescent="0.2">
      <c r="A51" s="1" t="s">
        <v>12</v>
      </c>
      <c r="B51" s="1" t="s">
        <v>13</v>
      </c>
      <c r="C51" s="1" t="s">
        <v>38</v>
      </c>
      <c r="D51" s="1" t="s">
        <v>39</v>
      </c>
      <c r="E51" s="1" t="s">
        <v>40</v>
      </c>
      <c r="F51" s="1" t="s">
        <v>41</v>
      </c>
      <c r="G51" s="1">
        <v>622.44000000000005</v>
      </c>
      <c r="H51" s="1">
        <v>162.81306563263058</v>
      </c>
      <c r="I51" s="1" t="s">
        <v>42</v>
      </c>
      <c r="J51" s="1" t="s">
        <v>27</v>
      </c>
      <c r="K51" s="1" t="s">
        <v>43</v>
      </c>
      <c r="L51" s="1" t="s">
        <v>44</v>
      </c>
    </row>
    <row r="52" spans="1:12" x14ac:dyDescent="0.2">
      <c r="A52" s="1">
        <v>0</v>
      </c>
      <c r="B52" s="1" t="s">
        <v>56</v>
      </c>
      <c r="C52" s="1" t="s">
        <v>132</v>
      </c>
      <c r="D52" s="1" t="s">
        <v>132</v>
      </c>
      <c r="E52" s="1" t="s">
        <v>132</v>
      </c>
      <c r="F52" s="1" t="s">
        <v>132</v>
      </c>
      <c r="G52" s="1" t="s">
        <v>132</v>
      </c>
      <c r="H52" s="1" t="s">
        <v>132</v>
      </c>
      <c r="I52" s="1" t="s">
        <v>132</v>
      </c>
      <c r="J52" s="1" t="s">
        <v>132</v>
      </c>
      <c r="K52" s="1" t="s">
        <v>132</v>
      </c>
      <c r="L52" s="1" t="s">
        <v>132</v>
      </c>
    </row>
    <row r="53" spans="1:12" x14ac:dyDescent="0.2">
      <c r="A53" s="1">
        <v>0</v>
      </c>
      <c r="B53" s="1" t="s">
        <v>56</v>
      </c>
      <c r="C53" s="1"/>
      <c r="D53" s="1" t="s">
        <v>56</v>
      </c>
      <c r="E53" s="1"/>
      <c r="F53" s="1" t="s">
        <v>56</v>
      </c>
      <c r="G53" s="1" t="s">
        <v>56</v>
      </c>
      <c r="H53" s="1" t="s">
        <v>56</v>
      </c>
      <c r="I53" s="1" t="s">
        <v>56</v>
      </c>
      <c r="J53" s="1" t="s">
        <v>56</v>
      </c>
      <c r="K53" s="1" t="s">
        <v>56</v>
      </c>
      <c r="L53" s="1" t="s">
        <v>56</v>
      </c>
    </row>
    <row r="54" spans="1:12" x14ac:dyDescent="0.2">
      <c r="A54" s="1">
        <v>0</v>
      </c>
      <c r="B54" s="1" t="s">
        <v>56</v>
      </c>
      <c r="C54" s="1"/>
      <c r="D54" s="1" t="s">
        <v>56</v>
      </c>
      <c r="E54" s="1"/>
      <c r="F54" s="1" t="s">
        <v>56</v>
      </c>
      <c r="G54" s="1" t="s">
        <v>56</v>
      </c>
      <c r="H54" s="1" t="s">
        <v>56</v>
      </c>
      <c r="I54" s="1" t="s">
        <v>56</v>
      </c>
      <c r="J54" s="1" t="s">
        <v>56</v>
      </c>
      <c r="K54" s="1" t="s">
        <v>56</v>
      </c>
      <c r="L54" s="1" t="s">
        <v>56</v>
      </c>
    </row>
    <row r="55" spans="1:12" x14ac:dyDescent="0.2">
      <c r="A55" s="1">
        <v>0</v>
      </c>
      <c r="B55" s="1" t="s">
        <v>56</v>
      </c>
      <c r="C55" s="1"/>
      <c r="D55" s="1" t="s">
        <v>56</v>
      </c>
      <c r="E55" s="1"/>
      <c r="F55" s="1" t="s">
        <v>56</v>
      </c>
      <c r="G55" s="1" t="s">
        <v>56</v>
      </c>
      <c r="H55" s="1" t="s">
        <v>56</v>
      </c>
      <c r="I55" s="1" t="s">
        <v>56</v>
      </c>
      <c r="J55" s="1" t="s">
        <v>56</v>
      </c>
      <c r="K55" s="1" t="s">
        <v>56</v>
      </c>
      <c r="L55" s="1" t="s">
        <v>56</v>
      </c>
    </row>
    <row r="56" spans="1:12" x14ac:dyDescent="0.2">
      <c r="A56" s="1">
        <v>0</v>
      </c>
      <c r="B56" s="1" t="s">
        <v>56</v>
      </c>
      <c r="C56" s="1"/>
      <c r="D56" s="1" t="s">
        <v>56</v>
      </c>
      <c r="E56" s="1"/>
      <c r="F56" s="1" t="s">
        <v>56</v>
      </c>
      <c r="G56" s="1" t="s">
        <v>56</v>
      </c>
      <c r="H56" s="1" t="s">
        <v>56</v>
      </c>
      <c r="I56" s="1" t="s">
        <v>56</v>
      </c>
      <c r="J56" s="1" t="s">
        <v>56</v>
      </c>
      <c r="K56" s="1" t="s">
        <v>56</v>
      </c>
      <c r="L56" s="1" t="s">
        <v>56</v>
      </c>
    </row>
    <row r="57" spans="1:12" x14ac:dyDescent="0.2">
      <c r="A57" s="1" t="s">
        <v>59</v>
      </c>
      <c r="B57" s="1" t="s">
        <v>60</v>
      </c>
      <c r="C57" s="1" t="s">
        <v>133</v>
      </c>
      <c r="D57" s="1" t="s">
        <v>134</v>
      </c>
      <c r="E57" s="1" t="s">
        <v>22</v>
      </c>
      <c r="F57" s="1" t="s">
        <v>23</v>
      </c>
      <c r="G57" s="1">
        <v>188.76031402696285</v>
      </c>
      <c r="H57" s="1">
        <v>956.67384674419145</v>
      </c>
      <c r="I57" s="1" t="s">
        <v>135</v>
      </c>
      <c r="J57" s="1" t="s">
        <v>86</v>
      </c>
      <c r="K57" s="1" t="s">
        <v>26</v>
      </c>
      <c r="L57" s="1" t="s">
        <v>27</v>
      </c>
    </row>
    <row r="58" spans="1:12" x14ac:dyDescent="0.2">
      <c r="A58" s="1" t="s">
        <v>59</v>
      </c>
      <c r="B58" s="1" t="s">
        <v>60</v>
      </c>
      <c r="C58" s="1" t="s">
        <v>22</v>
      </c>
      <c r="D58" s="1" t="s">
        <v>23</v>
      </c>
      <c r="E58" s="1" t="s">
        <v>136</v>
      </c>
      <c r="F58" s="1" t="s">
        <v>137</v>
      </c>
      <c r="G58" s="1">
        <v>170.78439942305005</v>
      </c>
      <c r="H58" s="1">
        <v>79.789330928021485</v>
      </c>
      <c r="I58" s="1" t="s">
        <v>26</v>
      </c>
      <c r="J58" s="1" t="s">
        <v>27</v>
      </c>
      <c r="K58" s="1" t="s">
        <v>26</v>
      </c>
      <c r="L58" s="1" t="s">
        <v>138</v>
      </c>
    </row>
    <row r="59" spans="1:12" x14ac:dyDescent="0.2">
      <c r="A59" s="1" t="s">
        <v>59</v>
      </c>
      <c r="B59" s="1" t="s">
        <v>60</v>
      </c>
      <c r="C59" s="1" t="s">
        <v>139</v>
      </c>
      <c r="D59" s="1" t="s">
        <v>140</v>
      </c>
      <c r="E59" s="1" t="s">
        <v>141</v>
      </c>
      <c r="F59" s="1" t="s">
        <v>142</v>
      </c>
      <c r="G59" s="1">
        <v>74.344664975016599</v>
      </c>
      <c r="H59" s="1">
        <v>57.13521886857955</v>
      </c>
      <c r="I59" s="1" t="s">
        <v>26</v>
      </c>
      <c r="J59" s="1" t="s">
        <v>55</v>
      </c>
      <c r="K59" s="1" t="s">
        <v>26</v>
      </c>
      <c r="L59" s="1" t="s">
        <v>55</v>
      </c>
    </row>
    <row r="60" spans="1:12" x14ac:dyDescent="0.2">
      <c r="A60" s="1" t="s">
        <v>59</v>
      </c>
      <c r="B60" s="1" t="s">
        <v>60</v>
      </c>
      <c r="C60" s="1" t="s">
        <v>143</v>
      </c>
      <c r="D60" s="1" t="s">
        <v>144</v>
      </c>
      <c r="E60" s="1" t="s">
        <v>145</v>
      </c>
      <c r="F60" s="1" t="s">
        <v>146</v>
      </c>
      <c r="G60" s="1">
        <v>67.273032804411045</v>
      </c>
      <c r="H60" s="1">
        <v>49.252250361790743</v>
      </c>
      <c r="I60" s="1" t="s">
        <v>147</v>
      </c>
      <c r="J60" s="1" t="s">
        <v>86</v>
      </c>
      <c r="K60" s="1" t="s">
        <v>26</v>
      </c>
      <c r="L60" s="1" t="s">
        <v>55</v>
      </c>
    </row>
    <row r="61" spans="1:12" x14ac:dyDescent="0.2">
      <c r="A61" s="1" t="s">
        <v>59</v>
      </c>
      <c r="B61" s="1" t="s">
        <v>60</v>
      </c>
      <c r="C61" s="1" t="s">
        <v>45</v>
      </c>
      <c r="D61" s="1" t="s">
        <v>46</v>
      </c>
      <c r="E61" s="1" t="s">
        <v>148</v>
      </c>
      <c r="F61" s="1" t="s">
        <v>149</v>
      </c>
      <c r="G61" s="1">
        <v>52.545095722840884</v>
      </c>
      <c r="H61" s="1">
        <v>42.174386027095544</v>
      </c>
      <c r="I61" s="1" t="s">
        <v>32</v>
      </c>
      <c r="J61" s="1" t="s">
        <v>19</v>
      </c>
      <c r="K61" s="1" t="s">
        <v>26</v>
      </c>
      <c r="L61" s="1" t="s">
        <v>86</v>
      </c>
    </row>
    <row r="62" spans="1:12" x14ac:dyDescent="0.2">
      <c r="A62" s="1" t="s">
        <v>62</v>
      </c>
      <c r="B62" s="1" t="s">
        <v>63</v>
      </c>
      <c r="C62" s="1" t="s">
        <v>150</v>
      </c>
      <c r="D62" s="1" t="s">
        <v>151</v>
      </c>
      <c r="E62" s="1" t="s">
        <v>33</v>
      </c>
      <c r="F62" s="1" t="s">
        <v>34</v>
      </c>
      <c r="G62" s="1">
        <v>115.305536</v>
      </c>
      <c r="H62" s="1">
        <v>507.49891200000002</v>
      </c>
      <c r="I62" s="1" t="s">
        <v>42</v>
      </c>
      <c r="J62" s="1" t="s">
        <v>27</v>
      </c>
      <c r="K62" s="1" t="s">
        <v>26</v>
      </c>
      <c r="L62" s="1" t="s">
        <v>19</v>
      </c>
    </row>
    <row r="63" spans="1:12" x14ac:dyDescent="0.2">
      <c r="A63" s="1" t="s">
        <v>62</v>
      </c>
      <c r="B63" s="1" t="s">
        <v>63</v>
      </c>
      <c r="C63" s="1" t="s">
        <v>152</v>
      </c>
      <c r="D63" s="1" t="s">
        <v>153</v>
      </c>
      <c r="E63" s="1" t="s">
        <v>22</v>
      </c>
      <c r="F63" s="1" t="s">
        <v>23</v>
      </c>
      <c r="G63" s="1">
        <v>108.26973599999999</v>
      </c>
      <c r="H63" s="1">
        <v>409.86496</v>
      </c>
      <c r="I63" s="1" t="s">
        <v>42</v>
      </c>
      <c r="J63" s="1" t="s">
        <v>27</v>
      </c>
      <c r="K63" s="1" t="s">
        <v>26</v>
      </c>
      <c r="L63" s="1" t="s">
        <v>27</v>
      </c>
    </row>
    <row r="64" spans="1:12" x14ac:dyDescent="0.2">
      <c r="A64" s="1" t="s">
        <v>62</v>
      </c>
      <c r="B64" s="1" t="s">
        <v>63</v>
      </c>
      <c r="C64" s="1" t="s">
        <v>154</v>
      </c>
      <c r="D64" s="1" t="s">
        <v>155</v>
      </c>
      <c r="E64" s="1" t="s">
        <v>38</v>
      </c>
      <c r="F64" s="1" t="s">
        <v>39</v>
      </c>
      <c r="G64" s="1">
        <v>56.027915999999998</v>
      </c>
      <c r="H64" s="1">
        <v>376.202496</v>
      </c>
      <c r="I64" s="1" t="s">
        <v>42</v>
      </c>
      <c r="J64" s="1" t="s">
        <v>27</v>
      </c>
      <c r="K64" s="1" t="s">
        <v>42</v>
      </c>
      <c r="L64" s="1" t="s">
        <v>27</v>
      </c>
    </row>
    <row r="65" spans="1:12" x14ac:dyDescent="0.2">
      <c r="A65" s="1" t="s">
        <v>62</v>
      </c>
      <c r="B65" s="1" t="s">
        <v>63</v>
      </c>
      <c r="C65" s="1" t="s">
        <v>156</v>
      </c>
      <c r="D65" s="1" t="s">
        <v>157</v>
      </c>
      <c r="E65" s="1" t="s">
        <v>53</v>
      </c>
      <c r="F65" s="1" t="s">
        <v>54</v>
      </c>
      <c r="G65" s="1">
        <v>28.879311999999999</v>
      </c>
      <c r="H65" s="1">
        <v>303.06092799999999</v>
      </c>
      <c r="I65" s="1" t="s">
        <v>42</v>
      </c>
      <c r="J65" s="1" t="s">
        <v>19</v>
      </c>
      <c r="K65" s="1" t="s">
        <v>42</v>
      </c>
      <c r="L65" s="1" t="s">
        <v>27</v>
      </c>
    </row>
    <row r="66" spans="1:12" x14ac:dyDescent="0.2">
      <c r="A66" s="1" t="s">
        <v>62</v>
      </c>
      <c r="B66" s="1" t="s">
        <v>63</v>
      </c>
      <c r="C66" s="1" t="s">
        <v>158</v>
      </c>
      <c r="D66" s="1" t="s">
        <v>159</v>
      </c>
      <c r="E66" s="1" t="s">
        <v>28</v>
      </c>
      <c r="F66" s="1" t="s">
        <v>29</v>
      </c>
      <c r="G66" s="1">
        <v>26.659682</v>
      </c>
      <c r="H66" s="1">
        <v>148.936048</v>
      </c>
      <c r="I66" s="1" t="s">
        <v>42</v>
      </c>
      <c r="J66" s="1" t="s">
        <v>19</v>
      </c>
      <c r="K66" s="1" t="s">
        <v>32</v>
      </c>
      <c r="L66" s="1" t="s">
        <v>27</v>
      </c>
    </row>
    <row r="67" spans="1:12" x14ac:dyDescent="0.2">
      <c r="A67" s="1" t="s">
        <v>64</v>
      </c>
      <c r="B67" s="1" t="s">
        <v>65</v>
      </c>
      <c r="C67" s="1" t="s">
        <v>59</v>
      </c>
      <c r="D67" s="1" t="s">
        <v>60</v>
      </c>
      <c r="E67" s="1" t="s">
        <v>22</v>
      </c>
      <c r="F67" s="1" t="s">
        <v>23</v>
      </c>
      <c r="G67" s="1">
        <v>16.673679778034042</v>
      </c>
      <c r="H67" s="1">
        <v>399.56356391129714</v>
      </c>
      <c r="I67" s="1" t="s">
        <v>26</v>
      </c>
      <c r="J67" s="1" t="s">
        <v>61</v>
      </c>
      <c r="K67" s="1" t="s">
        <v>26</v>
      </c>
      <c r="L67" s="1" t="s">
        <v>27</v>
      </c>
    </row>
    <row r="68" spans="1:12" x14ac:dyDescent="0.2">
      <c r="A68" s="1" t="s">
        <v>64</v>
      </c>
      <c r="B68" s="1" t="s">
        <v>65</v>
      </c>
      <c r="C68" s="1" t="s">
        <v>160</v>
      </c>
      <c r="D68" s="1" t="s">
        <v>161</v>
      </c>
      <c r="E68" s="1" t="s">
        <v>136</v>
      </c>
      <c r="F68" s="1" t="s">
        <v>137</v>
      </c>
      <c r="G68" s="1">
        <v>14.197341402503133</v>
      </c>
      <c r="H68" s="1">
        <v>92.743985676932311</v>
      </c>
      <c r="I68" s="1" t="s">
        <v>26</v>
      </c>
      <c r="J68" s="1" t="s">
        <v>61</v>
      </c>
      <c r="K68" s="1" t="s">
        <v>26</v>
      </c>
      <c r="L68" s="1" t="s">
        <v>138</v>
      </c>
    </row>
    <row r="69" spans="1:12" x14ac:dyDescent="0.2">
      <c r="A69" s="1" t="s">
        <v>64</v>
      </c>
      <c r="B69" s="1" t="s">
        <v>65</v>
      </c>
      <c r="C69" s="1" t="s">
        <v>22</v>
      </c>
      <c r="D69" s="1" t="s">
        <v>23</v>
      </c>
      <c r="E69" s="1" t="s">
        <v>162</v>
      </c>
      <c r="F69" s="1" t="s">
        <v>163</v>
      </c>
      <c r="G69" s="1">
        <v>11.922982983930851</v>
      </c>
      <c r="H69" s="1">
        <v>25.617011104096473</v>
      </c>
      <c r="I69" s="1" t="s">
        <v>26</v>
      </c>
      <c r="J69" s="1" t="s">
        <v>27</v>
      </c>
      <c r="K69" s="1" t="s">
        <v>164</v>
      </c>
      <c r="L69" s="1" t="s">
        <v>55</v>
      </c>
    </row>
    <row r="70" spans="1:12" x14ac:dyDescent="0.2">
      <c r="A70" s="1" t="s">
        <v>64</v>
      </c>
      <c r="B70" s="1" t="s">
        <v>65</v>
      </c>
      <c r="C70" s="1" t="s">
        <v>165</v>
      </c>
      <c r="D70" s="1" t="s">
        <v>166</v>
      </c>
      <c r="E70" s="1" t="s">
        <v>167</v>
      </c>
      <c r="F70" s="1" t="s">
        <v>168</v>
      </c>
      <c r="G70" s="1">
        <v>9.853745954144852</v>
      </c>
      <c r="H70" s="1">
        <v>21.569301030233383</v>
      </c>
      <c r="I70" s="1" t="s">
        <v>26</v>
      </c>
      <c r="J70" s="1" t="s">
        <v>55</v>
      </c>
      <c r="K70" s="1" t="s">
        <v>26</v>
      </c>
      <c r="L70" s="1" t="s">
        <v>55</v>
      </c>
    </row>
    <row r="71" spans="1:12" x14ac:dyDescent="0.2">
      <c r="A71" s="1" t="s">
        <v>64</v>
      </c>
      <c r="B71" s="1" t="s">
        <v>65</v>
      </c>
      <c r="C71" s="1" t="s">
        <v>169</v>
      </c>
      <c r="D71" s="1" t="s">
        <v>170</v>
      </c>
      <c r="E71" s="1" t="s">
        <v>171</v>
      </c>
      <c r="F71" s="1" t="s">
        <v>172</v>
      </c>
      <c r="G71" s="1">
        <v>7.5878601815353894</v>
      </c>
      <c r="H71" s="1">
        <v>10.704940072296733</v>
      </c>
      <c r="I71" s="1" t="s">
        <v>173</v>
      </c>
      <c r="J71" s="1" t="s">
        <v>61</v>
      </c>
      <c r="K71" s="1" t="s">
        <v>42</v>
      </c>
      <c r="L71" s="1" t="s">
        <v>86</v>
      </c>
    </row>
    <row r="72" spans="1:12" x14ac:dyDescent="0.2">
      <c r="A72" s="1" t="s">
        <v>66</v>
      </c>
      <c r="B72" s="1" t="s">
        <v>67</v>
      </c>
      <c r="C72" s="1" t="s">
        <v>174</v>
      </c>
      <c r="D72" s="1" t="s">
        <v>175</v>
      </c>
      <c r="E72" s="1" t="s">
        <v>53</v>
      </c>
      <c r="F72" s="1" t="s">
        <v>54</v>
      </c>
      <c r="G72" s="1">
        <v>57.326916593950962</v>
      </c>
      <c r="H72" s="1">
        <v>450.09502525411858</v>
      </c>
      <c r="I72" s="1" t="s">
        <v>68</v>
      </c>
      <c r="J72" s="1" t="s">
        <v>61</v>
      </c>
      <c r="K72" s="1" t="s">
        <v>42</v>
      </c>
      <c r="L72" s="1" t="s">
        <v>27</v>
      </c>
    </row>
    <row r="73" spans="1:12" x14ac:dyDescent="0.2">
      <c r="A73" s="1" t="s">
        <v>66</v>
      </c>
      <c r="B73" s="1" t="s">
        <v>67</v>
      </c>
      <c r="C73" s="1" t="s">
        <v>176</v>
      </c>
      <c r="D73" s="1" t="s">
        <v>177</v>
      </c>
      <c r="E73" s="1" t="s">
        <v>33</v>
      </c>
      <c r="F73" s="1" t="s">
        <v>34</v>
      </c>
      <c r="G73" s="1">
        <v>45.016527969236485</v>
      </c>
      <c r="H73" s="1">
        <v>395.344596292603</v>
      </c>
      <c r="I73" s="1" t="s">
        <v>68</v>
      </c>
      <c r="J73" s="1" t="s">
        <v>27</v>
      </c>
      <c r="K73" s="1" t="s">
        <v>26</v>
      </c>
      <c r="L73" s="1" t="s">
        <v>19</v>
      </c>
    </row>
    <row r="74" spans="1:12" x14ac:dyDescent="0.2">
      <c r="A74" s="1" t="s">
        <v>66</v>
      </c>
      <c r="B74" s="1" t="s">
        <v>67</v>
      </c>
      <c r="C74" s="1" t="s">
        <v>178</v>
      </c>
      <c r="D74" s="1" t="s">
        <v>179</v>
      </c>
      <c r="E74" s="1" t="s">
        <v>22</v>
      </c>
      <c r="F74" s="1" t="s">
        <v>23</v>
      </c>
      <c r="G74" s="1">
        <v>28.053389183593364</v>
      </c>
      <c r="H74" s="1">
        <v>393.43456650017316</v>
      </c>
      <c r="I74" s="1" t="s">
        <v>180</v>
      </c>
      <c r="J74" s="1" t="s">
        <v>61</v>
      </c>
      <c r="K74" s="1" t="s">
        <v>26</v>
      </c>
      <c r="L74" s="1" t="s">
        <v>27</v>
      </c>
    </row>
    <row r="75" spans="1:12" x14ac:dyDescent="0.2">
      <c r="A75" s="1" t="s">
        <v>66</v>
      </c>
      <c r="B75" s="1" t="s">
        <v>67</v>
      </c>
      <c r="C75" s="1" t="s">
        <v>181</v>
      </c>
      <c r="D75" s="1" t="s">
        <v>182</v>
      </c>
      <c r="E75" s="1" t="s">
        <v>38</v>
      </c>
      <c r="F75" s="1" t="s">
        <v>39</v>
      </c>
      <c r="G75" s="1">
        <v>18.010141200086</v>
      </c>
      <c r="H75" s="1">
        <v>297.26332617224551</v>
      </c>
      <c r="I75" s="1" t="s">
        <v>68</v>
      </c>
      <c r="J75" s="1" t="s">
        <v>19</v>
      </c>
      <c r="K75" s="1" t="s">
        <v>42</v>
      </c>
      <c r="L75" s="1" t="s">
        <v>27</v>
      </c>
    </row>
    <row r="76" spans="1:12" x14ac:dyDescent="0.2">
      <c r="A76" s="1" t="s">
        <v>66</v>
      </c>
      <c r="B76" s="1" t="s">
        <v>67</v>
      </c>
      <c r="C76" s="1" t="s">
        <v>154</v>
      </c>
      <c r="D76" s="1" t="s">
        <v>155</v>
      </c>
      <c r="E76" s="1" t="s">
        <v>28</v>
      </c>
      <c r="F76" s="1" t="s">
        <v>29</v>
      </c>
      <c r="G76" s="1">
        <v>15.845898999999999</v>
      </c>
      <c r="H76" s="1">
        <v>214.8762865095616</v>
      </c>
      <c r="I76" s="1" t="s">
        <v>42</v>
      </c>
      <c r="J76" s="1" t="s">
        <v>27</v>
      </c>
      <c r="K76" s="1" t="s">
        <v>32</v>
      </c>
      <c r="L76" s="1" t="s">
        <v>27</v>
      </c>
    </row>
    <row r="77" spans="1:12" x14ac:dyDescent="0.2">
      <c r="A77" s="1" t="s">
        <v>69</v>
      </c>
      <c r="B77" s="1" t="s">
        <v>70</v>
      </c>
      <c r="C77" s="1" t="s">
        <v>183</v>
      </c>
      <c r="D77" s="1" t="s">
        <v>184</v>
      </c>
      <c r="E77" s="1" t="s">
        <v>28</v>
      </c>
      <c r="F77" s="1" t="s">
        <v>29</v>
      </c>
      <c r="G77" s="1">
        <v>74.485175999999996</v>
      </c>
      <c r="H77" s="1">
        <v>530.84998399999984</v>
      </c>
      <c r="I77" s="1" t="s">
        <v>42</v>
      </c>
      <c r="J77" s="1" t="s">
        <v>19</v>
      </c>
      <c r="K77" s="1" t="s">
        <v>32</v>
      </c>
      <c r="L77" s="1" t="s">
        <v>27</v>
      </c>
    </row>
    <row r="78" spans="1:12" x14ac:dyDescent="0.2">
      <c r="A78" s="1" t="s">
        <v>69</v>
      </c>
      <c r="B78" s="1" t="s">
        <v>70</v>
      </c>
      <c r="C78" s="1" t="s">
        <v>150</v>
      </c>
      <c r="D78" s="1" t="s">
        <v>151</v>
      </c>
      <c r="E78" s="1" t="s">
        <v>53</v>
      </c>
      <c r="F78" s="1" t="s">
        <v>54</v>
      </c>
      <c r="G78" s="1">
        <v>65.88888</v>
      </c>
      <c r="H78" s="1">
        <v>424.68</v>
      </c>
      <c r="I78" s="1" t="s">
        <v>42</v>
      </c>
      <c r="J78" s="1" t="s">
        <v>27</v>
      </c>
      <c r="K78" s="1" t="s">
        <v>42</v>
      </c>
      <c r="L78" s="1" t="s">
        <v>27</v>
      </c>
    </row>
    <row r="79" spans="1:12" x14ac:dyDescent="0.2">
      <c r="A79" s="1" t="s">
        <v>69</v>
      </c>
      <c r="B79" s="1" t="s">
        <v>70</v>
      </c>
      <c r="C79" s="1" t="s">
        <v>185</v>
      </c>
      <c r="D79" s="1" t="s">
        <v>186</v>
      </c>
      <c r="E79" s="1" t="s">
        <v>22</v>
      </c>
      <c r="F79" s="1" t="s">
        <v>23</v>
      </c>
      <c r="G79" s="1">
        <v>62.081963999999999</v>
      </c>
      <c r="H79" s="1">
        <v>389.289984</v>
      </c>
      <c r="I79" s="1" t="s">
        <v>187</v>
      </c>
      <c r="J79" s="1" t="s">
        <v>19</v>
      </c>
      <c r="K79" s="1" t="s">
        <v>26</v>
      </c>
      <c r="L79" s="1" t="s">
        <v>27</v>
      </c>
    </row>
    <row r="80" spans="1:12" x14ac:dyDescent="0.2">
      <c r="A80" s="1" t="s">
        <v>69</v>
      </c>
      <c r="B80" s="1" t="s">
        <v>70</v>
      </c>
      <c r="C80" s="1" t="s">
        <v>154</v>
      </c>
      <c r="D80" s="1" t="s">
        <v>155</v>
      </c>
      <c r="E80" s="1" t="s">
        <v>188</v>
      </c>
      <c r="F80" s="1" t="s">
        <v>189</v>
      </c>
      <c r="G80" s="1">
        <v>60.696908000000001</v>
      </c>
      <c r="H80" s="1">
        <v>389.289984</v>
      </c>
      <c r="I80" s="1" t="s">
        <v>42</v>
      </c>
      <c r="J80" s="1" t="s">
        <v>27</v>
      </c>
      <c r="K80" s="1" t="s">
        <v>68</v>
      </c>
      <c r="L80" s="1" t="s">
        <v>61</v>
      </c>
    </row>
    <row r="81" spans="1:12" x14ac:dyDescent="0.2">
      <c r="A81" s="1" t="s">
        <v>69</v>
      </c>
      <c r="B81" s="1" t="s">
        <v>70</v>
      </c>
      <c r="C81" s="1" t="s">
        <v>152</v>
      </c>
      <c r="D81" s="1" t="s">
        <v>153</v>
      </c>
      <c r="E81" s="1" t="s">
        <v>33</v>
      </c>
      <c r="F81" s="1" t="s">
        <v>34</v>
      </c>
      <c r="G81" s="1">
        <v>51.746563999999999</v>
      </c>
      <c r="H81" s="1">
        <v>319.61305599999997</v>
      </c>
      <c r="I81" s="1" t="s">
        <v>42</v>
      </c>
      <c r="J81" s="1" t="s">
        <v>27</v>
      </c>
      <c r="K81" s="1" t="s">
        <v>26</v>
      </c>
      <c r="L81" s="1" t="s">
        <v>19</v>
      </c>
    </row>
    <row r="82" spans="1:12" x14ac:dyDescent="0.2">
      <c r="A82" s="1" t="s">
        <v>73</v>
      </c>
      <c r="B82" s="1" t="s">
        <v>74</v>
      </c>
      <c r="C82" s="1" t="s">
        <v>190</v>
      </c>
      <c r="D82" s="1" t="s">
        <v>191</v>
      </c>
      <c r="E82" s="1" t="s">
        <v>28</v>
      </c>
      <c r="F82" s="1" t="s">
        <v>29</v>
      </c>
      <c r="G82" s="1">
        <v>413.6887870143679</v>
      </c>
      <c r="H82" s="1">
        <v>810.41700630580965</v>
      </c>
      <c r="I82" s="1" t="s">
        <v>43</v>
      </c>
      <c r="J82" s="1" t="s">
        <v>55</v>
      </c>
      <c r="K82" s="1" t="s">
        <v>32</v>
      </c>
      <c r="L82" s="1" t="s">
        <v>27</v>
      </c>
    </row>
    <row r="83" spans="1:12" x14ac:dyDescent="0.2">
      <c r="A83" s="1" t="s">
        <v>73</v>
      </c>
      <c r="B83" s="1" t="s">
        <v>74</v>
      </c>
      <c r="C83" s="1" t="s">
        <v>192</v>
      </c>
      <c r="D83" s="1" t="s">
        <v>193</v>
      </c>
      <c r="E83" s="1" t="s">
        <v>53</v>
      </c>
      <c r="F83" s="1" t="s">
        <v>54</v>
      </c>
      <c r="G83" s="1">
        <v>22.076432</v>
      </c>
      <c r="H83" s="1">
        <v>628.90600588238954</v>
      </c>
      <c r="I83" s="1" t="s">
        <v>42</v>
      </c>
      <c r="J83" s="1" t="s">
        <v>19</v>
      </c>
      <c r="K83" s="1" t="s">
        <v>42</v>
      </c>
      <c r="L83" s="1" t="s">
        <v>27</v>
      </c>
    </row>
    <row r="84" spans="1:12" x14ac:dyDescent="0.2">
      <c r="A84" s="1" t="s">
        <v>73</v>
      </c>
      <c r="B84" s="1" t="s">
        <v>74</v>
      </c>
      <c r="C84" s="1" t="s">
        <v>194</v>
      </c>
      <c r="D84" s="1" t="s">
        <v>195</v>
      </c>
      <c r="E84" s="1" t="s">
        <v>33</v>
      </c>
      <c r="F84" s="1" t="s">
        <v>34</v>
      </c>
      <c r="G84" s="1">
        <v>15.95983829759933</v>
      </c>
      <c r="H84" s="1">
        <v>326.4468745120447</v>
      </c>
      <c r="I84" s="1" t="s">
        <v>68</v>
      </c>
      <c r="J84" s="1" t="s">
        <v>19</v>
      </c>
      <c r="K84" s="1" t="s">
        <v>26</v>
      </c>
      <c r="L84" s="1" t="s">
        <v>19</v>
      </c>
    </row>
    <row r="85" spans="1:12" x14ac:dyDescent="0.2">
      <c r="A85" s="1" t="s">
        <v>73</v>
      </c>
      <c r="B85" s="1" t="s">
        <v>74</v>
      </c>
      <c r="C85" s="1" t="s">
        <v>178</v>
      </c>
      <c r="D85" s="1" t="s">
        <v>179</v>
      </c>
      <c r="E85" s="1" t="s">
        <v>22</v>
      </c>
      <c r="F85" s="1" t="s">
        <v>23</v>
      </c>
      <c r="G85" s="1">
        <v>13.186323759109937</v>
      </c>
      <c r="H85" s="1">
        <v>301.0584600083584</v>
      </c>
      <c r="I85" s="1" t="s">
        <v>180</v>
      </c>
      <c r="J85" s="1" t="s">
        <v>61</v>
      </c>
      <c r="K85" s="1" t="s">
        <v>26</v>
      </c>
      <c r="L85" s="1" t="s">
        <v>27</v>
      </c>
    </row>
    <row r="86" spans="1:12" x14ac:dyDescent="0.2">
      <c r="A86" s="1" t="s">
        <v>73</v>
      </c>
      <c r="B86" s="1" t="s">
        <v>74</v>
      </c>
      <c r="C86" s="1" t="s">
        <v>154</v>
      </c>
      <c r="D86" s="1" t="s">
        <v>155</v>
      </c>
      <c r="E86" s="1" t="s">
        <v>38</v>
      </c>
      <c r="F86" s="1" t="s">
        <v>39</v>
      </c>
      <c r="G86" s="1">
        <v>12.604321000000001</v>
      </c>
      <c r="H86" s="1">
        <v>279.34442067458286</v>
      </c>
      <c r="I86" s="1" t="s">
        <v>42</v>
      </c>
      <c r="J86" s="1" t="s">
        <v>27</v>
      </c>
      <c r="K86" s="1" t="s">
        <v>42</v>
      </c>
      <c r="L86" s="1" t="s">
        <v>27</v>
      </c>
    </row>
    <row r="87" spans="1:12" x14ac:dyDescent="0.2">
      <c r="A87" s="1" t="s">
        <v>69</v>
      </c>
      <c r="B87" s="1" t="s">
        <v>70</v>
      </c>
      <c r="C87" s="1" t="s">
        <v>183</v>
      </c>
      <c r="D87" s="1" t="s">
        <v>184</v>
      </c>
      <c r="E87" s="1" t="s">
        <v>28</v>
      </c>
      <c r="F87" s="1" t="s">
        <v>29</v>
      </c>
      <c r="G87" s="1">
        <v>74.485175999999996</v>
      </c>
      <c r="H87" s="1">
        <v>530.84998399999984</v>
      </c>
      <c r="I87" s="1" t="s">
        <v>42</v>
      </c>
      <c r="J87" s="1" t="s">
        <v>19</v>
      </c>
      <c r="K87" s="1" t="s">
        <v>32</v>
      </c>
      <c r="L87" s="1" t="s">
        <v>27</v>
      </c>
    </row>
    <row r="88" spans="1:12" x14ac:dyDescent="0.2">
      <c r="A88" s="1" t="s">
        <v>69</v>
      </c>
      <c r="B88" s="1" t="s">
        <v>70</v>
      </c>
      <c r="C88" s="1" t="s">
        <v>150</v>
      </c>
      <c r="D88" s="1" t="s">
        <v>151</v>
      </c>
      <c r="E88" s="1" t="s">
        <v>53</v>
      </c>
      <c r="F88" s="1" t="s">
        <v>54</v>
      </c>
      <c r="G88" s="1">
        <v>65.88888</v>
      </c>
      <c r="H88" s="1">
        <v>424.68</v>
      </c>
      <c r="I88" s="1" t="s">
        <v>42</v>
      </c>
      <c r="J88" s="1" t="s">
        <v>27</v>
      </c>
      <c r="K88" s="1" t="s">
        <v>42</v>
      </c>
      <c r="L88" s="1" t="s">
        <v>27</v>
      </c>
    </row>
    <row r="89" spans="1:12" x14ac:dyDescent="0.2">
      <c r="A89" s="1" t="s">
        <v>69</v>
      </c>
      <c r="B89" s="1" t="s">
        <v>70</v>
      </c>
      <c r="C89" s="1" t="s">
        <v>185</v>
      </c>
      <c r="D89" s="1" t="s">
        <v>186</v>
      </c>
      <c r="E89" s="1" t="s">
        <v>22</v>
      </c>
      <c r="F89" s="1" t="s">
        <v>23</v>
      </c>
      <c r="G89" s="1">
        <v>62.081963999999999</v>
      </c>
      <c r="H89" s="1">
        <v>389.289984</v>
      </c>
      <c r="I89" s="1" t="s">
        <v>187</v>
      </c>
      <c r="J89" s="1" t="s">
        <v>19</v>
      </c>
      <c r="K89" s="1" t="s">
        <v>26</v>
      </c>
      <c r="L89" s="1" t="s">
        <v>27</v>
      </c>
    </row>
    <row r="90" spans="1:12" x14ac:dyDescent="0.2">
      <c r="A90" s="1" t="s">
        <v>69</v>
      </c>
      <c r="B90" s="1" t="s">
        <v>70</v>
      </c>
      <c r="C90" s="1" t="s">
        <v>154</v>
      </c>
      <c r="D90" s="1" t="s">
        <v>155</v>
      </c>
      <c r="E90" s="1" t="s">
        <v>188</v>
      </c>
      <c r="F90" s="1" t="s">
        <v>189</v>
      </c>
      <c r="G90" s="1">
        <v>60.696908000000001</v>
      </c>
      <c r="H90" s="1">
        <v>389.289984</v>
      </c>
      <c r="I90" s="1" t="s">
        <v>42</v>
      </c>
      <c r="J90" s="1" t="s">
        <v>27</v>
      </c>
      <c r="K90" s="1" t="s">
        <v>68</v>
      </c>
      <c r="L90" s="1" t="s">
        <v>61</v>
      </c>
    </row>
    <row r="91" spans="1:12" x14ac:dyDescent="0.2">
      <c r="A91" s="1" t="s">
        <v>69</v>
      </c>
      <c r="B91" s="1" t="s">
        <v>70</v>
      </c>
      <c r="C91" s="1" t="s">
        <v>152</v>
      </c>
      <c r="D91" s="1" t="s">
        <v>153</v>
      </c>
      <c r="E91" s="1" t="s">
        <v>33</v>
      </c>
      <c r="F91" s="1" t="s">
        <v>34</v>
      </c>
      <c r="G91" s="1">
        <v>51.746563999999999</v>
      </c>
      <c r="H91" s="1">
        <v>319.61305599999997</v>
      </c>
      <c r="I91" s="1" t="s">
        <v>42</v>
      </c>
      <c r="J91" s="1" t="s">
        <v>27</v>
      </c>
      <c r="K91" s="1" t="s">
        <v>26</v>
      </c>
      <c r="L91" s="1" t="s">
        <v>19</v>
      </c>
    </row>
    <row r="92" spans="1:12" x14ac:dyDescent="0.2">
      <c r="A92" s="1" t="s">
        <v>66</v>
      </c>
      <c r="B92" s="1" t="s">
        <v>67</v>
      </c>
      <c r="C92" s="1" t="s">
        <v>174</v>
      </c>
      <c r="D92" s="1" t="s">
        <v>175</v>
      </c>
      <c r="E92" s="1" t="s">
        <v>53</v>
      </c>
      <c r="F92" s="1" t="s">
        <v>54</v>
      </c>
      <c r="G92" s="1">
        <v>57.326916593950962</v>
      </c>
      <c r="H92" s="1">
        <v>450.09502525411858</v>
      </c>
      <c r="I92" s="1" t="s">
        <v>68</v>
      </c>
      <c r="J92" s="1" t="s">
        <v>61</v>
      </c>
      <c r="K92" s="1" t="s">
        <v>42</v>
      </c>
      <c r="L92" s="1" t="s">
        <v>27</v>
      </c>
    </row>
    <row r="93" spans="1:12" x14ac:dyDescent="0.2">
      <c r="A93" s="1" t="s">
        <v>66</v>
      </c>
      <c r="B93" s="1" t="s">
        <v>67</v>
      </c>
      <c r="C93" s="1" t="s">
        <v>176</v>
      </c>
      <c r="D93" s="1" t="s">
        <v>177</v>
      </c>
      <c r="E93" s="1" t="s">
        <v>33</v>
      </c>
      <c r="F93" s="1" t="s">
        <v>34</v>
      </c>
      <c r="G93" s="1">
        <v>45.016527969236485</v>
      </c>
      <c r="H93" s="1">
        <v>395.344596292603</v>
      </c>
      <c r="I93" s="1" t="s">
        <v>68</v>
      </c>
      <c r="J93" s="1" t="s">
        <v>27</v>
      </c>
      <c r="K93" s="1" t="s">
        <v>26</v>
      </c>
      <c r="L93" s="1" t="s">
        <v>19</v>
      </c>
    </row>
    <row r="94" spans="1:12" x14ac:dyDescent="0.2">
      <c r="A94" s="1" t="s">
        <v>66</v>
      </c>
      <c r="B94" s="1" t="s">
        <v>67</v>
      </c>
      <c r="C94" s="1" t="s">
        <v>178</v>
      </c>
      <c r="D94" s="1" t="s">
        <v>179</v>
      </c>
      <c r="E94" s="1" t="s">
        <v>22</v>
      </c>
      <c r="F94" s="1" t="s">
        <v>23</v>
      </c>
      <c r="G94" s="1">
        <v>28.053389183593364</v>
      </c>
      <c r="H94" s="1">
        <v>393.43456650017316</v>
      </c>
      <c r="I94" s="1" t="s">
        <v>180</v>
      </c>
      <c r="J94" s="1" t="s">
        <v>61</v>
      </c>
      <c r="K94" s="1" t="s">
        <v>26</v>
      </c>
      <c r="L94" s="1" t="s">
        <v>27</v>
      </c>
    </row>
    <row r="95" spans="1:12" x14ac:dyDescent="0.2">
      <c r="A95" s="1" t="s">
        <v>66</v>
      </c>
      <c r="B95" s="1" t="s">
        <v>67</v>
      </c>
      <c r="C95" s="1" t="s">
        <v>181</v>
      </c>
      <c r="D95" s="1" t="s">
        <v>182</v>
      </c>
      <c r="E95" s="1" t="s">
        <v>38</v>
      </c>
      <c r="F95" s="1" t="s">
        <v>39</v>
      </c>
      <c r="G95" s="1">
        <v>18.010141200086</v>
      </c>
      <c r="H95" s="1">
        <v>297.26332617224551</v>
      </c>
      <c r="I95" s="1" t="s">
        <v>68</v>
      </c>
      <c r="J95" s="1" t="s">
        <v>19</v>
      </c>
      <c r="K95" s="1" t="s">
        <v>42</v>
      </c>
      <c r="L95" s="1" t="s">
        <v>27</v>
      </c>
    </row>
    <row r="96" spans="1:12" x14ac:dyDescent="0.2">
      <c r="A96" s="1" t="s">
        <v>66</v>
      </c>
      <c r="B96" s="1" t="s">
        <v>67</v>
      </c>
      <c r="C96" s="1" t="s">
        <v>154</v>
      </c>
      <c r="D96" s="1" t="s">
        <v>155</v>
      </c>
      <c r="E96" s="1" t="s">
        <v>28</v>
      </c>
      <c r="F96" s="1" t="s">
        <v>29</v>
      </c>
      <c r="G96" s="1">
        <v>15.845898999999999</v>
      </c>
      <c r="H96" s="1">
        <v>214.8762865095616</v>
      </c>
      <c r="I96" s="1" t="s">
        <v>42</v>
      </c>
      <c r="J96" s="1" t="s">
        <v>27</v>
      </c>
      <c r="K96" s="1" t="s">
        <v>32</v>
      </c>
      <c r="L96" s="1" t="s">
        <v>27</v>
      </c>
    </row>
    <row r="97" spans="1:12" x14ac:dyDescent="0.2">
      <c r="A97" s="1" t="s">
        <v>78</v>
      </c>
      <c r="B97" s="1" t="s">
        <v>79</v>
      </c>
      <c r="C97" s="1" t="s">
        <v>156</v>
      </c>
      <c r="D97" s="1" t="s">
        <v>157</v>
      </c>
      <c r="E97" s="1" t="s">
        <v>28</v>
      </c>
      <c r="F97" s="1" t="s">
        <v>29</v>
      </c>
      <c r="G97" s="1">
        <v>8.5583069999999992</v>
      </c>
      <c r="H97" s="1">
        <v>188.73472000000001</v>
      </c>
      <c r="I97" s="1" t="s">
        <v>42</v>
      </c>
      <c r="J97" s="1" t="s">
        <v>19</v>
      </c>
      <c r="K97" s="1" t="s">
        <v>32</v>
      </c>
      <c r="L97" s="1" t="s">
        <v>27</v>
      </c>
    </row>
    <row r="98" spans="1:12" x14ac:dyDescent="0.2">
      <c r="A98" s="1" t="s">
        <v>78</v>
      </c>
      <c r="B98" s="1" t="s">
        <v>79</v>
      </c>
      <c r="C98" s="1" t="s">
        <v>196</v>
      </c>
      <c r="D98" s="1" t="s">
        <v>197</v>
      </c>
      <c r="E98" s="1" t="s">
        <v>22</v>
      </c>
      <c r="F98" s="1" t="s">
        <v>23</v>
      </c>
      <c r="G98" s="1">
        <v>2.9609359999999998</v>
      </c>
      <c r="H98" s="1">
        <v>113.77744800000001</v>
      </c>
      <c r="I98" s="1" t="s">
        <v>42</v>
      </c>
      <c r="J98" s="1" t="s">
        <v>19</v>
      </c>
      <c r="K98" s="1" t="s">
        <v>26</v>
      </c>
      <c r="L98" s="1" t="s">
        <v>27</v>
      </c>
    </row>
    <row r="99" spans="1:12" x14ac:dyDescent="0.2">
      <c r="A99" s="1" t="s">
        <v>78</v>
      </c>
      <c r="B99" s="1" t="s">
        <v>79</v>
      </c>
      <c r="C99" s="1" t="s">
        <v>178</v>
      </c>
      <c r="D99" s="1" t="s">
        <v>179</v>
      </c>
      <c r="E99" s="1" t="s">
        <v>53</v>
      </c>
      <c r="F99" s="1" t="s">
        <v>54</v>
      </c>
      <c r="G99" s="1">
        <v>2.6965917695252188</v>
      </c>
      <c r="H99" s="1">
        <v>108.495216</v>
      </c>
      <c r="I99" s="1" t="s">
        <v>180</v>
      </c>
      <c r="J99" s="1" t="s">
        <v>61</v>
      </c>
      <c r="K99" s="1" t="s">
        <v>42</v>
      </c>
      <c r="L99" s="1" t="s">
        <v>27</v>
      </c>
    </row>
    <row r="100" spans="1:12" x14ac:dyDescent="0.2">
      <c r="A100" s="1" t="s">
        <v>78</v>
      </c>
      <c r="B100" s="1" t="s">
        <v>79</v>
      </c>
      <c r="C100" s="1" t="s">
        <v>154</v>
      </c>
      <c r="D100" s="1" t="s">
        <v>155</v>
      </c>
      <c r="E100" s="1" t="s">
        <v>33</v>
      </c>
      <c r="F100" s="1" t="s">
        <v>34</v>
      </c>
      <c r="G100" s="1">
        <v>2.5775009999999998</v>
      </c>
      <c r="H100" s="1">
        <v>99.722328000000005</v>
      </c>
      <c r="I100" s="1" t="s">
        <v>42</v>
      </c>
      <c r="J100" s="1" t="s">
        <v>27</v>
      </c>
      <c r="K100" s="1" t="s">
        <v>26</v>
      </c>
      <c r="L100" s="1" t="s">
        <v>19</v>
      </c>
    </row>
    <row r="101" spans="1:12" x14ac:dyDescent="0.2">
      <c r="A101" s="1" t="s">
        <v>78</v>
      </c>
      <c r="B101" s="1" t="s">
        <v>79</v>
      </c>
      <c r="C101" s="1" t="s">
        <v>198</v>
      </c>
      <c r="D101" s="1" t="s">
        <v>199</v>
      </c>
      <c r="E101" s="1" t="s">
        <v>38</v>
      </c>
      <c r="F101" s="1" t="s">
        <v>39</v>
      </c>
      <c r="G101" s="1">
        <v>1.7069749999999999</v>
      </c>
      <c r="H101" s="1">
        <v>76.870912000000004</v>
      </c>
      <c r="I101" s="1" t="s">
        <v>42</v>
      </c>
      <c r="J101" s="1" t="s">
        <v>27</v>
      </c>
      <c r="K101" s="1" t="s">
        <v>42</v>
      </c>
      <c r="L101" s="1" t="s">
        <v>27</v>
      </c>
    </row>
    <row r="102" spans="1:12" x14ac:dyDescent="0.2">
      <c r="A102" s="1" t="s">
        <v>82</v>
      </c>
      <c r="B102" s="1" t="s">
        <v>83</v>
      </c>
      <c r="C102" s="1" t="s">
        <v>200</v>
      </c>
      <c r="D102" s="1" t="s">
        <v>201</v>
      </c>
      <c r="E102" s="1" t="s">
        <v>202</v>
      </c>
      <c r="F102" s="1" t="s">
        <v>203</v>
      </c>
      <c r="G102" s="1">
        <v>243.11350400000001</v>
      </c>
      <c r="H102" s="1">
        <v>352.64998400000002</v>
      </c>
      <c r="I102" s="1" t="s">
        <v>42</v>
      </c>
      <c r="J102" s="1" t="s">
        <v>86</v>
      </c>
      <c r="K102" s="1" t="s">
        <v>42</v>
      </c>
      <c r="L102" s="1" t="s">
        <v>86</v>
      </c>
    </row>
    <row r="103" spans="1:12" x14ac:dyDescent="0.2">
      <c r="A103" s="1" t="s">
        <v>82</v>
      </c>
      <c r="B103" s="1" t="s">
        <v>83</v>
      </c>
      <c r="C103" s="1" t="s">
        <v>204</v>
      </c>
      <c r="D103" s="1" t="s">
        <v>205</v>
      </c>
      <c r="E103" s="1" t="s">
        <v>28</v>
      </c>
      <c r="F103" s="1" t="s">
        <v>29</v>
      </c>
      <c r="G103" s="1">
        <v>213.36697599999999</v>
      </c>
      <c r="H103" s="1">
        <v>168.67784</v>
      </c>
      <c r="I103" s="1" t="s">
        <v>42</v>
      </c>
      <c r="J103" s="1" t="s">
        <v>138</v>
      </c>
      <c r="K103" s="1" t="s">
        <v>32</v>
      </c>
      <c r="L103" s="1" t="s">
        <v>27</v>
      </c>
    </row>
    <row r="104" spans="1:12" x14ac:dyDescent="0.2">
      <c r="A104" s="1" t="s">
        <v>82</v>
      </c>
      <c r="B104" s="1" t="s">
        <v>83</v>
      </c>
      <c r="C104" s="1" t="s">
        <v>206</v>
      </c>
      <c r="D104" s="1" t="s">
        <v>207</v>
      </c>
      <c r="E104" s="1" t="s">
        <v>208</v>
      </c>
      <c r="F104" s="1" t="s">
        <v>209</v>
      </c>
      <c r="G104" s="1">
        <v>99.907759999999996</v>
      </c>
      <c r="H104" s="1">
        <v>102.98044</v>
      </c>
      <c r="I104" s="1" t="s">
        <v>75</v>
      </c>
      <c r="J104" s="1" t="s">
        <v>86</v>
      </c>
      <c r="K104" s="1" t="s">
        <v>210</v>
      </c>
      <c r="L104" s="1" t="s">
        <v>86</v>
      </c>
    </row>
    <row r="105" spans="1:12" x14ac:dyDescent="0.2">
      <c r="A105" s="1" t="s">
        <v>82</v>
      </c>
      <c r="B105" s="1" t="s">
        <v>83</v>
      </c>
      <c r="C105" s="1" t="s">
        <v>202</v>
      </c>
      <c r="D105" s="1" t="s">
        <v>203</v>
      </c>
      <c r="E105" s="1" t="s">
        <v>211</v>
      </c>
      <c r="F105" s="1" t="s">
        <v>212</v>
      </c>
      <c r="G105" s="1">
        <v>62.100003999999998</v>
      </c>
      <c r="H105" s="1">
        <v>69.497320000000002</v>
      </c>
      <c r="I105" s="1" t="s">
        <v>42</v>
      </c>
      <c r="J105" s="1" t="s">
        <v>86</v>
      </c>
      <c r="K105" s="1" t="s">
        <v>42</v>
      </c>
      <c r="L105" s="1" t="s">
        <v>44</v>
      </c>
    </row>
    <row r="106" spans="1:12" x14ac:dyDescent="0.2">
      <c r="A106" s="1" t="s">
        <v>82</v>
      </c>
      <c r="B106" s="1" t="s">
        <v>83</v>
      </c>
      <c r="C106" s="1" t="s">
        <v>213</v>
      </c>
      <c r="D106" s="1" t="s">
        <v>214</v>
      </c>
      <c r="E106" s="1" t="s">
        <v>215</v>
      </c>
      <c r="F106" s="1" t="s">
        <v>216</v>
      </c>
      <c r="G106" s="1">
        <v>58.538767999999997</v>
      </c>
      <c r="H106" s="1">
        <v>64.081239999999994</v>
      </c>
      <c r="I106" s="1" t="s">
        <v>43</v>
      </c>
      <c r="J106" s="1" t="s">
        <v>217</v>
      </c>
      <c r="K106" s="1" t="s">
        <v>180</v>
      </c>
      <c r="L106" s="1" t="s">
        <v>218</v>
      </c>
    </row>
    <row r="107" spans="1:12" x14ac:dyDescent="0.2">
      <c r="A107" s="1" t="s">
        <v>87</v>
      </c>
      <c r="B107" s="1" t="s">
        <v>88</v>
      </c>
      <c r="C107" s="1" t="s">
        <v>219</v>
      </c>
      <c r="D107" s="1" t="s">
        <v>220</v>
      </c>
      <c r="E107" s="1" t="s">
        <v>33</v>
      </c>
      <c r="F107" s="1" t="s">
        <v>34</v>
      </c>
      <c r="G107" s="1">
        <v>44.112029392537806</v>
      </c>
      <c r="H107" s="1">
        <v>1597.5817700751566</v>
      </c>
      <c r="I107" s="1" t="s">
        <v>42</v>
      </c>
      <c r="J107" s="1" t="s">
        <v>89</v>
      </c>
      <c r="K107" s="1" t="s">
        <v>26</v>
      </c>
      <c r="L107" s="1" t="s">
        <v>19</v>
      </c>
    </row>
    <row r="108" spans="1:12" x14ac:dyDescent="0.2">
      <c r="A108" s="1" t="s">
        <v>87</v>
      </c>
      <c r="B108" s="1" t="s">
        <v>88</v>
      </c>
      <c r="C108" s="1" t="s">
        <v>221</v>
      </c>
      <c r="D108" s="1" t="s">
        <v>222</v>
      </c>
      <c r="E108" s="1" t="s">
        <v>223</v>
      </c>
      <c r="F108" s="1" t="s">
        <v>224</v>
      </c>
      <c r="G108" s="1">
        <v>40.39127709225717</v>
      </c>
      <c r="H108" s="1">
        <v>37.846227662535583</v>
      </c>
      <c r="I108" s="1" t="s">
        <v>43</v>
      </c>
      <c r="J108" s="1" t="s">
        <v>89</v>
      </c>
      <c r="K108" s="1" t="s">
        <v>26</v>
      </c>
      <c r="L108" s="1" t="s">
        <v>225</v>
      </c>
    </row>
    <row r="109" spans="1:12" x14ac:dyDescent="0.2">
      <c r="A109" s="1" t="s">
        <v>87</v>
      </c>
      <c r="B109" s="1" t="s">
        <v>88</v>
      </c>
      <c r="C109" s="1" t="s">
        <v>128</v>
      </c>
      <c r="D109" s="1" t="s">
        <v>129</v>
      </c>
      <c r="E109" s="1" t="s">
        <v>226</v>
      </c>
      <c r="F109" s="1" t="s">
        <v>227</v>
      </c>
      <c r="G109" s="1">
        <v>39.277544285942369</v>
      </c>
      <c r="H109" s="1">
        <v>34.573186189167529</v>
      </c>
      <c r="I109" s="1" t="s">
        <v>42</v>
      </c>
      <c r="J109" s="1" t="s">
        <v>89</v>
      </c>
      <c r="K109" s="1" t="s">
        <v>26</v>
      </c>
      <c r="L109" s="1" t="s">
        <v>225</v>
      </c>
    </row>
    <row r="110" spans="1:12" x14ac:dyDescent="0.2">
      <c r="A110" s="1" t="s">
        <v>87</v>
      </c>
      <c r="B110" s="1" t="s">
        <v>88</v>
      </c>
      <c r="C110" s="1" t="s">
        <v>33</v>
      </c>
      <c r="D110" s="1" t="s">
        <v>34</v>
      </c>
      <c r="E110" s="1" t="s">
        <v>228</v>
      </c>
      <c r="F110" s="1" t="s">
        <v>229</v>
      </c>
      <c r="G110" s="1">
        <v>38.308193259290903</v>
      </c>
      <c r="H110" s="1">
        <v>33.990877121299782</v>
      </c>
      <c r="I110" s="1" t="s">
        <v>26</v>
      </c>
      <c r="J110" s="1" t="s">
        <v>19</v>
      </c>
      <c r="K110" s="1" t="s">
        <v>26</v>
      </c>
      <c r="L110" s="1" t="s">
        <v>19</v>
      </c>
    </row>
    <row r="111" spans="1:12" x14ac:dyDescent="0.2">
      <c r="A111" s="1" t="s">
        <v>87</v>
      </c>
      <c r="B111" s="1" t="s">
        <v>88</v>
      </c>
      <c r="C111" s="1" t="s">
        <v>230</v>
      </c>
      <c r="D111" s="1" t="s">
        <v>231</v>
      </c>
      <c r="E111" s="1" t="s">
        <v>96</v>
      </c>
      <c r="F111" s="1" t="s">
        <v>97</v>
      </c>
      <c r="G111" s="1">
        <v>38.202119706694695</v>
      </c>
      <c r="H111" s="1">
        <v>19.043618615940527</v>
      </c>
      <c r="I111" s="1" t="s">
        <v>42</v>
      </c>
      <c r="J111" s="1" t="s">
        <v>89</v>
      </c>
      <c r="K111" s="1" t="s">
        <v>26</v>
      </c>
      <c r="L111" s="1" t="s">
        <v>61</v>
      </c>
    </row>
    <row r="112" spans="1:12" x14ac:dyDescent="0.2">
      <c r="A112" s="1" t="s">
        <v>90</v>
      </c>
      <c r="B112" s="1" t="s">
        <v>91</v>
      </c>
      <c r="C112" s="1" t="s">
        <v>232</v>
      </c>
      <c r="D112" s="1" t="s">
        <v>233</v>
      </c>
      <c r="E112" s="1" t="s">
        <v>33</v>
      </c>
      <c r="F112" s="1" t="s">
        <v>34</v>
      </c>
      <c r="G112" s="1">
        <v>43.722809328665576</v>
      </c>
      <c r="H112" s="1">
        <v>1088.8151610791188</v>
      </c>
      <c r="I112" s="1" t="s">
        <v>26</v>
      </c>
      <c r="J112" s="1" t="s">
        <v>19</v>
      </c>
      <c r="K112" s="1" t="s">
        <v>26</v>
      </c>
      <c r="L112" s="1" t="s">
        <v>19</v>
      </c>
    </row>
    <row r="113" spans="1:12" x14ac:dyDescent="0.2">
      <c r="A113" s="1" t="s">
        <v>90</v>
      </c>
      <c r="B113" s="1" t="s">
        <v>91</v>
      </c>
      <c r="C113" s="1" t="s">
        <v>33</v>
      </c>
      <c r="D113" s="1" t="s">
        <v>34</v>
      </c>
      <c r="E113" s="1" t="s">
        <v>104</v>
      </c>
      <c r="F113" s="1" t="s">
        <v>105</v>
      </c>
      <c r="G113" s="1">
        <v>24.98093795969768</v>
      </c>
      <c r="H113" s="1">
        <v>128.49691992889873</v>
      </c>
      <c r="I113" s="1" t="s">
        <v>26</v>
      </c>
      <c r="J113" s="1" t="s">
        <v>19</v>
      </c>
      <c r="K113" s="1" t="s">
        <v>32</v>
      </c>
      <c r="L113" s="1" t="s">
        <v>19</v>
      </c>
    </row>
    <row r="114" spans="1:12" x14ac:dyDescent="0.2">
      <c r="A114" s="1" t="s">
        <v>90</v>
      </c>
      <c r="B114" s="1" t="s">
        <v>91</v>
      </c>
      <c r="C114" s="1" t="s">
        <v>234</v>
      </c>
      <c r="D114" s="1" t="s">
        <v>235</v>
      </c>
      <c r="E114" s="1" t="s">
        <v>128</v>
      </c>
      <c r="F114" s="1" t="s">
        <v>129</v>
      </c>
      <c r="G114" s="1">
        <v>22.899824163484976</v>
      </c>
      <c r="H114" s="1">
        <v>69.039952</v>
      </c>
      <c r="I114" s="1" t="s">
        <v>26</v>
      </c>
      <c r="J114" s="1" t="s">
        <v>61</v>
      </c>
      <c r="K114" s="1" t="s">
        <v>42</v>
      </c>
      <c r="L114" s="1" t="s">
        <v>89</v>
      </c>
    </row>
    <row r="115" spans="1:12" x14ac:dyDescent="0.2">
      <c r="A115" s="1" t="s">
        <v>90</v>
      </c>
      <c r="B115" s="1" t="s">
        <v>91</v>
      </c>
      <c r="C115" s="1" t="s">
        <v>236</v>
      </c>
      <c r="D115" s="1" t="s">
        <v>237</v>
      </c>
      <c r="E115" s="1" t="s">
        <v>238</v>
      </c>
      <c r="F115" s="1" t="s">
        <v>239</v>
      </c>
      <c r="G115" s="1">
        <v>19.139461748470559</v>
      </c>
      <c r="H115" s="1">
        <v>26.868359999999999</v>
      </c>
      <c r="I115" s="1" t="s">
        <v>68</v>
      </c>
      <c r="J115" s="1" t="s">
        <v>86</v>
      </c>
      <c r="K115" s="1" t="s">
        <v>42</v>
      </c>
      <c r="L115" s="1" t="s">
        <v>19</v>
      </c>
    </row>
    <row r="116" spans="1:12" x14ac:dyDescent="0.2">
      <c r="A116" s="1" t="s">
        <v>90</v>
      </c>
      <c r="B116" s="1" t="s">
        <v>91</v>
      </c>
      <c r="C116" s="1" t="s">
        <v>240</v>
      </c>
      <c r="D116" s="1" t="s">
        <v>241</v>
      </c>
      <c r="E116" s="1" t="s">
        <v>242</v>
      </c>
      <c r="F116" s="1" t="s">
        <v>243</v>
      </c>
      <c r="G116" s="1">
        <v>16.452361732776339</v>
      </c>
      <c r="H116" s="1">
        <v>19.109396</v>
      </c>
      <c r="I116" s="1" t="s">
        <v>26</v>
      </c>
      <c r="J116" s="1" t="s">
        <v>19</v>
      </c>
      <c r="K116" s="1" t="s">
        <v>42</v>
      </c>
      <c r="L116" s="1" t="s">
        <v>19</v>
      </c>
    </row>
    <row r="117" spans="1:12" x14ac:dyDescent="0.2">
      <c r="A117" s="1" t="s">
        <v>84</v>
      </c>
      <c r="B117" s="1" t="s">
        <v>85</v>
      </c>
      <c r="C117" s="1" t="s">
        <v>28</v>
      </c>
      <c r="D117" s="1" t="s">
        <v>29</v>
      </c>
      <c r="E117" s="1" t="s">
        <v>33</v>
      </c>
      <c r="F117" s="1" t="s">
        <v>34</v>
      </c>
      <c r="G117" s="1">
        <v>384.32515410338323</v>
      </c>
      <c r="H117" s="1">
        <v>928.83488</v>
      </c>
      <c r="I117" s="1" t="s">
        <v>32</v>
      </c>
      <c r="J117" s="1" t="s">
        <v>27</v>
      </c>
      <c r="K117" s="1" t="s">
        <v>26</v>
      </c>
      <c r="L117" s="1" t="s">
        <v>19</v>
      </c>
    </row>
    <row r="118" spans="1:12" x14ac:dyDescent="0.2">
      <c r="A118" s="1" t="s">
        <v>84</v>
      </c>
      <c r="B118" s="1" t="s">
        <v>85</v>
      </c>
      <c r="C118" s="1" t="s">
        <v>244</v>
      </c>
      <c r="D118" s="1" t="s">
        <v>245</v>
      </c>
      <c r="E118" s="1" t="s">
        <v>57</v>
      </c>
      <c r="F118" s="1" t="s">
        <v>58</v>
      </c>
      <c r="G118" s="1">
        <v>119.69152800000001</v>
      </c>
      <c r="H118" s="1">
        <v>631.20349813105054</v>
      </c>
      <c r="I118" s="1" t="s">
        <v>18</v>
      </c>
      <c r="J118" s="1" t="s">
        <v>27</v>
      </c>
      <c r="K118" s="1" t="s">
        <v>18</v>
      </c>
      <c r="L118" s="1" t="s">
        <v>19</v>
      </c>
    </row>
    <row r="119" spans="1:12" x14ac:dyDescent="0.2">
      <c r="A119" s="1" t="s">
        <v>84</v>
      </c>
      <c r="B119" s="1" t="s">
        <v>85</v>
      </c>
      <c r="C119" s="1" t="s">
        <v>246</v>
      </c>
      <c r="D119" s="1" t="s">
        <v>247</v>
      </c>
      <c r="E119" s="1" t="s">
        <v>45</v>
      </c>
      <c r="F119" s="1" t="s">
        <v>46</v>
      </c>
      <c r="G119" s="1">
        <v>70.528720000000007</v>
      </c>
      <c r="H119" s="1">
        <v>365.48489599999999</v>
      </c>
      <c r="I119" s="1" t="s">
        <v>42</v>
      </c>
      <c r="J119" s="1" t="s">
        <v>27</v>
      </c>
      <c r="K119" s="1" t="s">
        <v>32</v>
      </c>
      <c r="L119" s="1" t="s">
        <v>19</v>
      </c>
    </row>
    <row r="120" spans="1:12" x14ac:dyDescent="0.2">
      <c r="A120" s="1" t="s">
        <v>84</v>
      </c>
      <c r="B120" s="1" t="s">
        <v>85</v>
      </c>
      <c r="C120" s="1" t="s">
        <v>248</v>
      </c>
      <c r="D120" s="1" t="s">
        <v>249</v>
      </c>
      <c r="E120" s="1" t="s">
        <v>250</v>
      </c>
      <c r="F120" s="1" t="s">
        <v>251</v>
      </c>
      <c r="G120" s="1">
        <v>47.066376730070722</v>
      </c>
      <c r="H120" s="1">
        <v>199.30235200000001</v>
      </c>
      <c r="I120" s="1" t="s">
        <v>18</v>
      </c>
      <c r="J120" s="1" t="s">
        <v>27</v>
      </c>
      <c r="K120" s="1" t="s">
        <v>32</v>
      </c>
      <c r="L120" s="1" t="s">
        <v>19</v>
      </c>
    </row>
    <row r="121" spans="1:12" x14ac:dyDescent="0.2">
      <c r="A121" s="1" t="s">
        <v>84</v>
      </c>
      <c r="B121" s="1" t="s">
        <v>85</v>
      </c>
      <c r="C121" s="1" t="s">
        <v>252</v>
      </c>
      <c r="D121" s="1" t="s">
        <v>253</v>
      </c>
      <c r="E121" s="1" t="s">
        <v>12</v>
      </c>
      <c r="F121" s="1" t="s">
        <v>13</v>
      </c>
      <c r="G121" s="1">
        <v>45.856883048037886</v>
      </c>
      <c r="H121" s="1">
        <v>152.89599999999999</v>
      </c>
      <c r="I121" s="1" t="s">
        <v>32</v>
      </c>
      <c r="J121" s="1" t="s">
        <v>27</v>
      </c>
      <c r="K121" s="1" t="s">
        <v>18</v>
      </c>
      <c r="L121" s="1" t="s">
        <v>55</v>
      </c>
    </row>
    <row r="122" spans="1:12" x14ac:dyDescent="0.2">
      <c r="A122" s="1" t="s">
        <v>96</v>
      </c>
      <c r="B122" s="1" t="s">
        <v>97</v>
      </c>
      <c r="C122" s="1" t="s">
        <v>254</v>
      </c>
      <c r="D122" s="1" t="s">
        <v>255</v>
      </c>
      <c r="E122" s="1" t="s">
        <v>33</v>
      </c>
      <c r="F122" s="1" t="s">
        <v>34</v>
      </c>
      <c r="G122" s="1">
        <v>29.827424298282171</v>
      </c>
      <c r="H122" s="1">
        <v>888.52842189686157</v>
      </c>
      <c r="I122" s="1" t="s">
        <v>26</v>
      </c>
      <c r="J122" s="1" t="s">
        <v>86</v>
      </c>
      <c r="K122" s="1" t="s">
        <v>26</v>
      </c>
      <c r="L122" s="1" t="s">
        <v>19</v>
      </c>
    </row>
    <row r="123" spans="1:12" x14ac:dyDescent="0.2">
      <c r="A123" s="1" t="s">
        <v>96</v>
      </c>
      <c r="B123" s="1" t="s">
        <v>97</v>
      </c>
      <c r="C123" s="1" t="s">
        <v>33</v>
      </c>
      <c r="D123" s="1" t="s">
        <v>34</v>
      </c>
      <c r="E123" s="1" t="s">
        <v>256</v>
      </c>
      <c r="F123" s="1" t="s">
        <v>257</v>
      </c>
      <c r="G123" s="1">
        <v>25.290233381122054</v>
      </c>
      <c r="H123" s="1">
        <v>60.217507723463804</v>
      </c>
      <c r="I123" s="1" t="s">
        <v>26</v>
      </c>
      <c r="J123" s="1" t="s">
        <v>19</v>
      </c>
      <c r="K123" s="1" t="s">
        <v>26</v>
      </c>
      <c r="L123" s="1" t="s">
        <v>55</v>
      </c>
    </row>
    <row r="124" spans="1:12" x14ac:dyDescent="0.2">
      <c r="A124" s="1" t="s">
        <v>96</v>
      </c>
      <c r="B124" s="1" t="s">
        <v>97</v>
      </c>
      <c r="C124" s="1" t="s">
        <v>87</v>
      </c>
      <c r="D124" s="1" t="s">
        <v>88</v>
      </c>
      <c r="E124" s="1" t="s">
        <v>87</v>
      </c>
      <c r="F124" s="1" t="s">
        <v>88</v>
      </c>
      <c r="G124" s="1">
        <v>19.043618615940527</v>
      </c>
      <c r="H124" s="1">
        <v>16.389102215705172</v>
      </c>
      <c r="I124" s="1" t="s">
        <v>26</v>
      </c>
      <c r="J124" s="1" t="s">
        <v>89</v>
      </c>
      <c r="K124" s="1" t="s">
        <v>26</v>
      </c>
      <c r="L124" s="1" t="s">
        <v>89</v>
      </c>
    </row>
    <row r="125" spans="1:12" x14ac:dyDescent="0.2">
      <c r="A125" s="1" t="s">
        <v>96</v>
      </c>
      <c r="B125" s="1" t="s">
        <v>97</v>
      </c>
      <c r="C125" s="1" t="s">
        <v>258</v>
      </c>
      <c r="D125" s="1" t="s">
        <v>259</v>
      </c>
      <c r="E125" s="1" t="s">
        <v>260</v>
      </c>
      <c r="F125" s="1" t="s">
        <v>261</v>
      </c>
      <c r="G125" s="1">
        <v>19.027017479270519</v>
      </c>
      <c r="H125" s="1">
        <v>8.8647340000000003</v>
      </c>
      <c r="I125" s="1" t="s">
        <v>68</v>
      </c>
      <c r="J125" s="1" t="s">
        <v>86</v>
      </c>
      <c r="K125" s="1" t="s">
        <v>262</v>
      </c>
      <c r="L125" s="1" t="s">
        <v>86</v>
      </c>
    </row>
    <row r="126" spans="1:12" x14ac:dyDescent="0.2">
      <c r="A126" s="1" t="s">
        <v>96</v>
      </c>
      <c r="B126" s="1" t="s">
        <v>97</v>
      </c>
      <c r="C126" s="1" t="s">
        <v>263</v>
      </c>
      <c r="D126" s="1" t="s">
        <v>264</v>
      </c>
      <c r="E126" s="1" t="s">
        <v>265</v>
      </c>
      <c r="F126" s="1" t="s">
        <v>266</v>
      </c>
      <c r="G126" s="1">
        <v>17.991909307063967</v>
      </c>
      <c r="H126" s="1">
        <v>5.3668618526725735</v>
      </c>
      <c r="I126" s="1" t="s">
        <v>26</v>
      </c>
      <c r="J126" s="1" t="s">
        <v>86</v>
      </c>
      <c r="K126" s="1" t="s">
        <v>26</v>
      </c>
      <c r="L126" s="1" t="s">
        <v>61</v>
      </c>
    </row>
    <row r="127" spans="1:12" x14ac:dyDescent="0.2">
      <c r="A127" s="1" t="s">
        <v>47</v>
      </c>
      <c r="B127" s="1" t="s">
        <v>48</v>
      </c>
      <c r="C127" s="1" t="s">
        <v>45</v>
      </c>
      <c r="D127" s="1" t="s">
        <v>46</v>
      </c>
      <c r="E127" s="1" t="s">
        <v>92</v>
      </c>
      <c r="F127" s="1" t="s">
        <v>93</v>
      </c>
      <c r="G127" s="1">
        <v>16876.581633764388</v>
      </c>
      <c r="H127" s="1">
        <v>2449.161728</v>
      </c>
      <c r="I127" s="1" t="s">
        <v>32</v>
      </c>
      <c r="J127" s="1" t="s">
        <v>19</v>
      </c>
      <c r="K127" s="1" t="s">
        <v>42</v>
      </c>
      <c r="L127" s="1" t="s">
        <v>21</v>
      </c>
    </row>
    <row r="128" spans="1:12" x14ac:dyDescent="0.2">
      <c r="A128" s="1" t="s">
        <v>47</v>
      </c>
      <c r="B128" s="1" t="s">
        <v>48</v>
      </c>
      <c r="C128" s="1" t="s">
        <v>267</v>
      </c>
      <c r="D128" s="1" t="s">
        <v>268</v>
      </c>
      <c r="E128" s="1" t="s">
        <v>98</v>
      </c>
      <c r="F128" s="1" t="s">
        <v>99</v>
      </c>
      <c r="G128" s="1">
        <v>6006.8860725947661</v>
      </c>
      <c r="H128" s="1">
        <v>1965.535488</v>
      </c>
      <c r="I128" s="1" t="s">
        <v>32</v>
      </c>
      <c r="J128" s="1" t="s">
        <v>19</v>
      </c>
      <c r="K128" s="1" t="s">
        <v>42</v>
      </c>
      <c r="L128" s="1" t="s">
        <v>21</v>
      </c>
    </row>
    <row r="129" spans="1:12" x14ac:dyDescent="0.2">
      <c r="A129" s="1" t="s">
        <v>47</v>
      </c>
      <c r="B129" s="1" t="s">
        <v>48</v>
      </c>
      <c r="C129" s="1" t="s">
        <v>250</v>
      </c>
      <c r="D129" s="1" t="s">
        <v>251</v>
      </c>
      <c r="E129" s="1" t="s">
        <v>16</v>
      </c>
      <c r="F129" s="1" t="s">
        <v>17</v>
      </c>
      <c r="G129" s="1">
        <v>4067.4168118254238</v>
      </c>
      <c r="H129" s="1">
        <v>1799.6833280000001</v>
      </c>
      <c r="I129" s="1" t="s">
        <v>32</v>
      </c>
      <c r="J129" s="1" t="s">
        <v>19</v>
      </c>
      <c r="K129" s="1" t="s">
        <v>20</v>
      </c>
      <c r="L129" s="1" t="s">
        <v>21</v>
      </c>
    </row>
    <row r="130" spans="1:12" x14ac:dyDescent="0.2">
      <c r="A130" s="1" t="s">
        <v>47</v>
      </c>
      <c r="B130" s="1" t="s">
        <v>48</v>
      </c>
      <c r="C130" s="1" t="s">
        <v>14</v>
      </c>
      <c r="D130" s="1" t="s">
        <v>15</v>
      </c>
      <c r="E130" s="1" t="s">
        <v>269</v>
      </c>
      <c r="F130" s="1" t="s">
        <v>270</v>
      </c>
      <c r="G130" s="1">
        <v>3803.1216875354162</v>
      </c>
      <c r="H130" s="1">
        <v>1305.4274559999999</v>
      </c>
      <c r="I130" s="1" t="s">
        <v>18</v>
      </c>
      <c r="J130" s="1" t="s">
        <v>19</v>
      </c>
      <c r="K130" s="1" t="s">
        <v>42</v>
      </c>
      <c r="L130" s="1" t="s">
        <v>21</v>
      </c>
    </row>
    <row r="131" spans="1:12" x14ac:dyDescent="0.2">
      <c r="A131" s="1" t="s">
        <v>47</v>
      </c>
      <c r="B131" s="1" t="s">
        <v>48</v>
      </c>
      <c r="C131" s="1" t="s">
        <v>33</v>
      </c>
      <c r="D131" s="1" t="s">
        <v>34</v>
      </c>
      <c r="E131" s="1" t="s">
        <v>100</v>
      </c>
      <c r="F131" s="1" t="s">
        <v>101</v>
      </c>
      <c r="G131" s="1">
        <v>3563.0885546804966</v>
      </c>
      <c r="H131" s="1">
        <v>1184.5761279999999</v>
      </c>
      <c r="I131" s="1" t="s">
        <v>26</v>
      </c>
      <c r="J131" s="1" t="s">
        <v>19</v>
      </c>
      <c r="K131" s="1" t="s">
        <v>42</v>
      </c>
      <c r="L131" s="1" t="s">
        <v>44</v>
      </c>
    </row>
    <row r="132" spans="1:12" x14ac:dyDescent="0.2">
      <c r="A132" s="1" t="s">
        <v>62</v>
      </c>
      <c r="B132" s="1" t="s">
        <v>63</v>
      </c>
      <c r="C132" s="1" t="s">
        <v>150</v>
      </c>
      <c r="D132" s="1" t="s">
        <v>151</v>
      </c>
      <c r="E132" s="1" t="s">
        <v>33</v>
      </c>
      <c r="F132" s="1" t="s">
        <v>34</v>
      </c>
      <c r="G132" s="1">
        <v>115.305536</v>
      </c>
      <c r="H132" s="1">
        <v>507.49891200000002</v>
      </c>
      <c r="I132" s="1" t="s">
        <v>42</v>
      </c>
      <c r="J132" s="1" t="s">
        <v>27</v>
      </c>
      <c r="K132" s="1" t="s">
        <v>26</v>
      </c>
      <c r="L132" s="1" t="s">
        <v>19</v>
      </c>
    </row>
    <row r="133" spans="1:12" x14ac:dyDescent="0.2">
      <c r="A133" s="1" t="s">
        <v>62</v>
      </c>
      <c r="B133" s="1" t="s">
        <v>63</v>
      </c>
      <c r="C133" s="1" t="s">
        <v>152</v>
      </c>
      <c r="D133" s="1" t="s">
        <v>153</v>
      </c>
      <c r="E133" s="1" t="s">
        <v>22</v>
      </c>
      <c r="F133" s="1" t="s">
        <v>23</v>
      </c>
      <c r="G133" s="1">
        <v>108.26973599999999</v>
      </c>
      <c r="H133" s="1">
        <v>409.86496</v>
      </c>
      <c r="I133" s="1" t="s">
        <v>42</v>
      </c>
      <c r="J133" s="1" t="s">
        <v>27</v>
      </c>
      <c r="K133" s="1" t="s">
        <v>26</v>
      </c>
      <c r="L133" s="1" t="s">
        <v>27</v>
      </c>
    </row>
    <row r="134" spans="1:12" x14ac:dyDescent="0.2">
      <c r="A134" s="1" t="s">
        <v>62</v>
      </c>
      <c r="B134" s="1" t="s">
        <v>63</v>
      </c>
      <c r="C134" s="1" t="s">
        <v>154</v>
      </c>
      <c r="D134" s="1" t="s">
        <v>155</v>
      </c>
      <c r="E134" s="1" t="s">
        <v>38</v>
      </c>
      <c r="F134" s="1" t="s">
        <v>39</v>
      </c>
      <c r="G134" s="1">
        <v>56.027915999999998</v>
      </c>
      <c r="H134" s="1">
        <v>376.202496</v>
      </c>
      <c r="I134" s="1" t="s">
        <v>42</v>
      </c>
      <c r="J134" s="1" t="s">
        <v>27</v>
      </c>
      <c r="K134" s="1" t="s">
        <v>42</v>
      </c>
      <c r="L134" s="1" t="s">
        <v>27</v>
      </c>
    </row>
    <row r="135" spans="1:12" x14ac:dyDescent="0.2">
      <c r="A135" s="1" t="s">
        <v>62</v>
      </c>
      <c r="B135" s="1" t="s">
        <v>63</v>
      </c>
      <c r="C135" s="1" t="s">
        <v>156</v>
      </c>
      <c r="D135" s="1" t="s">
        <v>157</v>
      </c>
      <c r="E135" s="1" t="s">
        <v>53</v>
      </c>
      <c r="F135" s="1" t="s">
        <v>54</v>
      </c>
      <c r="G135" s="1">
        <v>28.879311999999999</v>
      </c>
      <c r="H135" s="1">
        <v>303.06092799999999</v>
      </c>
      <c r="I135" s="1" t="s">
        <v>42</v>
      </c>
      <c r="J135" s="1" t="s">
        <v>19</v>
      </c>
      <c r="K135" s="1" t="s">
        <v>42</v>
      </c>
      <c r="L135" s="1" t="s">
        <v>27</v>
      </c>
    </row>
    <row r="136" spans="1:12" x14ac:dyDescent="0.2">
      <c r="A136" s="1" t="s">
        <v>62</v>
      </c>
      <c r="B136" s="1" t="s">
        <v>63</v>
      </c>
      <c r="C136" s="1" t="s">
        <v>158</v>
      </c>
      <c r="D136" s="1" t="s">
        <v>159</v>
      </c>
      <c r="E136" s="1" t="s">
        <v>28</v>
      </c>
      <c r="F136" s="1" t="s">
        <v>29</v>
      </c>
      <c r="G136" s="1">
        <v>26.659682</v>
      </c>
      <c r="H136" s="1">
        <v>148.936048</v>
      </c>
      <c r="I136" s="1" t="s">
        <v>42</v>
      </c>
      <c r="J136" s="1" t="s">
        <v>19</v>
      </c>
      <c r="K136" s="1" t="s">
        <v>32</v>
      </c>
      <c r="L136" s="1" t="s">
        <v>27</v>
      </c>
    </row>
    <row r="137" spans="1:12" x14ac:dyDescent="0.2">
      <c r="A137" s="1" t="s">
        <v>69</v>
      </c>
      <c r="B137" s="1" t="s">
        <v>70</v>
      </c>
      <c r="C137" s="1" t="s">
        <v>183</v>
      </c>
      <c r="D137" s="1" t="s">
        <v>184</v>
      </c>
      <c r="E137" s="1" t="s">
        <v>28</v>
      </c>
      <c r="F137" s="1" t="s">
        <v>29</v>
      </c>
      <c r="G137" s="1">
        <v>74.485175999999996</v>
      </c>
      <c r="H137" s="1">
        <v>530.84998399999984</v>
      </c>
      <c r="I137" s="1" t="s">
        <v>42</v>
      </c>
      <c r="J137" s="1" t="s">
        <v>19</v>
      </c>
      <c r="K137" s="1" t="s">
        <v>32</v>
      </c>
      <c r="L137" s="1" t="s">
        <v>27</v>
      </c>
    </row>
    <row r="138" spans="1:12" x14ac:dyDescent="0.2">
      <c r="A138" s="1" t="s">
        <v>69</v>
      </c>
      <c r="B138" s="1" t="s">
        <v>70</v>
      </c>
      <c r="C138" s="1" t="s">
        <v>150</v>
      </c>
      <c r="D138" s="1" t="s">
        <v>151</v>
      </c>
      <c r="E138" s="1" t="s">
        <v>53</v>
      </c>
      <c r="F138" s="1" t="s">
        <v>54</v>
      </c>
      <c r="G138" s="1">
        <v>65.88888</v>
      </c>
      <c r="H138" s="1">
        <v>424.68</v>
      </c>
      <c r="I138" s="1" t="s">
        <v>42</v>
      </c>
      <c r="J138" s="1" t="s">
        <v>27</v>
      </c>
      <c r="K138" s="1" t="s">
        <v>42</v>
      </c>
      <c r="L138" s="1" t="s">
        <v>27</v>
      </c>
    </row>
    <row r="139" spans="1:12" x14ac:dyDescent="0.2">
      <c r="A139" s="1" t="s">
        <v>69</v>
      </c>
      <c r="B139" s="1" t="s">
        <v>70</v>
      </c>
      <c r="C139" s="1" t="s">
        <v>185</v>
      </c>
      <c r="D139" s="1" t="s">
        <v>186</v>
      </c>
      <c r="E139" s="1" t="s">
        <v>22</v>
      </c>
      <c r="F139" s="1" t="s">
        <v>23</v>
      </c>
      <c r="G139" s="1">
        <v>62.081963999999999</v>
      </c>
      <c r="H139" s="1">
        <v>389.289984</v>
      </c>
      <c r="I139" s="1" t="s">
        <v>187</v>
      </c>
      <c r="J139" s="1" t="s">
        <v>19</v>
      </c>
      <c r="K139" s="1" t="s">
        <v>26</v>
      </c>
      <c r="L139" s="1" t="s">
        <v>27</v>
      </c>
    </row>
    <row r="140" spans="1:12" x14ac:dyDescent="0.2">
      <c r="A140" s="1" t="s">
        <v>69</v>
      </c>
      <c r="B140" s="1" t="s">
        <v>70</v>
      </c>
      <c r="C140" s="1" t="s">
        <v>154</v>
      </c>
      <c r="D140" s="1" t="s">
        <v>155</v>
      </c>
      <c r="E140" s="1" t="s">
        <v>188</v>
      </c>
      <c r="F140" s="1" t="s">
        <v>189</v>
      </c>
      <c r="G140" s="1">
        <v>60.696908000000001</v>
      </c>
      <c r="H140" s="1">
        <v>389.289984</v>
      </c>
      <c r="I140" s="1" t="s">
        <v>42</v>
      </c>
      <c r="J140" s="1" t="s">
        <v>27</v>
      </c>
      <c r="K140" s="1" t="s">
        <v>68</v>
      </c>
      <c r="L140" s="1" t="s">
        <v>61</v>
      </c>
    </row>
    <row r="141" spans="1:12" x14ac:dyDescent="0.2">
      <c r="A141" s="1" t="s">
        <v>69</v>
      </c>
      <c r="B141" s="1" t="s">
        <v>70</v>
      </c>
      <c r="C141" s="1" t="s">
        <v>152</v>
      </c>
      <c r="D141" s="1" t="s">
        <v>153</v>
      </c>
      <c r="E141" s="1" t="s">
        <v>33</v>
      </c>
      <c r="F141" s="1" t="s">
        <v>34</v>
      </c>
      <c r="G141" s="1">
        <v>51.746563999999999</v>
      </c>
      <c r="H141" s="1">
        <v>319.61305599999997</v>
      </c>
      <c r="I141" s="1" t="s">
        <v>42</v>
      </c>
      <c r="J141" s="1" t="s">
        <v>27</v>
      </c>
      <c r="K141" s="1" t="s">
        <v>26</v>
      </c>
      <c r="L141" s="1" t="s">
        <v>19</v>
      </c>
    </row>
    <row r="142" spans="1:12" x14ac:dyDescent="0.2">
      <c r="A142" s="1" t="s">
        <v>66</v>
      </c>
      <c r="B142" s="1" t="s">
        <v>67</v>
      </c>
      <c r="C142" s="1" t="s">
        <v>174</v>
      </c>
      <c r="D142" s="1" t="s">
        <v>175</v>
      </c>
      <c r="E142" s="1" t="s">
        <v>53</v>
      </c>
      <c r="F142" s="1" t="s">
        <v>54</v>
      </c>
      <c r="G142" s="1">
        <v>57.326916593950962</v>
      </c>
      <c r="H142" s="1">
        <v>450.09502525411858</v>
      </c>
      <c r="I142" s="1" t="s">
        <v>68</v>
      </c>
      <c r="J142" s="1" t="s">
        <v>61</v>
      </c>
      <c r="K142" s="1" t="s">
        <v>42</v>
      </c>
      <c r="L142" s="1" t="s">
        <v>27</v>
      </c>
    </row>
    <row r="143" spans="1:12" x14ac:dyDescent="0.2">
      <c r="A143" s="1" t="s">
        <v>66</v>
      </c>
      <c r="B143" s="1" t="s">
        <v>67</v>
      </c>
      <c r="C143" s="1" t="s">
        <v>176</v>
      </c>
      <c r="D143" s="1" t="s">
        <v>177</v>
      </c>
      <c r="E143" s="1" t="s">
        <v>33</v>
      </c>
      <c r="F143" s="1" t="s">
        <v>34</v>
      </c>
      <c r="G143" s="1">
        <v>45.016527969236485</v>
      </c>
      <c r="H143" s="1">
        <v>395.344596292603</v>
      </c>
      <c r="I143" s="1" t="s">
        <v>68</v>
      </c>
      <c r="J143" s="1" t="s">
        <v>27</v>
      </c>
      <c r="K143" s="1" t="s">
        <v>26</v>
      </c>
      <c r="L143" s="1" t="s">
        <v>19</v>
      </c>
    </row>
    <row r="144" spans="1:12" x14ac:dyDescent="0.2">
      <c r="A144" s="1" t="s">
        <v>66</v>
      </c>
      <c r="B144" s="1" t="s">
        <v>67</v>
      </c>
      <c r="C144" s="1" t="s">
        <v>178</v>
      </c>
      <c r="D144" s="1" t="s">
        <v>179</v>
      </c>
      <c r="E144" s="1" t="s">
        <v>22</v>
      </c>
      <c r="F144" s="1" t="s">
        <v>23</v>
      </c>
      <c r="G144" s="1">
        <v>28.053389183593364</v>
      </c>
      <c r="H144" s="1">
        <v>393.43456650017316</v>
      </c>
      <c r="I144" s="1" t="s">
        <v>180</v>
      </c>
      <c r="J144" s="1" t="s">
        <v>61</v>
      </c>
      <c r="K144" s="1" t="s">
        <v>26</v>
      </c>
      <c r="L144" s="1" t="s">
        <v>27</v>
      </c>
    </row>
    <row r="145" spans="1:12" x14ac:dyDescent="0.2">
      <c r="A145" s="1" t="s">
        <v>66</v>
      </c>
      <c r="B145" s="1" t="s">
        <v>67</v>
      </c>
      <c r="C145" s="1" t="s">
        <v>181</v>
      </c>
      <c r="D145" s="1" t="s">
        <v>182</v>
      </c>
      <c r="E145" s="1" t="s">
        <v>38</v>
      </c>
      <c r="F145" s="1" t="s">
        <v>39</v>
      </c>
      <c r="G145" s="1">
        <v>18.010141200086</v>
      </c>
      <c r="H145" s="1">
        <v>297.26332617224551</v>
      </c>
      <c r="I145" s="1" t="s">
        <v>68</v>
      </c>
      <c r="J145" s="1" t="s">
        <v>19</v>
      </c>
      <c r="K145" s="1" t="s">
        <v>42</v>
      </c>
      <c r="L145" s="1" t="s">
        <v>27</v>
      </c>
    </row>
    <row r="146" spans="1:12" x14ac:dyDescent="0.2">
      <c r="A146" s="1" t="s">
        <v>66</v>
      </c>
      <c r="B146" s="1" t="s">
        <v>67</v>
      </c>
      <c r="C146" s="1" t="s">
        <v>154</v>
      </c>
      <c r="D146" s="1" t="s">
        <v>155</v>
      </c>
      <c r="E146" s="1" t="s">
        <v>28</v>
      </c>
      <c r="F146" s="1" t="s">
        <v>29</v>
      </c>
      <c r="G146" s="1">
        <v>15.845898999999999</v>
      </c>
      <c r="H146" s="1">
        <v>214.8762865095616</v>
      </c>
      <c r="I146" s="1" t="s">
        <v>42</v>
      </c>
      <c r="J146" s="1" t="s">
        <v>27</v>
      </c>
      <c r="K146" s="1" t="s">
        <v>32</v>
      </c>
      <c r="L146" s="1" t="s">
        <v>27</v>
      </c>
    </row>
    <row r="147" spans="1:12" x14ac:dyDescent="0.2">
      <c r="A147" s="1" t="s">
        <v>73</v>
      </c>
      <c r="B147" s="1" t="s">
        <v>74</v>
      </c>
      <c r="C147" s="1" t="s">
        <v>190</v>
      </c>
      <c r="D147" s="1" t="s">
        <v>191</v>
      </c>
      <c r="E147" s="1" t="s">
        <v>28</v>
      </c>
      <c r="F147" s="1" t="s">
        <v>29</v>
      </c>
      <c r="G147" s="1">
        <v>413.6887870143679</v>
      </c>
      <c r="H147" s="1">
        <v>810.41700630580965</v>
      </c>
      <c r="I147" s="1" t="s">
        <v>43</v>
      </c>
      <c r="J147" s="1" t="s">
        <v>55</v>
      </c>
      <c r="K147" s="1" t="s">
        <v>32</v>
      </c>
      <c r="L147" s="1" t="s">
        <v>27</v>
      </c>
    </row>
    <row r="148" spans="1:12" x14ac:dyDescent="0.2">
      <c r="A148" s="1" t="s">
        <v>73</v>
      </c>
      <c r="B148" s="1" t="s">
        <v>74</v>
      </c>
      <c r="C148" s="1" t="s">
        <v>192</v>
      </c>
      <c r="D148" s="1" t="s">
        <v>193</v>
      </c>
      <c r="E148" s="1" t="s">
        <v>53</v>
      </c>
      <c r="F148" s="1" t="s">
        <v>54</v>
      </c>
      <c r="G148" s="1">
        <v>22.076432</v>
      </c>
      <c r="H148" s="1">
        <v>628.90600588238954</v>
      </c>
      <c r="I148" s="1" t="s">
        <v>42</v>
      </c>
      <c r="J148" s="1" t="s">
        <v>19</v>
      </c>
      <c r="K148" s="1" t="s">
        <v>42</v>
      </c>
      <c r="L148" s="1" t="s">
        <v>27</v>
      </c>
    </row>
    <row r="149" spans="1:12" x14ac:dyDescent="0.2">
      <c r="A149" s="1" t="s">
        <v>73</v>
      </c>
      <c r="B149" s="1" t="s">
        <v>74</v>
      </c>
      <c r="C149" s="1" t="s">
        <v>194</v>
      </c>
      <c r="D149" s="1" t="s">
        <v>195</v>
      </c>
      <c r="E149" s="1" t="s">
        <v>33</v>
      </c>
      <c r="F149" s="1" t="s">
        <v>34</v>
      </c>
      <c r="G149" s="1">
        <v>15.95983829759933</v>
      </c>
      <c r="H149" s="1">
        <v>326.4468745120447</v>
      </c>
      <c r="I149" s="1" t="s">
        <v>68</v>
      </c>
      <c r="J149" s="1" t="s">
        <v>19</v>
      </c>
      <c r="K149" s="1" t="s">
        <v>26</v>
      </c>
      <c r="L149" s="1" t="s">
        <v>19</v>
      </c>
    </row>
    <row r="150" spans="1:12" x14ac:dyDescent="0.2">
      <c r="A150" s="1" t="s">
        <v>73</v>
      </c>
      <c r="B150" s="1" t="s">
        <v>74</v>
      </c>
      <c r="C150" s="1" t="s">
        <v>178</v>
      </c>
      <c r="D150" s="1" t="s">
        <v>179</v>
      </c>
      <c r="E150" s="1" t="s">
        <v>22</v>
      </c>
      <c r="F150" s="1" t="s">
        <v>23</v>
      </c>
      <c r="G150" s="1">
        <v>13.186323759109937</v>
      </c>
      <c r="H150" s="1">
        <v>301.0584600083584</v>
      </c>
      <c r="I150" s="1" t="s">
        <v>180</v>
      </c>
      <c r="J150" s="1" t="s">
        <v>61</v>
      </c>
      <c r="K150" s="1" t="s">
        <v>26</v>
      </c>
      <c r="L150" s="1" t="s">
        <v>27</v>
      </c>
    </row>
    <row r="151" spans="1:12" x14ac:dyDescent="0.2">
      <c r="A151" s="1" t="s">
        <v>73</v>
      </c>
      <c r="B151" s="1" t="s">
        <v>74</v>
      </c>
      <c r="C151" s="1" t="s">
        <v>154</v>
      </c>
      <c r="D151" s="1" t="s">
        <v>155</v>
      </c>
      <c r="E151" s="1" t="s">
        <v>38</v>
      </c>
      <c r="F151" s="1" t="s">
        <v>39</v>
      </c>
      <c r="G151" s="1">
        <v>12.604321000000001</v>
      </c>
      <c r="H151" s="1">
        <v>279.34442067458286</v>
      </c>
      <c r="I151" s="1" t="s">
        <v>42</v>
      </c>
      <c r="J151" s="1" t="s">
        <v>27</v>
      </c>
      <c r="K151" s="1" t="s">
        <v>42</v>
      </c>
      <c r="L151" s="1" t="s">
        <v>27</v>
      </c>
    </row>
    <row r="152" spans="1:12" x14ac:dyDescent="0.2">
      <c r="A152" s="1" t="s">
        <v>106</v>
      </c>
      <c r="B152" s="1" t="s">
        <v>107</v>
      </c>
      <c r="C152" s="1" t="s">
        <v>194</v>
      </c>
      <c r="D152" s="1" t="s">
        <v>195</v>
      </c>
      <c r="E152" s="1" t="s">
        <v>38</v>
      </c>
      <c r="F152" s="1" t="s">
        <v>39</v>
      </c>
      <c r="G152" s="1">
        <v>6.2904902428134584</v>
      </c>
      <c r="H152" s="1">
        <v>167.67796715584069</v>
      </c>
      <c r="I152" s="1" t="s">
        <v>68</v>
      </c>
      <c r="J152" s="1" t="s">
        <v>19</v>
      </c>
      <c r="K152" s="1" t="s">
        <v>42</v>
      </c>
      <c r="L152" s="1" t="s">
        <v>27</v>
      </c>
    </row>
    <row r="153" spans="1:12" x14ac:dyDescent="0.2">
      <c r="A153" s="1" t="s">
        <v>106</v>
      </c>
      <c r="B153" s="1" t="s">
        <v>107</v>
      </c>
      <c r="C153" s="1" t="s">
        <v>33</v>
      </c>
      <c r="D153" s="1" t="s">
        <v>34</v>
      </c>
      <c r="E153" s="1" t="s">
        <v>188</v>
      </c>
      <c r="F153" s="1" t="s">
        <v>189</v>
      </c>
      <c r="G153" s="1">
        <v>5.5392909459593378</v>
      </c>
      <c r="H153" s="1">
        <v>123.82603397379148</v>
      </c>
      <c r="I153" s="1" t="s">
        <v>26</v>
      </c>
      <c r="J153" s="1" t="s">
        <v>19</v>
      </c>
      <c r="K153" s="1" t="s">
        <v>68</v>
      </c>
      <c r="L153" s="1" t="s">
        <v>61</v>
      </c>
    </row>
    <row r="154" spans="1:12" x14ac:dyDescent="0.2">
      <c r="A154" s="1" t="s">
        <v>106</v>
      </c>
      <c r="B154" s="1" t="s">
        <v>107</v>
      </c>
      <c r="C154" s="1" t="s">
        <v>271</v>
      </c>
      <c r="D154" s="1" t="s">
        <v>272</v>
      </c>
      <c r="E154" s="1" t="s">
        <v>76</v>
      </c>
      <c r="F154" s="1" t="s">
        <v>77</v>
      </c>
      <c r="G154" s="1">
        <v>4.9407517402383663</v>
      </c>
      <c r="H154" s="1">
        <v>39.396951991995188</v>
      </c>
      <c r="I154" s="1" t="s">
        <v>68</v>
      </c>
      <c r="J154" s="1" t="s">
        <v>86</v>
      </c>
      <c r="K154" s="1" t="s">
        <v>32</v>
      </c>
      <c r="L154" s="1" t="s">
        <v>27</v>
      </c>
    </row>
    <row r="155" spans="1:12" x14ac:dyDescent="0.2">
      <c r="A155" s="1" t="s">
        <v>106</v>
      </c>
      <c r="B155" s="1" t="s">
        <v>107</v>
      </c>
      <c r="C155" s="1" t="s">
        <v>273</v>
      </c>
      <c r="D155" s="1" t="s">
        <v>274</v>
      </c>
      <c r="E155" s="1" t="s">
        <v>275</v>
      </c>
      <c r="F155" s="1" t="s">
        <v>276</v>
      </c>
      <c r="G155" s="1">
        <v>4.1394346919985443</v>
      </c>
      <c r="H155" s="1">
        <v>18.552963569009531</v>
      </c>
      <c r="I155" s="1" t="s">
        <v>68</v>
      </c>
      <c r="J155" s="1" t="s">
        <v>86</v>
      </c>
      <c r="K155" s="1" t="s">
        <v>42</v>
      </c>
      <c r="L155" s="1" t="s">
        <v>19</v>
      </c>
    </row>
    <row r="156" spans="1:12" x14ac:dyDescent="0.2">
      <c r="A156" s="1" t="s">
        <v>106</v>
      </c>
      <c r="B156" s="1" t="s">
        <v>107</v>
      </c>
      <c r="C156" s="1" t="s">
        <v>277</v>
      </c>
      <c r="D156" s="1" t="s">
        <v>278</v>
      </c>
      <c r="E156" s="1" t="s">
        <v>80</v>
      </c>
      <c r="F156" s="1" t="s">
        <v>81</v>
      </c>
      <c r="G156" s="1">
        <v>3.0380487990294704</v>
      </c>
      <c r="H156" s="1">
        <v>17.432620392639322</v>
      </c>
      <c r="I156" s="1" t="s">
        <v>43</v>
      </c>
      <c r="J156" s="1" t="s">
        <v>279</v>
      </c>
      <c r="K156" s="1" t="s">
        <v>42</v>
      </c>
      <c r="L156" s="1" t="s">
        <v>27</v>
      </c>
    </row>
    <row r="157" spans="1:12" x14ac:dyDescent="0.2">
      <c r="A157" s="1" t="s">
        <v>16</v>
      </c>
      <c r="B157" s="1" t="s">
        <v>17</v>
      </c>
      <c r="C157" s="1" t="s">
        <v>47</v>
      </c>
      <c r="D157" s="1" t="s">
        <v>48</v>
      </c>
      <c r="E157" s="1" t="s">
        <v>280</v>
      </c>
      <c r="F157" s="1" t="s">
        <v>281</v>
      </c>
      <c r="G157" s="1">
        <v>1799.6833280000001</v>
      </c>
      <c r="H157" s="1">
        <v>20.601043148973449</v>
      </c>
      <c r="I157" s="1" t="s">
        <v>42</v>
      </c>
      <c r="J157" s="1" t="s">
        <v>19</v>
      </c>
      <c r="K157" s="1" t="s">
        <v>18</v>
      </c>
      <c r="L157" s="1" t="s">
        <v>44</v>
      </c>
    </row>
    <row r="158" spans="1:12" x14ac:dyDescent="0.2">
      <c r="A158" s="1" t="s">
        <v>16</v>
      </c>
      <c r="B158" s="1" t="s">
        <v>17</v>
      </c>
      <c r="C158" s="1" t="s">
        <v>282</v>
      </c>
      <c r="D158" s="1" t="s">
        <v>283</v>
      </c>
      <c r="E158" s="1" t="s">
        <v>282</v>
      </c>
      <c r="F158" s="1" t="s">
        <v>283</v>
      </c>
      <c r="G158" s="1">
        <v>1488.17001992784</v>
      </c>
      <c r="H158" s="1">
        <v>21.068651100932971</v>
      </c>
      <c r="I158" s="1" t="s">
        <v>18</v>
      </c>
      <c r="J158" s="1" t="s">
        <v>21</v>
      </c>
      <c r="K158" s="1" t="s">
        <v>18</v>
      </c>
      <c r="L158" s="1" t="s">
        <v>21</v>
      </c>
    </row>
    <row r="159" spans="1:12" x14ac:dyDescent="0.2">
      <c r="A159" s="1" t="s">
        <v>16</v>
      </c>
      <c r="B159" s="1" t="s">
        <v>17</v>
      </c>
      <c r="C159" s="1" t="s">
        <v>12</v>
      </c>
      <c r="D159" s="1" t="s">
        <v>13</v>
      </c>
      <c r="E159" s="1" t="s">
        <v>284</v>
      </c>
      <c r="F159" s="1" t="s">
        <v>285</v>
      </c>
      <c r="G159" s="1">
        <v>1117.2120007029212</v>
      </c>
      <c r="H159" s="1">
        <v>1.449757171509473</v>
      </c>
      <c r="I159" s="1" t="s">
        <v>18</v>
      </c>
      <c r="J159" s="1" t="s">
        <v>55</v>
      </c>
      <c r="K159" s="1" t="s">
        <v>286</v>
      </c>
      <c r="L159" s="1" t="s">
        <v>21</v>
      </c>
    </row>
    <row r="160" spans="1:12" x14ac:dyDescent="0.2">
      <c r="A160" s="1" t="s">
        <v>16</v>
      </c>
      <c r="B160" s="1" t="s">
        <v>17</v>
      </c>
      <c r="C160" s="1" t="s">
        <v>287</v>
      </c>
      <c r="D160" s="1" t="s">
        <v>288</v>
      </c>
      <c r="E160" s="1" t="s">
        <v>289</v>
      </c>
      <c r="F160" s="1" t="s">
        <v>290</v>
      </c>
      <c r="G160" s="1">
        <v>544.17415980070768</v>
      </c>
      <c r="H160" s="1">
        <v>1.2724569259967997</v>
      </c>
      <c r="I160" s="1" t="s">
        <v>18</v>
      </c>
      <c r="J160" s="1" t="s">
        <v>19</v>
      </c>
      <c r="K160" s="1" t="s">
        <v>18</v>
      </c>
      <c r="L160" s="1" t="s">
        <v>89</v>
      </c>
    </row>
    <row r="161" spans="1:12" x14ac:dyDescent="0.2">
      <c r="A161" s="1" t="s">
        <v>16</v>
      </c>
      <c r="B161" s="1" t="s">
        <v>17</v>
      </c>
      <c r="C161" s="1" t="s">
        <v>33</v>
      </c>
      <c r="D161" s="1" t="s">
        <v>34</v>
      </c>
      <c r="E161" s="1" t="s">
        <v>291</v>
      </c>
      <c r="F161" s="1" t="s">
        <v>292</v>
      </c>
      <c r="G161" s="1">
        <v>526.47515876975751</v>
      </c>
      <c r="H161" s="1" t="s">
        <v>55</v>
      </c>
      <c r="I161" s="1" t="s">
        <v>26</v>
      </c>
      <c r="J161" s="1" t="s">
        <v>19</v>
      </c>
      <c r="K161" s="1" t="s">
        <v>18</v>
      </c>
      <c r="L161" s="1" t="s">
        <v>19</v>
      </c>
    </row>
    <row r="162" spans="1:12" x14ac:dyDescent="0.2">
      <c r="A162" s="1" t="s">
        <v>24</v>
      </c>
      <c r="B162" s="1" t="s">
        <v>25</v>
      </c>
      <c r="C162" s="1" t="s">
        <v>47</v>
      </c>
      <c r="D162" s="1" t="s">
        <v>48</v>
      </c>
      <c r="E162" s="1" t="s">
        <v>282</v>
      </c>
      <c r="F162" s="1" t="s">
        <v>283</v>
      </c>
      <c r="G162" s="1">
        <v>607.13913600000001</v>
      </c>
      <c r="H162" s="1">
        <v>22.483709756965784</v>
      </c>
      <c r="I162" s="1" t="s">
        <v>42</v>
      </c>
      <c r="J162" s="1" t="s">
        <v>19</v>
      </c>
      <c r="K162" s="1" t="s">
        <v>18</v>
      </c>
      <c r="L162" s="1" t="s">
        <v>21</v>
      </c>
    </row>
    <row r="163" spans="1:12" x14ac:dyDescent="0.2">
      <c r="A163" s="1" t="s">
        <v>24</v>
      </c>
      <c r="B163" s="1" t="s">
        <v>25</v>
      </c>
      <c r="C163" s="1" t="s">
        <v>12</v>
      </c>
      <c r="D163" s="1" t="s">
        <v>13</v>
      </c>
      <c r="E163" s="1" t="s">
        <v>293</v>
      </c>
      <c r="F163" s="1" t="s">
        <v>294</v>
      </c>
      <c r="G163" s="1">
        <v>538.44420932314961</v>
      </c>
      <c r="H163" s="1">
        <v>4.2720000000000002</v>
      </c>
      <c r="I163" s="1" t="s">
        <v>18</v>
      </c>
      <c r="J163" s="1" t="s">
        <v>55</v>
      </c>
      <c r="K163" s="1" t="s">
        <v>18</v>
      </c>
      <c r="L163" s="1" t="s">
        <v>19</v>
      </c>
    </row>
    <row r="164" spans="1:12" x14ac:dyDescent="0.2">
      <c r="A164" s="1" t="s">
        <v>24</v>
      </c>
      <c r="B164" s="1" t="s">
        <v>25</v>
      </c>
      <c r="C164" s="1" t="s">
        <v>295</v>
      </c>
      <c r="D164" s="1" t="s">
        <v>296</v>
      </c>
      <c r="E164" s="1" t="s">
        <v>297</v>
      </c>
      <c r="F164" s="1" t="s">
        <v>298</v>
      </c>
      <c r="G164" s="1">
        <v>280.99930791286829</v>
      </c>
      <c r="H164" s="1" t="s">
        <v>55</v>
      </c>
      <c r="I164" s="1" t="s">
        <v>18</v>
      </c>
      <c r="J164" s="1" t="s">
        <v>61</v>
      </c>
      <c r="K164" s="1" t="s">
        <v>18</v>
      </c>
      <c r="L164" s="1" t="s">
        <v>89</v>
      </c>
    </row>
    <row r="165" spans="1:12" x14ac:dyDescent="0.2">
      <c r="A165" s="1" t="s">
        <v>24</v>
      </c>
      <c r="B165" s="1" t="s">
        <v>25</v>
      </c>
      <c r="C165" s="1" t="s">
        <v>287</v>
      </c>
      <c r="D165" s="1" t="s">
        <v>288</v>
      </c>
      <c r="E165" s="1" t="s">
        <v>299</v>
      </c>
      <c r="F165" s="1" t="s">
        <v>300</v>
      </c>
      <c r="G165" s="1">
        <v>167.73638109224058</v>
      </c>
      <c r="H165" s="1" t="s">
        <v>55</v>
      </c>
      <c r="I165" s="1" t="s">
        <v>18</v>
      </c>
      <c r="J165" s="1" t="s">
        <v>19</v>
      </c>
      <c r="K165" s="1" t="s">
        <v>18</v>
      </c>
      <c r="L165" s="1" t="s">
        <v>301</v>
      </c>
    </row>
    <row r="166" spans="1:12" x14ac:dyDescent="0.2">
      <c r="A166" s="1" t="s">
        <v>24</v>
      </c>
      <c r="B166" s="1" t="s">
        <v>25</v>
      </c>
      <c r="C166" s="1" t="s">
        <v>33</v>
      </c>
      <c r="D166" s="1" t="s">
        <v>34</v>
      </c>
      <c r="E166" s="1" t="s">
        <v>302</v>
      </c>
      <c r="F166" s="1" t="s">
        <v>303</v>
      </c>
      <c r="G166" s="1">
        <v>91.568282326749738</v>
      </c>
      <c r="H166" s="1" t="s">
        <v>55</v>
      </c>
      <c r="I166" s="1" t="s">
        <v>26</v>
      </c>
      <c r="J166" s="1" t="s">
        <v>19</v>
      </c>
      <c r="K166" s="1" t="s">
        <v>18</v>
      </c>
      <c r="L166" s="1" t="s">
        <v>89</v>
      </c>
    </row>
    <row r="167" spans="1:12" x14ac:dyDescent="0.2">
      <c r="A167" s="1" t="s">
        <v>30</v>
      </c>
      <c r="B167" s="1" t="s">
        <v>31</v>
      </c>
      <c r="C167" s="1" t="s">
        <v>304</v>
      </c>
      <c r="D167" s="1" t="s">
        <v>305</v>
      </c>
      <c r="E167" s="1" t="s">
        <v>304</v>
      </c>
      <c r="F167" s="1" t="s">
        <v>305</v>
      </c>
      <c r="G167" s="1">
        <v>1467.3443679747622</v>
      </c>
      <c r="H167" s="1">
        <v>138.77268942130178</v>
      </c>
      <c r="I167" s="1" t="s">
        <v>18</v>
      </c>
      <c r="J167" s="1" t="s">
        <v>55</v>
      </c>
      <c r="K167" s="1" t="s">
        <v>18</v>
      </c>
      <c r="L167" s="1" t="s">
        <v>55</v>
      </c>
    </row>
    <row r="168" spans="1:12" x14ac:dyDescent="0.2">
      <c r="A168" s="1" t="s">
        <v>30</v>
      </c>
      <c r="B168" s="1" t="s">
        <v>31</v>
      </c>
      <c r="C168" s="1" t="s">
        <v>295</v>
      </c>
      <c r="D168" s="1" t="s">
        <v>296</v>
      </c>
      <c r="E168" s="1" t="s">
        <v>306</v>
      </c>
      <c r="F168" s="1" t="s">
        <v>307</v>
      </c>
      <c r="G168" s="1">
        <v>802.56682933513287</v>
      </c>
      <c r="H168" s="1">
        <v>19.605462607731681</v>
      </c>
      <c r="I168" s="1" t="s">
        <v>18</v>
      </c>
      <c r="J168" s="1" t="s">
        <v>61</v>
      </c>
      <c r="K168" s="1" t="s">
        <v>18</v>
      </c>
      <c r="L168" s="1" t="s">
        <v>301</v>
      </c>
    </row>
    <row r="169" spans="1:12" x14ac:dyDescent="0.2">
      <c r="A169" s="1" t="s">
        <v>30</v>
      </c>
      <c r="B169" s="1" t="s">
        <v>31</v>
      </c>
      <c r="C169" s="1" t="s">
        <v>282</v>
      </c>
      <c r="D169" s="1" t="s">
        <v>283</v>
      </c>
      <c r="E169" s="1" t="s">
        <v>308</v>
      </c>
      <c r="F169" s="1" t="s">
        <v>309</v>
      </c>
      <c r="G169" s="1">
        <v>615.30588239764734</v>
      </c>
      <c r="H169" s="1">
        <v>3.3588097513060733</v>
      </c>
      <c r="I169" s="1" t="s">
        <v>18</v>
      </c>
      <c r="J169" s="1" t="s">
        <v>21</v>
      </c>
      <c r="K169" s="1" t="s">
        <v>20</v>
      </c>
      <c r="L169" s="1" t="s">
        <v>21</v>
      </c>
    </row>
    <row r="170" spans="1:12" x14ac:dyDescent="0.2">
      <c r="A170" s="1" t="s">
        <v>30</v>
      </c>
      <c r="B170" s="1" t="s">
        <v>31</v>
      </c>
      <c r="C170" s="1" t="s">
        <v>47</v>
      </c>
      <c r="D170" s="1" t="s">
        <v>48</v>
      </c>
      <c r="E170" s="1" t="s">
        <v>282</v>
      </c>
      <c r="F170" s="1" t="s">
        <v>283</v>
      </c>
      <c r="G170" s="1">
        <v>578.64972799999998</v>
      </c>
      <c r="H170" s="1">
        <v>1.2103368932901764</v>
      </c>
      <c r="I170" s="1" t="s">
        <v>42</v>
      </c>
      <c r="J170" s="1" t="s">
        <v>19</v>
      </c>
      <c r="K170" s="1" t="s">
        <v>18</v>
      </c>
      <c r="L170" s="1" t="s">
        <v>21</v>
      </c>
    </row>
    <row r="171" spans="1:12" x14ac:dyDescent="0.2">
      <c r="A171" s="1" t="s">
        <v>30</v>
      </c>
      <c r="B171" s="1" t="s">
        <v>31</v>
      </c>
      <c r="C171" s="1" t="s">
        <v>12</v>
      </c>
      <c r="D171" s="1" t="s">
        <v>13</v>
      </c>
      <c r="E171" s="1" t="s">
        <v>297</v>
      </c>
      <c r="F171" s="1" t="s">
        <v>298</v>
      </c>
      <c r="G171" s="1">
        <v>333.57085835311102</v>
      </c>
      <c r="H171" s="1" t="s">
        <v>55</v>
      </c>
      <c r="I171" s="1" t="s">
        <v>18</v>
      </c>
      <c r="J171" s="1" t="s">
        <v>55</v>
      </c>
      <c r="K171" s="1" t="s">
        <v>18</v>
      </c>
      <c r="L171" s="1" t="s">
        <v>89</v>
      </c>
    </row>
    <row r="172" spans="1:12" x14ac:dyDescent="0.2">
      <c r="A172" s="1" t="s">
        <v>35</v>
      </c>
      <c r="B172" s="1" t="s">
        <v>36</v>
      </c>
      <c r="C172" s="1" t="s">
        <v>12</v>
      </c>
      <c r="D172" s="1" t="s">
        <v>13</v>
      </c>
      <c r="E172" s="1" t="s">
        <v>310</v>
      </c>
      <c r="F172" s="1" t="s">
        <v>311</v>
      </c>
      <c r="G172" s="1">
        <v>167.26966434476239</v>
      </c>
      <c r="H172" s="1">
        <v>0.29528107567049816</v>
      </c>
      <c r="I172" s="1" t="s">
        <v>18</v>
      </c>
      <c r="J172" s="1" t="s">
        <v>55</v>
      </c>
      <c r="K172" s="1" t="s">
        <v>75</v>
      </c>
      <c r="L172" s="1" t="s">
        <v>21</v>
      </c>
    </row>
    <row r="173" spans="1:12" x14ac:dyDescent="0.2">
      <c r="A173" s="1" t="s">
        <v>35</v>
      </c>
      <c r="B173" s="1" t="s">
        <v>36</v>
      </c>
      <c r="C173" s="1" t="s">
        <v>117</v>
      </c>
      <c r="D173" s="1" t="s">
        <v>118</v>
      </c>
      <c r="E173" s="1" t="s">
        <v>312</v>
      </c>
      <c r="F173" s="1" t="s">
        <v>313</v>
      </c>
      <c r="G173" s="1">
        <v>159.49583238466468</v>
      </c>
      <c r="H173" s="1" t="s">
        <v>55</v>
      </c>
      <c r="I173" s="1" t="s">
        <v>68</v>
      </c>
      <c r="J173" s="1" t="s">
        <v>110</v>
      </c>
      <c r="K173" s="1" t="s">
        <v>314</v>
      </c>
      <c r="L173" s="1" t="s">
        <v>44</v>
      </c>
    </row>
    <row r="174" spans="1:12" x14ac:dyDescent="0.2">
      <c r="A174" s="1" t="s">
        <v>35</v>
      </c>
      <c r="B174" s="1" t="s">
        <v>36</v>
      </c>
      <c r="C174" s="1" t="s">
        <v>47</v>
      </c>
      <c r="D174" s="1" t="s">
        <v>48</v>
      </c>
      <c r="E174" s="1"/>
      <c r="F174" s="1" t="s">
        <v>56</v>
      </c>
      <c r="G174" s="1">
        <v>113.390896</v>
      </c>
      <c r="H174" s="1" t="s">
        <v>56</v>
      </c>
      <c r="I174" s="1" t="s">
        <v>42</v>
      </c>
      <c r="J174" s="1" t="s">
        <v>19</v>
      </c>
      <c r="K174" s="1" t="s">
        <v>56</v>
      </c>
      <c r="L174" s="1" t="s">
        <v>56</v>
      </c>
    </row>
    <row r="175" spans="1:12" x14ac:dyDescent="0.2">
      <c r="A175" s="1" t="s">
        <v>35</v>
      </c>
      <c r="B175" s="1" t="s">
        <v>36</v>
      </c>
      <c r="C175" s="1" t="s">
        <v>315</v>
      </c>
      <c r="D175" s="1" t="s">
        <v>316</v>
      </c>
      <c r="E175" s="1"/>
      <c r="F175" s="1" t="s">
        <v>56</v>
      </c>
      <c r="G175" s="1">
        <v>90.862520081018445</v>
      </c>
      <c r="H175" s="1" t="s">
        <v>56</v>
      </c>
      <c r="I175" s="1" t="s">
        <v>173</v>
      </c>
      <c r="J175" s="1" t="s">
        <v>19</v>
      </c>
      <c r="K175" s="1" t="s">
        <v>56</v>
      </c>
      <c r="L175" s="1" t="s">
        <v>56</v>
      </c>
    </row>
    <row r="176" spans="1:12" x14ac:dyDescent="0.2">
      <c r="A176" s="1" t="s">
        <v>35</v>
      </c>
      <c r="B176" s="1" t="s">
        <v>36</v>
      </c>
      <c r="C176" s="1" t="s">
        <v>115</v>
      </c>
      <c r="D176" s="1" t="s">
        <v>116</v>
      </c>
      <c r="E176" s="1"/>
      <c r="F176" s="1" t="s">
        <v>56</v>
      </c>
      <c r="G176" s="1">
        <v>81.562488000000002</v>
      </c>
      <c r="H176" s="1" t="s">
        <v>56</v>
      </c>
      <c r="I176" s="1" t="s">
        <v>18</v>
      </c>
      <c r="J176" s="1" t="s">
        <v>19</v>
      </c>
      <c r="K176" s="1" t="s">
        <v>56</v>
      </c>
      <c r="L176" s="1" t="s">
        <v>56</v>
      </c>
    </row>
    <row r="177" spans="1:12" x14ac:dyDescent="0.2">
      <c r="A177" s="1" t="s">
        <v>40</v>
      </c>
      <c r="B177" s="1" t="s">
        <v>41</v>
      </c>
      <c r="C177" s="1" t="s">
        <v>47</v>
      </c>
      <c r="D177" s="1" t="s">
        <v>48</v>
      </c>
      <c r="E177" s="1" t="s">
        <v>317</v>
      </c>
      <c r="F177" s="1" t="s">
        <v>318</v>
      </c>
      <c r="G177" s="1">
        <v>544.27947898693003</v>
      </c>
      <c r="H177" s="1" t="s">
        <v>55</v>
      </c>
      <c r="I177" s="1" t="s">
        <v>42</v>
      </c>
      <c r="J177" s="1" t="s">
        <v>19</v>
      </c>
      <c r="K177" s="1" t="s">
        <v>18</v>
      </c>
      <c r="L177" s="1" t="s">
        <v>319</v>
      </c>
    </row>
    <row r="178" spans="1:12" x14ac:dyDescent="0.2">
      <c r="A178" s="1" t="s">
        <v>40</v>
      </c>
      <c r="B178" s="1" t="s">
        <v>41</v>
      </c>
      <c r="C178" s="1" t="s">
        <v>33</v>
      </c>
      <c r="D178" s="1" t="s">
        <v>34</v>
      </c>
      <c r="E178" s="1" t="s">
        <v>320</v>
      </c>
      <c r="F178" s="1" t="s">
        <v>321</v>
      </c>
      <c r="G178" s="1">
        <v>439.22974758961413</v>
      </c>
      <c r="H178" s="1" t="s">
        <v>55</v>
      </c>
      <c r="I178" s="1" t="s">
        <v>26</v>
      </c>
      <c r="J178" s="1" t="s">
        <v>19</v>
      </c>
      <c r="K178" s="1" t="s">
        <v>322</v>
      </c>
      <c r="L178" s="1" t="s">
        <v>55</v>
      </c>
    </row>
    <row r="179" spans="1:12" x14ac:dyDescent="0.2">
      <c r="A179" s="1" t="s">
        <v>40</v>
      </c>
      <c r="B179" s="1" t="s">
        <v>41</v>
      </c>
      <c r="C179" s="1" t="s">
        <v>323</v>
      </c>
      <c r="D179" s="1" t="s">
        <v>324</v>
      </c>
      <c r="E179" s="1"/>
      <c r="F179" s="1" t="s">
        <v>56</v>
      </c>
      <c r="G179" s="1">
        <v>190.94989465206746</v>
      </c>
      <c r="H179" s="1" t="s">
        <v>56</v>
      </c>
      <c r="I179" s="1" t="s">
        <v>43</v>
      </c>
      <c r="J179" s="1" t="s">
        <v>55</v>
      </c>
      <c r="K179" s="1" t="s">
        <v>56</v>
      </c>
      <c r="L179" s="1" t="s">
        <v>56</v>
      </c>
    </row>
    <row r="180" spans="1:12" x14ac:dyDescent="0.2">
      <c r="A180" s="1" t="s">
        <v>40</v>
      </c>
      <c r="B180" s="1" t="s">
        <v>41</v>
      </c>
      <c r="C180" s="1" t="s">
        <v>12</v>
      </c>
      <c r="D180" s="1" t="s">
        <v>13</v>
      </c>
      <c r="E180" s="1"/>
      <c r="F180" s="1" t="s">
        <v>56</v>
      </c>
      <c r="G180" s="1">
        <v>162.81306563263058</v>
      </c>
      <c r="H180" s="1" t="s">
        <v>56</v>
      </c>
      <c r="I180" s="1" t="s">
        <v>18</v>
      </c>
      <c r="J180" s="1" t="s">
        <v>55</v>
      </c>
      <c r="K180" s="1" t="s">
        <v>56</v>
      </c>
      <c r="L180" s="1" t="s">
        <v>56</v>
      </c>
    </row>
    <row r="181" spans="1:12" x14ac:dyDescent="0.2">
      <c r="A181" s="1" t="s">
        <v>40</v>
      </c>
      <c r="B181" s="1" t="s">
        <v>41</v>
      </c>
      <c r="C181" s="1" t="s">
        <v>117</v>
      </c>
      <c r="D181" s="1" t="s">
        <v>118</v>
      </c>
      <c r="E181" s="1"/>
      <c r="F181" s="1" t="s">
        <v>56</v>
      </c>
      <c r="G181" s="1">
        <v>138.62351429859362</v>
      </c>
      <c r="H181" s="1" t="s">
        <v>56</v>
      </c>
      <c r="I181" s="1" t="s">
        <v>68</v>
      </c>
      <c r="J181" s="1" t="s">
        <v>110</v>
      </c>
      <c r="K181" s="1" t="s">
        <v>56</v>
      </c>
      <c r="L181" s="1" t="s">
        <v>56</v>
      </c>
    </row>
    <row r="182" spans="1:12" x14ac:dyDescent="0.2">
      <c r="A182" s="1" t="s">
        <v>47</v>
      </c>
      <c r="B182" s="1" t="s">
        <v>48</v>
      </c>
      <c r="C182" s="1" t="s">
        <v>45</v>
      </c>
      <c r="D182" s="1" t="s">
        <v>46</v>
      </c>
      <c r="E182" s="1" t="s">
        <v>92</v>
      </c>
      <c r="F182" s="1" t="s">
        <v>93</v>
      </c>
      <c r="G182" s="1">
        <v>16876.581633764388</v>
      </c>
      <c r="H182" s="1">
        <v>2449.161728</v>
      </c>
      <c r="I182" s="1" t="s">
        <v>32</v>
      </c>
      <c r="J182" s="1" t="s">
        <v>19</v>
      </c>
      <c r="K182" s="1" t="s">
        <v>42</v>
      </c>
      <c r="L182" s="1" t="s">
        <v>21</v>
      </c>
    </row>
    <row r="183" spans="1:12" x14ac:dyDescent="0.2">
      <c r="A183" s="1" t="s">
        <v>47</v>
      </c>
      <c r="B183" s="1" t="s">
        <v>48</v>
      </c>
      <c r="C183" s="1" t="s">
        <v>267</v>
      </c>
      <c r="D183" s="1" t="s">
        <v>268</v>
      </c>
      <c r="E183" s="1" t="s">
        <v>98</v>
      </c>
      <c r="F183" s="1" t="s">
        <v>99</v>
      </c>
      <c r="G183" s="1">
        <v>6006.8860725947661</v>
      </c>
      <c r="H183" s="1">
        <v>1965.535488</v>
      </c>
      <c r="I183" s="1" t="s">
        <v>32</v>
      </c>
      <c r="J183" s="1" t="s">
        <v>19</v>
      </c>
      <c r="K183" s="1" t="s">
        <v>42</v>
      </c>
      <c r="L183" s="1" t="s">
        <v>21</v>
      </c>
    </row>
    <row r="184" spans="1:12" x14ac:dyDescent="0.2">
      <c r="A184" s="1" t="s">
        <v>47</v>
      </c>
      <c r="B184" s="1" t="s">
        <v>48</v>
      </c>
      <c r="C184" s="1" t="s">
        <v>250</v>
      </c>
      <c r="D184" s="1" t="s">
        <v>251</v>
      </c>
      <c r="E184" s="1" t="s">
        <v>16</v>
      </c>
      <c r="F184" s="1" t="s">
        <v>17</v>
      </c>
      <c r="G184" s="1">
        <v>4067.4168118254238</v>
      </c>
      <c r="H184" s="1">
        <v>1799.6833280000001</v>
      </c>
      <c r="I184" s="1" t="s">
        <v>32</v>
      </c>
      <c r="J184" s="1" t="s">
        <v>19</v>
      </c>
      <c r="K184" s="1" t="s">
        <v>20</v>
      </c>
      <c r="L184" s="1" t="s">
        <v>21</v>
      </c>
    </row>
    <row r="185" spans="1:12" x14ac:dyDescent="0.2">
      <c r="A185" s="1" t="s">
        <v>47</v>
      </c>
      <c r="B185" s="1" t="s">
        <v>48</v>
      </c>
      <c r="C185" s="1" t="s">
        <v>14</v>
      </c>
      <c r="D185" s="1" t="s">
        <v>15</v>
      </c>
      <c r="E185" s="1" t="s">
        <v>269</v>
      </c>
      <c r="F185" s="1" t="s">
        <v>270</v>
      </c>
      <c r="G185" s="1">
        <v>3803.1216875354162</v>
      </c>
      <c r="H185" s="1">
        <v>1305.4274559999999</v>
      </c>
      <c r="I185" s="1" t="s">
        <v>18</v>
      </c>
      <c r="J185" s="1" t="s">
        <v>19</v>
      </c>
      <c r="K185" s="1" t="s">
        <v>42</v>
      </c>
      <c r="L185" s="1" t="s">
        <v>21</v>
      </c>
    </row>
    <row r="186" spans="1:12" x14ac:dyDescent="0.2">
      <c r="A186" s="1" t="s">
        <v>47</v>
      </c>
      <c r="B186" s="1" t="s">
        <v>48</v>
      </c>
      <c r="C186" s="1" t="s">
        <v>33</v>
      </c>
      <c r="D186" s="1" t="s">
        <v>34</v>
      </c>
      <c r="E186" s="1" t="s">
        <v>100</v>
      </c>
      <c r="F186" s="1" t="s">
        <v>101</v>
      </c>
      <c r="G186" s="1">
        <v>3563.0885546804966</v>
      </c>
      <c r="H186" s="1">
        <v>1184.5761279999999</v>
      </c>
      <c r="I186" s="1" t="s">
        <v>26</v>
      </c>
      <c r="J186" s="1" t="s">
        <v>19</v>
      </c>
      <c r="K186" s="1" t="s">
        <v>42</v>
      </c>
      <c r="L186" s="1" t="s">
        <v>44</v>
      </c>
    </row>
    <row r="187" spans="1:12" x14ac:dyDescent="0.2">
      <c r="A187" s="1" t="s">
        <v>51</v>
      </c>
      <c r="B187" s="1" t="s">
        <v>52</v>
      </c>
      <c r="C187" s="1" t="s">
        <v>53</v>
      </c>
      <c r="D187" s="1" t="s">
        <v>54</v>
      </c>
      <c r="E187" s="1" t="s">
        <v>325</v>
      </c>
      <c r="F187" s="1" t="s">
        <v>326</v>
      </c>
      <c r="G187" s="1">
        <v>2833.92</v>
      </c>
      <c r="H187" s="1">
        <v>341.59260799999998</v>
      </c>
      <c r="I187" s="1" t="s">
        <v>42</v>
      </c>
      <c r="J187" s="1" t="s">
        <v>27</v>
      </c>
      <c r="K187" s="1" t="s">
        <v>18</v>
      </c>
      <c r="L187" s="1" t="s">
        <v>19</v>
      </c>
    </row>
    <row r="188" spans="1:12" x14ac:dyDescent="0.2">
      <c r="A188" s="1" t="s">
        <v>51</v>
      </c>
      <c r="B188" s="1" t="s">
        <v>52</v>
      </c>
      <c r="C188" s="1" t="s">
        <v>14</v>
      </c>
      <c r="D188" s="1" t="s">
        <v>15</v>
      </c>
      <c r="E188" s="1" t="s">
        <v>123</v>
      </c>
      <c r="F188" s="1" t="s">
        <v>124</v>
      </c>
      <c r="G188" s="1">
        <v>1920.4392846234855</v>
      </c>
      <c r="H188" s="1">
        <v>308.84652799999998</v>
      </c>
      <c r="I188" s="1" t="s">
        <v>18</v>
      </c>
      <c r="J188" s="1" t="s">
        <v>19</v>
      </c>
      <c r="K188" s="1" t="s">
        <v>42</v>
      </c>
      <c r="L188" s="1" t="s">
        <v>19</v>
      </c>
    </row>
    <row r="189" spans="1:12" x14ac:dyDescent="0.2">
      <c r="A189" s="1" t="s">
        <v>51</v>
      </c>
      <c r="B189" s="1" t="s">
        <v>52</v>
      </c>
      <c r="C189" s="1" t="s">
        <v>327</v>
      </c>
      <c r="D189" s="1" t="s">
        <v>328</v>
      </c>
      <c r="E189" s="1" t="s">
        <v>329</v>
      </c>
      <c r="F189" s="1" t="s">
        <v>330</v>
      </c>
      <c r="G189" s="1">
        <v>624</v>
      </c>
      <c r="H189" s="1">
        <v>304.44025599999998</v>
      </c>
      <c r="I189" s="1" t="s">
        <v>42</v>
      </c>
      <c r="J189" s="1" t="s">
        <v>89</v>
      </c>
      <c r="K189" s="1" t="s">
        <v>42</v>
      </c>
      <c r="L189" s="1" t="s">
        <v>19</v>
      </c>
    </row>
    <row r="190" spans="1:12" x14ac:dyDescent="0.2">
      <c r="A190" s="1" t="s">
        <v>51</v>
      </c>
      <c r="B190" s="1" t="s">
        <v>52</v>
      </c>
      <c r="C190" s="1" t="s">
        <v>128</v>
      </c>
      <c r="D190" s="1" t="s">
        <v>129</v>
      </c>
      <c r="E190" s="1" t="s">
        <v>100</v>
      </c>
      <c r="F190" s="1" t="s">
        <v>101</v>
      </c>
      <c r="G190" s="1">
        <v>420.69491199999999</v>
      </c>
      <c r="H190" s="1">
        <v>228.51336000000001</v>
      </c>
      <c r="I190" s="1" t="s">
        <v>42</v>
      </c>
      <c r="J190" s="1" t="s">
        <v>89</v>
      </c>
      <c r="K190" s="1" t="s">
        <v>42</v>
      </c>
      <c r="L190" s="1" t="s">
        <v>44</v>
      </c>
    </row>
    <row r="191" spans="1:12" x14ac:dyDescent="0.2">
      <c r="A191" s="1" t="s">
        <v>51</v>
      </c>
      <c r="B191" s="1" t="s">
        <v>52</v>
      </c>
      <c r="C191" s="1" t="s">
        <v>275</v>
      </c>
      <c r="D191" s="1" t="s">
        <v>276</v>
      </c>
      <c r="E191" s="1" t="s">
        <v>331</v>
      </c>
      <c r="F191" s="1" t="s">
        <v>332</v>
      </c>
      <c r="G191" s="1">
        <v>303.58668799999998</v>
      </c>
      <c r="H191" s="1">
        <v>168.607472</v>
      </c>
      <c r="I191" s="1" t="s">
        <v>42</v>
      </c>
      <c r="J191" s="1" t="s">
        <v>19</v>
      </c>
      <c r="K191" s="1" t="s">
        <v>42</v>
      </c>
      <c r="L191" s="1" t="s">
        <v>333</v>
      </c>
    </row>
    <row r="192" spans="1:12" x14ac:dyDescent="0.2">
      <c r="A192" s="1" t="s">
        <v>12</v>
      </c>
      <c r="B192" s="1" t="s">
        <v>13</v>
      </c>
      <c r="C192" s="1" t="s">
        <v>14</v>
      </c>
      <c r="D192" s="1" t="s">
        <v>15</v>
      </c>
      <c r="E192" s="1" t="s">
        <v>16</v>
      </c>
      <c r="F192" s="1" t="s">
        <v>17</v>
      </c>
      <c r="G192" s="1">
        <v>1585.7283218851958</v>
      </c>
      <c r="H192" s="1">
        <v>1117.2120007029212</v>
      </c>
      <c r="I192" s="1" t="s">
        <v>18</v>
      </c>
      <c r="J192" s="1" t="s">
        <v>19</v>
      </c>
      <c r="K192" s="1" t="s">
        <v>20</v>
      </c>
      <c r="L192" s="1" t="s">
        <v>21</v>
      </c>
    </row>
    <row r="193" spans="1:12" x14ac:dyDescent="0.2">
      <c r="A193" s="1" t="s">
        <v>12</v>
      </c>
      <c r="B193" s="1" t="s">
        <v>13</v>
      </c>
      <c r="C193" s="1" t="s">
        <v>22</v>
      </c>
      <c r="D193" s="1" t="s">
        <v>23</v>
      </c>
      <c r="E193" s="1" t="s">
        <v>24</v>
      </c>
      <c r="F193" s="1" t="s">
        <v>25</v>
      </c>
      <c r="G193" s="1">
        <v>827.33247444705228</v>
      </c>
      <c r="H193" s="1">
        <v>538.44420932314961</v>
      </c>
      <c r="I193" s="1" t="s">
        <v>26</v>
      </c>
      <c r="J193" s="1" t="s">
        <v>27</v>
      </c>
      <c r="K193" s="1" t="s">
        <v>20</v>
      </c>
      <c r="L193" s="1" t="s">
        <v>21</v>
      </c>
    </row>
    <row r="194" spans="1:12" x14ac:dyDescent="0.2">
      <c r="A194" s="1" t="s">
        <v>12</v>
      </c>
      <c r="B194" s="1" t="s">
        <v>13</v>
      </c>
      <c r="C194" s="1" t="s">
        <v>28</v>
      </c>
      <c r="D194" s="1" t="s">
        <v>29</v>
      </c>
      <c r="E194" s="1" t="s">
        <v>30</v>
      </c>
      <c r="F194" s="1" t="s">
        <v>31</v>
      </c>
      <c r="G194" s="1">
        <v>789.40037428124822</v>
      </c>
      <c r="H194" s="1">
        <v>333.57085835311102</v>
      </c>
      <c r="I194" s="1" t="s">
        <v>32</v>
      </c>
      <c r="J194" s="1" t="s">
        <v>27</v>
      </c>
      <c r="K194" s="1" t="s">
        <v>18</v>
      </c>
      <c r="L194" s="1" t="s">
        <v>21</v>
      </c>
    </row>
    <row r="195" spans="1:12" x14ac:dyDescent="0.2">
      <c r="A195" s="1" t="s">
        <v>12</v>
      </c>
      <c r="B195" s="1" t="s">
        <v>13</v>
      </c>
      <c r="C195" s="1" t="s">
        <v>33</v>
      </c>
      <c r="D195" s="1" t="s">
        <v>34</v>
      </c>
      <c r="E195" s="1" t="s">
        <v>35</v>
      </c>
      <c r="F195" s="1" t="s">
        <v>36</v>
      </c>
      <c r="G195" s="1">
        <v>752.36340794789703</v>
      </c>
      <c r="H195" s="1">
        <v>167.26966434476239</v>
      </c>
      <c r="I195" s="1" t="s">
        <v>26</v>
      </c>
      <c r="J195" s="1" t="s">
        <v>19</v>
      </c>
      <c r="K195" s="1" t="s">
        <v>37</v>
      </c>
      <c r="L195" s="1" t="s">
        <v>21</v>
      </c>
    </row>
    <row r="196" spans="1:12" x14ac:dyDescent="0.2">
      <c r="A196" s="1" t="s">
        <v>12</v>
      </c>
      <c r="B196" s="1" t="s">
        <v>13</v>
      </c>
      <c r="C196" s="1" t="s">
        <v>38</v>
      </c>
      <c r="D196" s="1" t="s">
        <v>39</v>
      </c>
      <c r="E196" s="1" t="s">
        <v>40</v>
      </c>
      <c r="F196" s="1" t="s">
        <v>41</v>
      </c>
      <c r="G196" s="1">
        <v>622.44000000000005</v>
      </c>
      <c r="H196" s="1">
        <v>162.81306563263058</v>
      </c>
      <c r="I196" s="1" t="s">
        <v>42</v>
      </c>
      <c r="J196" s="1" t="s">
        <v>27</v>
      </c>
      <c r="K196" s="1" t="s">
        <v>43</v>
      </c>
      <c r="L196" s="1" t="s">
        <v>44</v>
      </c>
    </row>
    <row r="197" spans="1:12" x14ac:dyDescent="0.2">
      <c r="A197" s="1" t="s">
        <v>49</v>
      </c>
      <c r="B197" s="1" t="s">
        <v>50</v>
      </c>
      <c r="C197" s="1" t="s">
        <v>121</v>
      </c>
      <c r="D197" s="1" t="s">
        <v>122</v>
      </c>
      <c r="E197" s="1" t="s">
        <v>123</v>
      </c>
      <c r="F197" s="1" t="s">
        <v>124</v>
      </c>
      <c r="G197" s="1">
        <v>1062.9161071191718</v>
      </c>
      <c r="H197" s="1">
        <v>252.52539200000001</v>
      </c>
      <c r="I197" s="1" t="s">
        <v>32</v>
      </c>
      <c r="J197" s="1" t="s">
        <v>19</v>
      </c>
      <c r="K197" s="1" t="s">
        <v>42</v>
      </c>
      <c r="L197" s="1" t="s">
        <v>19</v>
      </c>
    </row>
    <row r="198" spans="1:12" x14ac:dyDescent="0.2">
      <c r="A198" s="1" t="s">
        <v>49</v>
      </c>
      <c r="B198" s="1" t="s">
        <v>50</v>
      </c>
      <c r="C198" s="1" t="s">
        <v>14</v>
      </c>
      <c r="D198" s="1" t="s">
        <v>15</v>
      </c>
      <c r="E198" s="1" t="s">
        <v>125</v>
      </c>
      <c r="F198" s="1" t="s">
        <v>126</v>
      </c>
      <c r="G198" s="1">
        <v>697.78089917493685</v>
      </c>
      <c r="H198" s="1">
        <v>207.01657599999999</v>
      </c>
      <c r="I198" s="1" t="s">
        <v>18</v>
      </c>
      <c r="J198" s="1" t="s">
        <v>19</v>
      </c>
      <c r="K198" s="1" t="s">
        <v>127</v>
      </c>
      <c r="L198" s="1" t="s">
        <v>89</v>
      </c>
    </row>
    <row r="199" spans="1:12" x14ac:dyDescent="0.2">
      <c r="A199" s="1" t="s">
        <v>49</v>
      </c>
      <c r="B199" s="1" t="s">
        <v>50</v>
      </c>
      <c r="C199" s="1" t="s">
        <v>45</v>
      </c>
      <c r="D199" s="1" t="s">
        <v>46</v>
      </c>
      <c r="E199" s="1" t="s">
        <v>53</v>
      </c>
      <c r="F199" s="1" t="s">
        <v>54</v>
      </c>
      <c r="G199" s="1">
        <v>438.34076347064405</v>
      </c>
      <c r="H199" s="1">
        <v>195.58769599999999</v>
      </c>
      <c r="I199" s="1" t="s">
        <v>32</v>
      </c>
      <c r="J199" s="1" t="s">
        <v>19</v>
      </c>
      <c r="K199" s="1" t="s">
        <v>42</v>
      </c>
      <c r="L199" s="1" t="s">
        <v>27</v>
      </c>
    </row>
    <row r="200" spans="1:12" x14ac:dyDescent="0.2">
      <c r="A200" s="1" t="s">
        <v>49</v>
      </c>
      <c r="B200" s="1" t="s">
        <v>50</v>
      </c>
      <c r="C200" s="1" t="s">
        <v>53</v>
      </c>
      <c r="D200" s="1" t="s">
        <v>54</v>
      </c>
      <c r="E200" s="1" t="s">
        <v>128</v>
      </c>
      <c r="F200" s="1" t="s">
        <v>129</v>
      </c>
      <c r="G200" s="1">
        <v>352.83430399999997</v>
      </c>
      <c r="H200" s="1">
        <v>179.55329599999999</v>
      </c>
      <c r="I200" s="1" t="s">
        <v>42</v>
      </c>
      <c r="J200" s="1" t="s">
        <v>27</v>
      </c>
      <c r="K200" s="1" t="s">
        <v>42</v>
      </c>
      <c r="L200" s="1" t="s">
        <v>89</v>
      </c>
    </row>
    <row r="201" spans="1:12" x14ac:dyDescent="0.2">
      <c r="A201" s="1" t="s">
        <v>49</v>
      </c>
      <c r="B201" s="1" t="s">
        <v>50</v>
      </c>
      <c r="C201" s="1" t="s">
        <v>130</v>
      </c>
      <c r="D201" s="1" t="s">
        <v>131</v>
      </c>
      <c r="E201" s="1" t="s">
        <v>14</v>
      </c>
      <c r="F201" s="1" t="s">
        <v>15</v>
      </c>
      <c r="G201" s="1">
        <v>252.61746827723721</v>
      </c>
      <c r="H201" s="1">
        <v>173.58663999999999</v>
      </c>
      <c r="I201" s="1" t="s">
        <v>32</v>
      </c>
      <c r="J201" s="1" t="s">
        <v>19</v>
      </c>
      <c r="K201" s="1" t="s">
        <v>18</v>
      </c>
      <c r="L201" s="1" t="s">
        <v>19</v>
      </c>
    </row>
    <row r="202" spans="1:12" x14ac:dyDescent="0.2">
      <c r="A202" s="1" t="s">
        <v>57</v>
      </c>
      <c r="B202" s="1" t="s">
        <v>58</v>
      </c>
      <c r="C202" s="1" t="s">
        <v>334</v>
      </c>
      <c r="D202" s="1" t="s">
        <v>335</v>
      </c>
      <c r="E202" s="1" t="s">
        <v>336</v>
      </c>
      <c r="F202" s="1" t="s">
        <v>337</v>
      </c>
      <c r="G202" s="1">
        <v>49618.214816765765</v>
      </c>
      <c r="H202" s="1">
        <v>626.15259921114728</v>
      </c>
      <c r="I202" s="1" t="s">
        <v>18</v>
      </c>
      <c r="J202" s="1" t="s">
        <v>110</v>
      </c>
      <c r="K202" s="1" t="s">
        <v>18</v>
      </c>
      <c r="L202" s="1" t="s">
        <v>44</v>
      </c>
    </row>
    <row r="203" spans="1:12" x14ac:dyDescent="0.2">
      <c r="A203" s="1" t="s">
        <v>57</v>
      </c>
      <c r="B203" s="1" t="s">
        <v>58</v>
      </c>
      <c r="C203" s="1" t="s">
        <v>14</v>
      </c>
      <c r="D203" s="1" t="s">
        <v>15</v>
      </c>
      <c r="E203" s="1" t="s">
        <v>280</v>
      </c>
      <c r="F203" s="1" t="s">
        <v>281</v>
      </c>
      <c r="G203" s="1">
        <v>693.66105933988365</v>
      </c>
      <c r="H203" s="1">
        <v>384.53362380215231</v>
      </c>
      <c r="I203" s="1" t="s">
        <v>18</v>
      </c>
      <c r="J203" s="1" t="s">
        <v>19</v>
      </c>
      <c r="K203" s="1" t="s">
        <v>18</v>
      </c>
      <c r="L203" s="1" t="s">
        <v>44</v>
      </c>
    </row>
    <row r="204" spans="1:12" x14ac:dyDescent="0.2">
      <c r="A204" s="1" t="s">
        <v>57</v>
      </c>
      <c r="B204" s="1" t="s">
        <v>58</v>
      </c>
      <c r="C204" s="1" t="s">
        <v>84</v>
      </c>
      <c r="D204" s="1" t="s">
        <v>85</v>
      </c>
      <c r="E204" s="1" t="s">
        <v>338</v>
      </c>
      <c r="F204" s="1" t="s">
        <v>339</v>
      </c>
      <c r="G204" s="1">
        <v>631.20349813105054</v>
      </c>
      <c r="H204" s="1">
        <v>75.838760498968284</v>
      </c>
      <c r="I204" s="1" t="s">
        <v>42</v>
      </c>
      <c r="J204" s="1" t="s">
        <v>27</v>
      </c>
      <c r="K204" s="1" t="s">
        <v>340</v>
      </c>
      <c r="L204" s="1" t="s">
        <v>19</v>
      </c>
    </row>
    <row r="205" spans="1:12" x14ac:dyDescent="0.2">
      <c r="A205" s="1" t="s">
        <v>57</v>
      </c>
      <c r="B205" s="1" t="s">
        <v>58</v>
      </c>
      <c r="C205" s="1" t="s">
        <v>341</v>
      </c>
      <c r="D205" s="1" t="s">
        <v>342</v>
      </c>
      <c r="E205" s="1" t="s">
        <v>343</v>
      </c>
      <c r="F205" s="1" t="s">
        <v>344</v>
      </c>
      <c r="G205" s="1">
        <v>348.94438523998321</v>
      </c>
      <c r="H205" s="1">
        <v>48.216546654353444</v>
      </c>
      <c r="I205" s="1" t="s">
        <v>18</v>
      </c>
      <c r="J205" s="1" t="s">
        <v>19</v>
      </c>
      <c r="K205" s="1" t="s">
        <v>42</v>
      </c>
      <c r="L205" s="1" t="s">
        <v>44</v>
      </c>
    </row>
    <row r="206" spans="1:12" x14ac:dyDescent="0.2">
      <c r="A206" s="1" t="s">
        <v>57</v>
      </c>
      <c r="B206" s="1" t="s">
        <v>58</v>
      </c>
      <c r="C206" s="1" t="s">
        <v>345</v>
      </c>
      <c r="D206" s="1" t="s">
        <v>346</v>
      </c>
      <c r="E206" s="1" t="s">
        <v>347</v>
      </c>
      <c r="F206" s="1" t="s">
        <v>348</v>
      </c>
      <c r="G206" s="1">
        <v>169.655024</v>
      </c>
      <c r="H206" s="1">
        <v>42.499683544293219</v>
      </c>
      <c r="I206" s="1" t="s">
        <v>18</v>
      </c>
      <c r="J206" s="1" t="s">
        <v>19</v>
      </c>
      <c r="K206" s="1" t="s">
        <v>147</v>
      </c>
      <c r="L206" s="1" t="s">
        <v>21</v>
      </c>
    </row>
    <row r="207" spans="1:12" x14ac:dyDescent="0.2">
      <c r="A207" s="1" t="s">
        <v>47</v>
      </c>
      <c r="B207" s="1" t="s">
        <v>48</v>
      </c>
      <c r="C207" s="1" t="s">
        <v>45</v>
      </c>
      <c r="D207" s="1" t="s">
        <v>46</v>
      </c>
      <c r="E207" s="1" t="s">
        <v>92</v>
      </c>
      <c r="F207" s="1" t="s">
        <v>93</v>
      </c>
      <c r="G207" s="1">
        <v>16876.581633764388</v>
      </c>
      <c r="H207" s="1">
        <v>2449.161728</v>
      </c>
      <c r="I207" s="1" t="s">
        <v>32</v>
      </c>
      <c r="J207" s="1" t="s">
        <v>19</v>
      </c>
      <c r="K207" s="1" t="s">
        <v>42</v>
      </c>
      <c r="L207" s="1" t="s">
        <v>21</v>
      </c>
    </row>
    <row r="208" spans="1:12" x14ac:dyDescent="0.2">
      <c r="A208" s="1" t="s">
        <v>47</v>
      </c>
      <c r="B208" s="1" t="s">
        <v>48</v>
      </c>
      <c r="C208" s="1" t="s">
        <v>267</v>
      </c>
      <c r="D208" s="1" t="s">
        <v>268</v>
      </c>
      <c r="E208" s="1" t="s">
        <v>98</v>
      </c>
      <c r="F208" s="1" t="s">
        <v>99</v>
      </c>
      <c r="G208" s="1">
        <v>6006.8860725947661</v>
      </c>
      <c r="H208" s="1">
        <v>1965.535488</v>
      </c>
      <c r="I208" s="1" t="s">
        <v>32</v>
      </c>
      <c r="J208" s="1" t="s">
        <v>19</v>
      </c>
      <c r="K208" s="1" t="s">
        <v>42</v>
      </c>
      <c r="L208" s="1" t="s">
        <v>21</v>
      </c>
    </row>
    <row r="209" spans="1:12" x14ac:dyDescent="0.2">
      <c r="A209" s="1" t="s">
        <v>47</v>
      </c>
      <c r="B209" s="1" t="s">
        <v>48</v>
      </c>
      <c r="C209" s="1" t="s">
        <v>250</v>
      </c>
      <c r="D209" s="1" t="s">
        <v>251</v>
      </c>
      <c r="E209" s="1" t="s">
        <v>16</v>
      </c>
      <c r="F209" s="1" t="s">
        <v>17</v>
      </c>
      <c r="G209" s="1">
        <v>4067.4168118254238</v>
      </c>
      <c r="H209" s="1">
        <v>1799.6833280000001</v>
      </c>
      <c r="I209" s="1" t="s">
        <v>32</v>
      </c>
      <c r="J209" s="1" t="s">
        <v>19</v>
      </c>
      <c r="K209" s="1" t="s">
        <v>20</v>
      </c>
      <c r="L209" s="1" t="s">
        <v>21</v>
      </c>
    </row>
    <row r="210" spans="1:12" x14ac:dyDescent="0.2">
      <c r="A210" s="1" t="s">
        <v>47</v>
      </c>
      <c r="B210" s="1" t="s">
        <v>48</v>
      </c>
      <c r="C210" s="1" t="s">
        <v>14</v>
      </c>
      <c r="D210" s="1" t="s">
        <v>15</v>
      </c>
      <c r="E210" s="1" t="s">
        <v>269</v>
      </c>
      <c r="F210" s="1" t="s">
        <v>270</v>
      </c>
      <c r="G210" s="1">
        <v>3803.1216875354162</v>
      </c>
      <c r="H210" s="1">
        <v>1305.4274559999999</v>
      </c>
      <c r="I210" s="1" t="s">
        <v>18</v>
      </c>
      <c r="J210" s="1" t="s">
        <v>19</v>
      </c>
      <c r="K210" s="1" t="s">
        <v>42</v>
      </c>
      <c r="L210" s="1" t="s">
        <v>21</v>
      </c>
    </row>
    <row r="211" spans="1:12" x14ac:dyDescent="0.2">
      <c r="A211" s="1" t="s">
        <v>47</v>
      </c>
      <c r="B211" s="1" t="s">
        <v>48</v>
      </c>
      <c r="C211" s="1" t="s">
        <v>33</v>
      </c>
      <c r="D211" s="1" t="s">
        <v>34</v>
      </c>
      <c r="E211" s="1" t="s">
        <v>100</v>
      </c>
      <c r="F211" s="1" t="s">
        <v>101</v>
      </c>
      <c r="G211" s="1">
        <v>3563.0885546804966</v>
      </c>
      <c r="H211" s="1">
        <v>1184.5761279999999</v>
      </c>
      <c r="I211" s="1" t="s">
        <v>26</v>
      </c>
      <c r="J211" s="1" t="s">
        <v>19</v>
      </c>
      <c r="K211" s="1" t="s">
        <v>42</v>
      </c>
      <c r="L211" s="1" t="s">
        <v>44</v>
      </c>
    </row>
    <row r="212" spans="1:12" x14ac:dyDescent="0.2">
      <c r="A212" s="1" t="s">
        <v>12</v>
      </c>
      <c r="B212" s="1" t="s">
        <v>13</v>
      </c>
      <c r="C212" s="1" t="s">
        <v>14</v>
      </c>
      <c r="D212" s="1" t="s">
        <v>15</v>
      </c>
      <c r="E212" s="1" t="s">
        <v>16</v>
      </c>
      <c r="F212" s="1" t="s">
        <v>17</v>
      </c>
      <c r="G212" s="1">
        <v>1585.7283218851958</v>
      </c>
      <c r="H212" s="1">
        <v>1117.2120007029212</v>
      </c>
      <c r="I212" s="1" t="s">
        <v>18</v>
      </c>
      <c r="J212" s="1" t="s">
        <v>19</v>
      </c>
      <c r="K212" s="1" t="s">
        <v>20</v>
      </c>
      <c r="L212" s="1" t="s">
        <v>21</v>
      </c>
    </row>
    <row r="213" spans="1:12" x14ac:dyDescent="0.2">
      <c r="A213" s="1" t="s">
        <v>12</v>
      </c>
      <c r="B213" s="1" t="s">
        <v>13</v>
      </c>
      <c r="C213" s="1" t="s">
        <v>22</v>
      </c>
      <c r="D213" s="1" t="s">
        <v>23</v>
      </c>
      <c r="E213" s="1" t="s">
        <v>24</v>
      </c>
      <c r="F213" s="1" t="s">
        <v>25</v>
      </c>
      <c r="G213" s="1">
        <v>827.33247444705228</v>
      </c>
      <c r="H213" s="1">
        <v>538.44420932314961</v>
      </c>
      <c r="I213" s="1" t="s">
        <v>26</v>
      </c>
      <c r="J213" s="1" t="s">
        <v>27</v>
      </c>
      <c r="K213" s="1" t="s">
        <v>20</v>
      </c>
      <c r="L213" s="1" t="s">
        <v>21</v>
      </c>
    </row>
    <row r="214" spans="1:12" x14ac:dyDescent="0.2">
      <c r="A214" s="1" t="s">
        <v>12</v>
      </c>
      <c r="B214" s="1" t="s">
        <v>13</v>
      </c>
      <c r="C214" s="1" t="s">
        <v>28</v>
      </c>
      <c r="D214" s="1" t="s">
        <v>29</v>
      </c>
      <c r="E214" s="1" t="s">
        <v>30</v>
      </c>
      <c r="F214" s="1" t="s">
        <v>31</v>
      </c>
      <c r="G214" s="1">
        <v>789.40037428124822</v>
      </c>
      <c r="H214" s="1">
        <v>333.57085835311102</v>
      </c>
      <c r="I214" s="1" t="s">
        <v>32</v>
      </c>
      <c r="J214" s="1" t="s">
        <v>27</v>
      </c>
      <c r="K214" s="1" t="s">
        <v>18</v>
      </c>
      <c r="L214" s="1" t="s">
        <v>21</v>
      </c>
    </row>
    <row r="215" spans="1:12" x14ac:dyDescent="0.2">
      <c r="A215" s="1" t="s">
        <v>12</v>
      </c>
      <c r="B215" s="1" t="s">
        <v>13</v>
      </c>
      <c r="C215" s="1" t="s">
        <v>33</v>
      </c>
      <c r="D215" s="1" t="s">
        <v>34</v>
      </c>
      <c r="E215" s="1" t="s">
        <v>35</v>
      </c>
      <c r="F215" s="1" t="s">
        <v>36</v>
      </c>
      <c r="G215" s="1">
        <v>752.36340794789703</v>
      </c>
      <c r="H215" s="1">
        <v>167.26966434476239</v>
      </c>
      <c r="I215" s="1" t="s">
        <v>26</v>
      </c>
      <c r="J215" s="1" t="s">
        <v>19</v>
      </c>
      <c r="K215" s="1" t="s">
        <v>37</v>
      </c>
      <c r="L215" s="1" t="s">
        <v>21</v>
      </c>
    </row>
    <row r="216" spans="1:12" x14ac:dyDescent="0.2">
      <c r="A216" s="1" t="s">
        <v>12</v>
      </c>
      <c r="B216" s="1" t="s">
        <v>13</v>
      </c>
      <c r="C216" s="1" t="s">
        <v>38</v>
      </c>
      <c r="D216" s="1" t="s">
        <v>39</v>
      </c>
      <c r="E216" s="1" t="s">
        <v>40</v>
      </c>
      <c r="F216" s="1" t="s">
        <v>41</v>
      </c>
      <c r="G216" s="1">
        <v>622.44000000000005</v>
      </c>
      <c r="H216" s="1">
        <v>162.81306563263058</v>
      </c>
      <c r="I216" s="1" t="s">
        <v>42</v>
      </c>
      <c r="J216" s="1" t="s">
        <v>27</v>
      </c>
      <c r="K216" s="1" t="s">
        <v>43</v>
      </c>
      <c r="L216" s="1" t="s">
        <v>44</v>
      </c>
    </row>
    <row r="217" spans="1:12" x14ac:dyDescent="0.2">
      <c r="A217" s="1" t="s">
        <v>59</v>
      </c>
      <c r="B217" s="1" t="s">
        <v>60</v>
      </c>
      <c r="C217" s="1" t="s">
        <v>133</v>
      </c>
      <c r="D217" s="1" t="s">
        <v>134</v>
      </c>
      <c r="E217" s="1" t="s">
        <v>22</v>
      </c>
      <c r="F217" s="1" t="s">
        <v>23</v>
      </c>
      <c r="G217" s="1">
        <v>188.76031402696285</v>
      </c>
      <c r="H217" s="1">
        <v>956.67384674419145</v>
      </c>
      <c r="I217" s="1" t="s">
        <v>135</v>
      </c>
      <c r="J217" s="1" t="s">
        <v>86</v>
      </c>
      <c r="K217" s="1" t="s">
        <v>26</v>
      </c>
      <c r="L217" s="1" t="s">
        <v>27</v>
      </c>
    </row>
    <row r="218" spans="1:12" x14ac:dyDescent="0.2">
      <c r="A218" s="1" t="s">
        <v>59</v>
      </c>
      <c r="B218" s="1" t="s">
        <v>60</v>
      </c>
      <c r="C218" s="1" t="s">
        <v>22</v>
      </c>
      <c r="D218" s="1" t="s">
        <v>23</v>
      </c>
      <c r="E218" s="1" t="s">
        <v>136</v>
      </c>
      <c r="F218" s="1" t="s">
        <v>137</v>
      </c>
      <c r="G218" s="1">
        <v>170.78439942305005</v>
      </c>
      <c r="H218" s="1">
        <v>79.789330928021485</v>
      </c>
      <c r="I218" s="1" t="s">
        <v>26</v>
      </c>
      <c r="J218" s="1" t="s">
        <v>27</v>
      </c>
      <c r="K218" s="1" t="s">
        <v>26</v>
      </c>
      <c r="L218" s="1" t="s">
        <v>138</v>
      </c>
    </row>
    <row r="219" spans="1:12" x14ac:dyDescent="0.2">
      <c r="A219" s="1" t="s">
        <v>59</v>
      </c>
      <c r="B219" s="1" t="s">
        <v>60</v>
      </c>
      <c r="C219" s="1" t="s">
        <v>139</v>
      </c>
      <c r="D219" s="1" t="s">
        <v>140</v>
      </c>
      <c r="E219" s="1" t="s">
        <v>141</v>
      </c>
      <c r="F219" s="1" t="s">
        <v>142</v>
      </c>
      <c r="G219" s="1">
        <v>74.344664975016599</v>
      </c>
      <c r="H219" s="1">
        <v>57.13521886857955</v>
      </c>
      <c r="I219" s="1" t="s">
        <v>26</v>
      </c>
      <c r="J219" s="1" t="s">
        <v>55</v>
      </c>
      <c r="K219" s="1" t="s">
        <v>26</v>
      </c>
      <c r="L219" s="1" t="s">
        <v>55</v>
      </c>
    </row>
    <row r="220" spans="1:12" x14ac:dyDescent="0.2">
      <c r="A220" s="1" t="s">
        <v>59</v>
      </c>
      <c r="B220" s="1" t="s">
        <v>60</v>
      </c>
      <c r="C220" s="1" t="s">
        <v>143</v>
      </c>
      <c r="D220" s="1" t="s">
        <v>144</v>
      </c>
      <c r="E220" s="1" t="s">
        <v>145</v>
      </c>
      <c r="F220" s="1" t="s">
        <v>146</v>
      </c>
      <c r="G220" s="1">
        <v>67.273032804411045</v>
      </c>
      <c r="H220" s="1">
        <v>49.252250361790743</v>
      </c>
      <c r="I220" s="1" t="s">
        <v>147</v>
      </c>
      <c r="J220" s="1" t="s">
        <v>86</v>
      </c>
      <c r="K220" s="1" t="s">
        <v>26</v>
      </c>
      <c r="L220" s="1" t="s">
        <v>55</v>
      </c>
    </row>
    <row r="221" spans="1:12" x14ac:dyDescent="0.2">
      <c r="A221" s="1" t="s">
        <v>59</v>
      </c>
      <c r="B221" s="1" t="s">
        <v>60</v>
      </c>
      <c r="C221" s="1" t="s">
        <v>45</v>
      </c>
      <c r="D221" s="1" t="s">
        <v>46</v>
      </c>
      <c r="E221" s="1" t="s">
        <v>148</v>
      </c>
      <c r="F221" s="1" t="s">
        <v>149</v>
      </c>
      <c r="G221" s="1">
        <v>52.545095722840884</v>
      </c>
      <c r="H221" s="1">
        <v>42.174386027095544</v>
      </c>
      <c r="I221" s="1" t="s">
        <v>32</v>
      </c>
      <c r="J221" s="1" t="s">
        <v>19</v>
      </c>
      <c r="K221" s="1" t="s">
        <v>26</v>
      </c>
      <c r="L221" s="1" t="s">
        <v>86</v>
      </c>
    </row>
    <row r="222" spans="1:12" x14ac:dyDescent="0.2">
      <c r="A222" s="1" t="s">
        <v>53</v>
      </c>
      <c r="B222" s="1" t="s">
        <v>54</v>
      </c>
      <c r="C222" s="1" t="s">
        <v>73</v>
      </c>
      <c r="D222" s="1" t="s">
        <v>74</v>
      </c>
      <c r="E222" s="1" t="s">
        <v>51</v>
      </c>
      <c r="F222" s="1" t="s">
        <v>52</v>
      </c>
      <c r="G222" s="1">
        <v>628.90600588238954</v>
      </c>
      <c r="H222" s="1">
        <v>2833.92</v>
      </c>
      <c r="I222" s="1" t="s">
        <v>75</v>
      </c>
      <c r="J222" s="1" t="s">
        <v>27</v>
      </c>
      <c r="K222" s="1" t="s">
        <v>42</v>
      </c>
      <c r="L222" s="1" t="s">
        <v>19</v>
      </c>
    </row>
    <row r="223" spans="1:12" x14ac:dyDescent="0.2">
      <c r="A223" s="1" t="s">
        <v>53</v>
      </c>
      <c r="B223" s="1" t="s">
        <v>54</v>
      </c>
      <c r="C223" s="1" t="s">
        <v>66</v>
      </c>
      <c r="D223" s="1" t="s">
        <v>67</v>
      </c>
      <c r="E223" s="1" t="s">
        <v>115</v>
      </c>
      <c r="F223" s="1" t="s">
        <v>116</v>
      </c>
      <c r="G223" s="1">
        <v>450.09502525411858</v>
      </c>
      <c r="H223" s="1">
        <v>2125.44</v>
      </c>
      <c r="I223" s="1" t="s">
        <v>68</v>
      </c>
      <c r="J223" s="1" t="s">
        <v>27</v>
      </c>
      <c r="K223" s="1" t="s">
        <v>18</v>
      </c>
      <c r="L223" s="1" t="s">
        <v>19</v>
      </c>
    </row>
    <row r="224" spans="1:12" x14ac:dyDescent="0.2">
      <c r="A224" s="1" t="s">
        <v>53</v>
      </c>
      <c r="B224" s="1" t="s">
        <v>54</v>
      </c>
      <c r="C224" s="1" t="s">
        <v>69</v>
      </c>
      <c r="D224" s="1" t="s">
        <v>70</v>
      </c>
      <c r="E224" s="1" t="s">
        <v>111</v>
      </c>
      <c r="F224" s="1" t="s">
        <v>112</v>
      </c>
      <c r="G224" s="1">
        <v>424.68</v>
      </c>
      <c r="H224" s="1">
        <v>1948.32</v>
      </c>
      <c r="I224" s="1" t="s">
        <v>42</v>
      </c>
      <c r="J224" s="1" t="s">
        <v>27</v>
      </c>
      <c r="K224" s="1" t="s">
        <v>42</v>
      </c>
      <c r="L224" s="1" t="s">
        <v>19</v>
      </c>
    </row>
    <row r="225" spans="1:12" x14ac:dyDescent="0.2">
      <c r="A225" s="1" t="s">
        <v>53</v>
      </c>
      <c r="B225" s="1" t="s">
        <v>54</v>
      </c>
      <c r="C225" s="1" t="s">
        <v>62</v>
      </c>
      <c r="D225" s="1" t="s">
        <v>63</v>
      </c>
      <c r="E225" s="1" t="s">
        <v>104</v>
      </c>
      <c r="F225" s="1" t="s">
        <v>105</v>
      </c>
      <c r="G225" s="1">
        <v>303.06092799999999</v>
      </c>
      <c r="H225" s="1">
        <v>849.24617131777927</v>
      </c>
      <c r="I225" s="1" t="s">
        <v>42</v>
      </c>
      <c r="J225" s="1" t="s">
        <v>27</v>
      </c>
      <c r="K225" s="1" t="s">
        <v>32</v>
      </c>
      <c r="L225" s="1" t="s">
        <v>19</v>
      </c>
    </row>
    <row r="226" spans="1:12" x14ac:dyDescent="0.2">
      <c r="A226" s="1" t="s">
        <v>53</v>
      </c>
      <c r="B226" s="1" t="s">
        <v>54</v>
      </c>
      <c r="C226" s="1" t="s">
        <v>38</v>
      </c>
      <c r="D226" s="1" t="s">
        <v>39</v>
      </c>
      <c r="E226" s="1" t="s">
        <v>47</v>
      </c>
      <c r="F226" s="1" t="s">
        <v>48</v>
      </c>
      <c r="G226" s="1">
        <v>214.00214399999999</v>
      </c>
      <c r="H226" s="1">
        <v>428.64192000000003</v>
      </c>
      <c r="I226" s="1" t="s">
        <v>42</v>
      </c>
      <c r="J226" s="1" t="s">
        <v>27</v>
      </c>
      <c r="K226" s="1" t="s">
        <v>42</v>
      </c>
      <c r="L226" s="1" t="s">
        <v>19</v>
      </c>
    </row>
    <row r="227" spans="1:12" x14ac:dyDescent="0.2">
      <c r="A227" s="1" t="s">
        <v>71</v>
      </c>
      <c r="B227" s="1" t="s">
        <v>72</v>
      </c>
      <c r="C227" s="1" t="s">
        <v>111</v>
      </c>
      <c r="D227" s="1" t="s">
        <v>112</v>
      </c>
      <c r="E227" s="1" t="s">
        <v>98</v>
      </c>
      <c r="F227" s="1" t="s">
        <v>99</v>
      </c>
      <c r="G227" s="1">
        <v>531.176512</v>
      </c>
      <c r="H227" s="1">
        <v>93.477215999999999</v>
      </c>
      <c r="I227" s="1" t="s">
        <v>42</v>
      </c>
      <c r="J227" s="1" t="s">
        <v>19</v>
      </c>
      <c r="K227" s="1" t="s">
        <v>42</v>
      </c>
      <c r="L227" s="1" t="s">
        <v>21</v>
      </c>
    </row>
    <row r="228" spans="1:12" x14ac:dyDescent="0.2">
      <c r="A228" s="1" t="s">
        <v>71</v>
      </c>
      <c r="B228" s="1" t="s">
        <v>72</v>
      </c>
      <c r="C228" s="1" t="s">
        <v>33</v>
      </c>
      <c r="D228" s="1" t="s">
        <v>34</v>
      </c>
      <c r="E228" s="1" t="s">
        <v>349</v>
      </c>
      <c r="F228" s="1" t="s">
        <v>350</v>
      </c>
      <c r="G228" s="1">
        <v>222.58566400000001</v>
      </c>
      <c r="H228" s="1">
        <v>28.2865</v>
      </c>
      <c r="I228" s="1" t="s">
        <v>26</v>
      </c>
      <c r="J228" s="1" t="s">
        <v>19</v>
      </c>
      <c r="K228" s="1" t="s">
        <v>351</v>
      </c>
      <c r="L228" s="1" t="s">
        <v>19</v>
      </c>
    </row>
    <row r="229" spans="1:12" x14ac:dyDescent="0.2">
      <c r="A229" s="1" t="s">
        <v>71</v>
      </c>
      <c r="B229" s="1" t="s">
        <v>72</v>
      </c>
      <c r="C229" s="1" t="s">
        <v>53</v>
      </c>
      <c r="D229" s="1" t="s">
        <v>54</v>
      </c>
      <c r="E229" s="1" t="s">
        <v>347</v>
      </c>
      <c r="F229" s="1" t="s">
        <v>348</v>
      </c>
      <c r="G229" s="1">
        <v>193.14990399999999</v>
      </c>
      <c r="H229" s="1">
        <v>1.1218842437067689</v>
      </c>
      <c r="I229" s="1" t="s">
        <v>42</v>
      </c>
      <c r="J229" s="1" t="s">
        <v>27</v>
      </c>
      <c r="K229" s="1" t="s">
        <v>147</v>
      </c>
      <c r="L229" s="1" t="s">
        <v>21</v>
      </c>
    </row>
    <row r="230" spans="1:12" x14ac:dyDescent="0.2">
      <c r="A230" s="1" t="s">
        <v>71</v>
      </c>
      <c r="B230" s="1" t="s">
        <v>72</v>
      </c>
      <c r="C230" s="1" t="s">
        <v>352</v>
      </c>
      <c r="D230" s="1" t="s">
        <v>353</v>
      </c>
      <c r="E230" s="1" t="s">
        <v>354</v>
      </c>
      <c r="F230" s="1" t="s">
        <v>355</v>
      </c>
      <c r="G230" s="1">
        <v>177.13239999999999</v>
      </c>
      <c r="H230" s="1">
        <v>0.245</v>
      </c>
      <c r="I230" s="1" t="s">
        <v>42</v>
      </c>
      <c r="J230" s="1" t="s">
        <v>19</v>
      </c>
      <c r="K230" s="1" t="s">
        <v>32</v>
      </c>
      <c r="L230" s="1" t="s">
        <v>19</v>
      </c>
    </row>
    <row r="231" spans="1:12" x14ac:dyDescent="0.2">
      <c r="A231" s="1" t="s">
        <v>71</v>
      </c>
      <c r="B231" s="1" t="s">
        <v>72</v>
      </c>
      <c r="C231" s="1" t="s">
        <v>128</v>
      </c>
      <c r="D231" s="1" t="s">
        <v>129</v>
      </c>
      <c r="E231" s="1"/>
      <c r="F231" s="1" t="s">
        <v>56</v>
      </c>
      <c r="G231" s="1">
        <v>122.234312</v>
      </c>
      <c r="H231" s="1" t="s">
        <v>56</v>
      </c>
      <c r="I231" s="1" t="s">
        <v>42</v>
      </c>
      <c r="J231" s="1" t="s">
        <v>89</v>
      </c>
      <c r="K231" s="1" t="s">
        <v>56</v>
      </c>
      <c r="L231" s="1" t="s">
        <v>56</v>
      </c>
    </row>
    <row r="232" spans="1:12" x14ac:dyDescent="0.2">
      <c r="A232" s="1" t="s">
        <v>47</v>
      </c>
      <c r="B232" s="1" t="s">
        <v>48</v>
      </c>
      <c r="C232" s="1" t="s">
        <v>45</v>
      </c>
      <c r="D232" s="1" t="s">
        <v>46</v>
      </c>
      <c r="E232" s="1" t="s">
        <v>92</v>
      </c>
      <c r="F232" s="1" t="s">
        <v>93</v>
      </c>
      <c r="G232" s="1">
        <v>16876.581633764388</v>
      </c>
      <c r="H232" s="1">
        <v>2449.161728</v>
      </c>
      <c r="I232" s="1" t="s">
        <v>32</v>
      </c>
      <c r="J232" s="1" t="s">
        <v>19</v>
      </c>
      <c r="K232" s="1" t="s">
        <v>42</v>
      </c>
      <c r="L232" s="1" t="s">
        <v>21</v>
      </c>
    </row>
    <row r="233" spans="1:12" x14ac:dyDescent="0.2">
      <c r="A233" s="1" t="s">
        <v>47</v>
      </c>
      <c r="B233" s="1" t="s">
        <v>48</v>
      </c>
      <c r="C233" s="1" t="s">
        <v>267</v>
      </c>
      <c r="D233" s="1" t="s">
        <v>268</v>
      </c>
      <c r="E233" s="1" t="s">
        <v>98</v>
      </c>
      <c r="F233" s="1" t="s">
        <v>99</v>
      </c>
      <c r="G233" s="1">
        <v>6006.8860725947661</v>
      </c>
      <c r="H233" s="1">
        <v>1965.535488</v>
      </c>
      <c r="I233" s="1" t="s">
        <v>32</v>
      </c>
      <c r="J233" s="1" t="s">
        <v>19</v>
      </c>
      <c r="K233" s="1" t="s">
        <v>42</v>
      </c>
      <c r="L233" s="1" t="s">
        <v>21</v>
      </c>
    </row>
    <row r="234" spans="1:12" x14ac:dyDescent="0.2">
      <c r="A234" s="1" t="s">
        <v>47</v>
      </c>
      <c r="B234" s="1" t="s">
        <v>48</v>
      </c>
      <c r="C234" s="1" t="s">
        <v>250</v>
      </c>
      <c r="D234" s="1" t="s">
        <v>251</v>
      </c>
      <c r="E234" s="1" t="s">
        <v>16</v>
      </c>
      <c r="F234" s="1" t="s">
        <v>17</v>
      </c>
      <c r="G234" s="1">
        <v>4067.4168118254238</v>
      </c>
      <c r="H234" s="1">
        <v>1799.6833280000001</v>
      </c>
      <c r="I234" s="1" t="s">
        <v>32</v>
      </c>
      <c r="J234" s="1" t="s">
        <v>19</v>
      </c>
      <c r="K234" s="1" t="s">
        <v>20</v>
      </c>
      <c r="L234" s="1" t="s">
        <v>21</v>
      </c>
    </row>
    <row r="235" spans="1:12" x14ac:dyDescent="0.2">
      <c r="A235" s="1" t="s">
        <v>47</v>
      </c>
      <c r="B235" s="1" t="s">
        <v>48</v>
      </c>
      <c r="C235" s="1" t="s">
        <v>14</v>
      </c>
      <c r="D235" s="1" t="s">
        <v>15</v>
      </c>
      <c r="E235" s="1" t="s">
        <v>269</v>
      </c>
      <c r="F235" s="1" t="s">
        <v>270</v>
      </c>
      <c r="G235" s="1">
        <v>3803.1216875354162</v>
      </c>
      <c r="H235" s="1">
        <v>1305.4274559999999</v>
      </c>
      <c r="I235" s="1" t="s">
        <v>18</v>
      </c>
      <c r="J235" s="1" t="s">
        <v>19</v>
      </c>
      <c r="K235" s="1" t="s">
        <v>42</v>
      </c>
      <c r="L235" s="1" t="s">
        <v>21</v>
      </c>
    </row>
    <row r="236" spans="1:12" x14ac:dyDescent="0.2">
      <c r="A236" s="1" t="s">
        <v>47</v>
      </c>
      <c r="B236" s="1" t="s">
        <v>48</v>
      </c>
      <c r="C236" s="1" t="s">
        <v>33</v>
      </c>
      <c r="D236" s="1" t="s">
        <v>34</v>
      </c>
      <c r="E236" s="1" t="s">
        <v>100</v>
      </c>
      <c r="F236" s="1" t="s">
        <v>101</v>
      </c>
      <c r="G236" s="1">
        <v>3563.0885546804966</v>
      </c>
      <c r="H236" s="1">
        <v>1184.5761279999999</v>
      </c>
      <c r="I236" s="1" t="s">
        <v>26</v>
      </c>
      <c r="J236" s="1" t="s">
        <v>19</v>
      </c>
      <c r="K236" s="1" t="s">
        <v>42</v>
      </c>
      <c r="L236" s="1" t="s">
        <v>44</v>
      </c>
    </row>
    <row r="237" spans="1:12" x14ac:dyDescent="0.2">
      <c r="A237" s="1" t="s">
        <v>12</v>
      </c>
      <c r="B237" s="1" t="s">
        <v>13</v>
      </c>
      <c r="C237" s="1" t="s">
        <v>14</v>
      </c>
      <c r="D237" s="1" t="s">
        <v>15</v>
      </c>
      <c r="E237" s="1" t="s">
        <v>16</v>
      </c>
      <c r="F237" s="1" t="s">
        <v>17</v>
      </c>
      <c r="G237" s="1">
        <v>1585.7283218851958</v>
      </c>
      <c r="H237" s="1">
        <v>1117.2120007029212</v>
      </c>
      <c r="I237" s="1" t="s">
        <v>18</v>
      </c>
      <c r="J237" s="1" t="s">
        <v>19</v>
      </c>
      <c r="K237" s="1" t="s">
        <v>20</v>
      </c>
      <c r="L237" s="1" t="s">
        <v>21</v>
      </c>
    </row>
    <row r="238" spans="1:12" x14ac:dyDescent="0.2">
      <c r="A238" s="1" t="s">
        <v>12</v>
      </c>
      <c r="B238" s="1" t="s">
        <v>13</v>
      </c>
      <c r="C238" s="1" t="s">
        <v>22</v>
      </c>
      <c r="D238" s="1" t="s">
        <v>23</v>
      </c>
      <c r="E238" s="1" t="s">
        <v>24</v>
      </c>
      <c r="F238" s="1" t="s">
        <v>25</v>
      </c>
      <c r="G238" s="1">
        <v>827.33247444705228</v>
      </c>
      <c r="H238" s="1">
        <v>538.44420932314961</v>
      </c>
      <c r="I238" s="1" t="s">
        <v>26</v>
      </c>
      <c r="J238" s="1" t="s">
        <v>27</v>
      </c>
      <c r="K238" s="1" t="s">
        <v>20</v>
      </c>
      <c r="L238" s="1" t="s">
        <v>21</v>
      </c>
    </row>
    <row r="239" spans="1:12" x14ac:dyDescent="0.2">
      <c r="A239" s="1" t="s">
        <v>12</v>
      </c>
      <c r="B239" s="1" t="s">
        <v>13</v>
      </c>
      <c r="C239" s="1" t="s">
        <v>28</v>
      </c>
      <c r="D239" s="1" t="s">
        <v>29</v>
      </c>
      <c r="E239" s="1" t="s">
        <v>30</v>
      </c>
      <c r="F239" s="1" t="s">
        <v>31</v>
      </c>
      <c r="G239" s="1">
        <v>789.40037428124822</v>
      </c>
      <c r="H239" s="1">
        <v>333.57085835311102</v>
      </c>
      <c r="I239" s="1" t="s">
        <v>32</v>
      </c>
      <c r="J239" s="1" t="s">
        <v>27</v>
      </c>
      <c r="K239" s="1" t="s">
        <v>18</v>
      </c>
      <c r="L239" s="1" t="s">
        <v>21</v>
      </c>
    </row>
    <row r="240" spans="1:12" x14ac:dyDescent="0.2">
      <c r="A240" s="1" t="s">
        <v>12</v>
      </c>
      <c r="B240" s="1" t="s">
        <v>13</v>
      </c>
      <c r="C240" s="1" t="s">
        <v>33</v>
      </c>
      <c r="D240" s="1" t="s">
        <v>34</v>
      </c>
      <c r="E240" s="1" t="s">
        <v>35</v>
      </c>
      <c r="F240" s="1" t="s">
        <v>36</v>
      </c>
      <c r="G240" s="1">
        <v>752.36340794789703</v>
      </c>
      <c r="H240" s="1">
        <v>167.26966434476239</v>
      </c>
      <c r="I240" s="1" t="s">
        <v>26</v>
      </c>
      <c r="J240" s="1" t="s">
        <v>19</v>
      </c>
      <c r="K240" s="1" t="s">
        <v>37</v>
      </c>
      <c r="L240" s="1" t="s">
        <v>21</v>
      </c>
    </row>
    <row r="241" spans="1:12" x14ac:dyDescent="0.2">
      <c r="A241" s="1" t="s">
        <v>12</v>
      </c>
      <c r="B241" s="1" t="s">
        <v>13</v>
      </c>
      <c r="C241" s="1" t="s">
        <v>38</v>
      </c>
      <c r="D241" s="1" t="s">
        <v>39</v>
      </c>
      <c r="E241" s="1" t="s">
        <v>40</v>
      </c>
      <c r="F241" s="1" t="s">
        <v>41</v>
      </c>
      <c r="G241" s="1">
        <v>622.44000000000005</v>
      </c>
      <c r="H241" s="1">
        <v>162.81306563263058</v>
      </c>
      <c r="I241" s="1" t="s">
        <v>42</v>
      </c>
      <c r="J241" s="1" t="s">
        <v>27</v>
      </c>
      <c r="K241" s="1" t="s">
        <v>43</v>
      </c>
      <c r="L241" s="1" t="s">
        <v>44</v>
      </c>
    </row>
    <row r="242" spans="1:12" x14ac:dyDescent="0.2">
      <c r="A242" s="1" t="s">
        <v>76</v>
      </c>
      <c r="B242" s="1" t="s">
        <v>77</v>
      </c>
      <c r="C242" s="1" t="s">
        <v>28</v>
      </c>
      <c r="D242" s="1" t="s">
        <v>29</v>
      </c>
      <c r="E242" s="1" t="s">
        <v>33</v>
      </c>
      <c r="F242" s="1" t="s">
        <v>34</v>
      </c>
      <c r="G242" s="1">
        <v>453.37069909712875</v>
      </c>
      <c r="H242" s="1">
        <v>128.07912999719139</v>
      </c>
      <c r="I242" s="1" t="s">
        <v>32</v>
      </c>
      <c r="J242" s="1" t="s">
        <v>27</v>
      </c>
      <c r="K242" s="1" t="s">
        <v>26</v>
      </c>
      <c r="L242" s="1" t="s">
        <v>19</v>
      </c>
    </row>
    <row r="243" spans="1:12" x14ac:dyDescent="0.2">
      <c r="A243" s="1" t="s">
        <v>76</v>
      </c>
      <c r="B243" s="1" t="s">
        <v>77</v>
      </c>
      <c r="C243" s="1" t="s">
        <v>252</v>
      </c>
      <c r="D243" s="1" t="s">
        <v>253</v>
      </c>
      <c r="E243" s="1" t="s">
        <v>12</v>
      </c>
      <c r="F243" s="1" t="s">
        <v>13</v>
      </c>
      <c r="G243" s="1">
        <v>138.57728257178587</v>
      </c>
      <c r="H243" s="1">
        <v>83.507855249339585</v>
      </c>
      <c r="I243" s="1" t="s">
        <v>32</v>
      </c>
      <c r="J243" s="1" t="s">
        <v>27</v>
      </c>
      <c r="K243" s="1" t="s">
        <v>18</v>
      </c>
      <c r="L243" s="1" t="s">
        <v>55</v>
      </c>
    </row>
    <row r="244" spans="1:12" x14ac:dyDescent="0.2">
      <c r="A244" s="1" t="s">
        <v>76</v>
      </c>
      <c r="B244" s="1" t="s">
        <v>77</v>
      </c>
      <c r="C244" s="1" t="s">
        <v>106</v>
      </c>
      <c r="D244" s="1" t="s">
        <v>107</v>
      </c>
      <c r="E244" s="1" t="s">
        <v>57</v>
      </c>
      <c r="F244" s="1" t="s">
        <v>58</v>
      </c>
      <c r="G244" s="1">
        <v>39.396951991995188</v>
      </c>
      <c r="H244" s="1">
        <v>54.210669443095902</v>
      </c>
      <c r="I244" s="1" t="s">
        <v>32</v>
      </c>
      <c r="J244" s="1" t="s">
        <v>27</v>
      </c>
      <c r="K244" s="1" t="s">
        <v>18</v>
      </c>
      <c r="L244" s="1" t="s">
        <v>19</v>
      </c>
    </row>
    <row r="245" spans="1:12" x14ac:dyDescent="0.2">
      <c r="A245" s="1" t="s">
        <v>76</v>
      </c>
      <c r="B245" s="1" t="s">
        <v>77</v>
      </c>
      <c r="C245" s="1" t="s">
        <v>84</v>
      </c>
      <c r="D245" s="1" t="s">
        <v>85</v>
      </c>
      <c r="E245" s="1" t="s">
        <v>356</v>
      </c>
      <c r="F245" s="1" t="s">
        <v>357</v>
      </c>
      <c r="G245" s="1">
        <v>30.309183999999998</v>
      </c>
      <c r="H245" s="1">
        <v>37.411686940178015</v>
      </c>
      <c r="I245" s="1" t="s">
        <v>42</v>
      </c>
      <c r="J245" s="1" t="s">
        <v>27</v>
      </c>
      <c r="K245" s="1" t="s">
        <v>42</v>
      </c>
      <c r="L245" s="1" t="s">
        <v>301</v>
      </c>
    </row>
    <row r="246" spans="1:12" x14ac:dyDescent="0.2">
      <c r="A246" s="1" t="s">
        <v>76</v>
      </c>
      <c r="B246" s="1" t="s">
        <v>77</v>
      </c>
      <c r="C246" s="1" t="s">
        <v>38</v>
      </c>
      <c r="D246" s="1" t="s">
        <v>39</v>
      </c>
      <c r="E246" s="1" t="s">
        <v>104</v>
      </c>
      <c r="F246" s="1" t="s">
        <v>105</v>
      </c>
      <c r="G246" s="1">
        <v>28.409928000000001</v>
      </c>
      <c r="H246" s="1">
        <v>37.910884775651184</v>
      </c>
      <c r="I246" s="1" t="s">
        <v>42</v>
      </c>
      <c r="J246" s="1" t="s">
        <v>27</v>
      </c>
      <c r="K246" s="1" t="s">
        <v>32</v>
      </c>
      <c r="L246" s="1" t="s">
        <v>19</v>
      </c>
    </row>
    <row r="247" spans="1:12" x14ac:dyDescent="0.2">
      <c r="A247" s="1" t="s">
        <v>80</v>
      </c>
      <c r="B247" s="1" t="s">
        <v>81</v>
      </c>
      <c r="C247" s="1" t="s">
        <v>28</v>
      </c>
      <c r="D247" s="1" t="s">
        <v>29</v>
      </c>
      <c r="E247" s="1" t="s">
        <v>358</v>
      </c>
      <c r="F247" s="1" t="s">
        <v>359</v>
      </c>
      <c r="G247" s="1">
        <v>443.36117364861843</v>
      </c>
      <c r="H247" s="1">
        <v>772.38003200000003</v>
      </c>
      <c r="I247" s="1" t="s">
        <v>32</v>
      </c>
      <c r="J247" s="1" t="s">
        <v>27</v>
      </c>
      <c r="K247" s="1" t="s">
        <v>32</v>
      </c>
      <c r="L247" s="1" t="s">
        <v>19</v>
      </c>
    </row>
    <row r="248" spans="1:12" x14ac:dyDescent="0.2">
      <c r="A248" s="1" t="s">
        <v>80</v>
      </c>
      <c r="B248" s="1" t="s">
        <v>81</v>
      </c>
      <c r="C248" s="1" t="s">
        <v>183</v>
      </c>
      <c r="D248" s="1" t="s">
        <v>184</v>
      </c>
      <c r="E248" s="1" t="s">
        <v>47</v>
      </c>
      <c r="F248" s="1" t="s">
        <v>48</v>
      </c>
      <c r="G248" s="1">
        <v>80.136880000000005</v>
      </c>
      <c r="H248" s="1">
        <v>717.20998399999996</v>
      </c>
      <c r="I248" s="1" t="s">
        <v>42</v>
      </c>
      <c r="J248" s="1" t="s">
        <v>19</v>
      </c>
      <c r="K248" s="1" t="s">
        <v>42</v>
      </c>
      <c r="L248" s="1" t="s">
        <v>19</v>
      </c>
    </row>
    <row r="249" spans="1:12" x14ac:dyDescent="0.2">
      <c r="A249" s="1" t="s">
        <v>80</v>
      </c>
      <c r="B249" s="1" t="s">
        <v>81</v>
      </c>
      <c r="C249" s="1" t="s">
        <v>252</v>
      </c>
      <c r="D249" s="1" t="s">
        <v>253</v>
      </c>
      <c r="E249" s="1" t="s">
        <v>123</v>
      </c>
      <c r="F249" s="1" t="s">
        <v>124</v>
      </c>
      <c r="G249" s="1">
        <v>52.900937478347323</v>
      </c>
      <c r="H249" s="1">
        <v>606.87001599999996</v>
      </c>
      <c r="I249" s="1" t="s">
        <v>32</v>
      </c>
      <c r="J249" s="1" t="s">
        <v>27</v>
      </c>
      <c r="K249" s="1" t="s">
        <v>42</v>
      </c>
      <c r="L249" s="1" t="s">
        <v>19</v>
      </c>
    </row>
    <row r="250" spans="1:12" x14ac:dyDescent="0.2">
      <c r="A250" s="1" t="s">
        <v>80</v>
      </c>
      <c r="B250" s="1" t="s">
        <v>81</v>
      </c>
      <c r="C250" s="1" t="s">
        <v>248</v>
      </c>
      <c r="D250" s="1" t="s">
        <v>249</v>
      </c>
      <c r="E250" s="1" t="s">
        <v>45</v>
      </c>
      <c r="F250" s="1" t="s">
        <v>46</v>
      </c>
      <c r="G250" s="1">
        <v>50.403118820558689</v>
      </c>
      <c r="H250" s="1">
        <v>469.08</v>
      </c>
      <c r="I250" s="1" t="s">
        <v>18</v>
      </c>
      <c r="J250" s="1" t="s">
        <v>27</v>
      </c>
      <c r="K250" s="1" t="s">
        <v>32</v>
      </c>
      <c r="L250" s="1" t="s">
        <v>19</v>
      </c>
    </row>
    <row r="251" spans="1:12" x14ac:dyDescent="0.2">
      <c r="A251" s="1" t="s">
        <v>80</v>
      </c>
      <c r="B251" s="1" t="s">
        <v>81</v>
      </c>
      <c r="C251" s="1" t="s">
        <v>244</v>
      </c>
      <c r="D251" s="1" t="s">
        <v>245</v>
      </c>
      <c r="E251" s="1" t="s">
        <v>360</v>
      </c>
      <c r="F251" s="1" t="s">
        <v>361</v>
      </c>
      <c r="G251" s="1">
        <v>47.410499999999999</v>
      </c>
      <c r="H251" s="1">
        <v>288.25890173981406</v>
      </c>
      <c r="I251" s="1" t="s">
        <v>18</v>
      </c>
      <c r="J251" s="1" t="s">
        <v>27</v>
      </c>
      <c r="K251" s="1" t="s">
        <v>68</v>
      </c>
      <c r="L251" s="1" t="s">
        <v>19</v>
      </c>
    </row>
    <row r="252" spans="1:12" x14ac:dyDescent="0.2">
      <c r="A252" s="1" t="s">
        <v>84</v>
      </c>
      <c r="B252" s="1" t="s">
        <v>85</v>
      </c>
      <c r="C252" s="1" t="s">
        <v>28</v>
      </c>
      <c r="D252" s="1" t="s">
        <v>29</v>
      </c>
      <c r="E252" s="1" t="s">
        <v>33</v>
      </c>
      <c r="F252" s="1" t="s">
        <v>34</v>
      </c>
      <c r="G252" s="1">
        <v>384.32515410338323</v>
      </c>
      <c r="H252" s="1">
        <v>928.83488</v>
      </c>
      <c r="I252" s="1" t="s">
        <v>32</v>
      </c>
      <c r="J252" s="1" t="s">
        <v>27</v>
      </c>
      <c r="K252" s="1" t="s">
        <v>26</v>
      </c>
      <c r="L252" s="1" t="s">
        <v>19</v>
      </c>
    </row>
    <row r="253" spans="1:12" x14ac:dyDescent="0.2">
      <c r="A253" s="1" t="s">
        <v>84</v>
      </c>
      <c r="B253" s="1" t="s">
        <v>85</v>
      </c>
      <c r="C253" s="1" t="s">
        <v>244</v>
      </c>
      <c r="D253" s="1" t="s">
        <v>245</v>
      </c>
      <c r="E253" s="1" t="s">
        <v>57</v>
      </c>
      <c r="F253" s="1" t="s">
        <v>58</v>
      </c>
      <c r="G253" s="1">
        <v>119.69152800000001</v>
      </c>
      <c r="H253" s="1">
        <v>631.20349813105054</v>
      </c>
      <c r="I253" s="1" t="s">
        <v>18</v>
      </c>
      <c r="J253" s="1" t="s">
        <v>27</v>
      </c>
      <c r="K253" s="1" t="s">
        <v>18</v>
      </c>
      <c r="L253" s="1" t="s">
        <v>19</v>
      </c>
    </row>
    <row r="254" spans="1:12" x14ac:dyDescent="0.2">
      <c r="A254" s="1" t="s">
        <v>84</v>
      </c>
      <c r="B254" s="1" t="s">
        <v>85</v>
      </c>
      <c r="C254" s="1" t="s">
        <v>246</v>
      </c>
      <c r="D254" s="1" t="s">
        <v>247</v>
      </c>
      <c r="E254" s="1" t="s">
        <v>45</v>
      </c>
      <c r="F254" s="1" t="s">
        <v>46</v>
      </c>
      <c r="G254" s="1">
        <v>70.528720000000007</v>
      </c>
      <c r="H254" s="1">
        <v>365.48489599999999</v>
      </c>
      <c r="I254" s="1" t="s">
        <v>42</v>
      </c>
      <c r="J254" s="1" t="s">
        <v>27</v>
      </c>
      <c r="K254" s="1" t="s">
        <v>32</v>
      </c>
      <c r="L254" s="1" t="s">
        <v>19</v>
      </c>
    </row>
    <row r="255" spans="1:12" x14ac:dyDescent="0.2">
      <c r="A255" s="1" t="s">
        <v>84</v>
      </c>
      <c r="B255" s="1" t="s">
        <v>85</v>
      </c>
      <c r="C255" s="1" t="s">
        <v>248</v>
      </c>
      <c r="D255" s="1" t="s">
        <v>249</v>
      </c>
      <c r="E255" s="1" t="s">
        <v>250</v>
      </c>
      <c r="F255" s="1" t="s">
        <v>251</v>
      </c>
      <c r="G255" s="1">
        <v>47.066376730070722</v>
      </c>
      <c r="H255" s="1">
        <v>199.30235200000001</v>
      </c>
      <c r="I255" s="1" t="s">
        <v>18</v>
      </c>
      <c r="J255" s="1" t="s">
        <v>27</v>
      </c>
      <c r="K255" s="1" t="s">
        <v>32</v>
      </c>
      <c r="L255" s="1" t="s">
        <v>19</v>
      </c>
    </row>
    <row r="256" spans="1:12" x14ac:dyDescent="0.2">
      <c r="A256" s="1" t="s">
        <v>84</v>
      </c>
      <c r="B256" s="1" t="s">
        <v>85</v>
      </c>
      <c r="C256" s="1" t="s">
        <v>252</v>
      </c>
      <c r="D256" s="1" t="s">
        <v>253</v>
      </c>
      <c r="E256" s="1" t="s">
        <v>12</v>
      </c>
      <c r="F256" s="1" t="s">
        <v>13</v>
      </c>
      <c r="G256" s="1">
        <v>45.856883048037886</v>
      </c>
      <c r="H256" s="1">
        <v>152.89599999999999</v>
      </c>
      <c r="I256" s="1" t="s">
        <v>32</v>
      </c>
      <c r="J256" s="1" t="s">
        <v>27</v>
      </c>
      <c r="K256" s="1" t="s">
        <v>18</v>
      </c>
      <c r="L256" s="1" t="s">
        <v>55</v>
      </c>
    </row>
    <row r="257" spans="1:12" x14ac:dyDescent="0.2">
      <c r="A257" s="1" t="s">
        <v>47</v>
      </c>
      <c r="B257" s="1" t="s">
        <v>48</v>
      </c>
      <c r="C257" s="1" t="s">
        <v>45</v>
      </c>
      <c r="D257" s="1" t="s">
        <v>46</v>
      </c>
      <c r="E257" s="1" t="s">
        <v>92</v>
      </c>
      <c r="F257" s="1" t="s">
        <v>93</v>
      </c>
      <c r="G257" s="1">
        <v>16876.581633764388</v>
      </c>
      <c r="H257" s="1">
        <v>2449.161728</v>
      </c>
      <c r="I257" s="1" t="s">
        <v>32</v>
      </c>
      <c r="J257" s="1" t="s">
        <v>19</v>
      </c>
      <c r="K257" s="1" t="s">
        <v>42</v>
      </c>
      <c r="L257" s="1" t="s">
        <v>21</v>
      </c>
    </row>
    <row r="258" spans="1:12" x14ac:dyDescent="0.2">
      <c r="A258" s="1" t="s">
        <v>47</v>
      </c>
      <c r="B258" s="1" t="s">
        <v>48</v>
      </c>
      <c r="C258" s="1" t="s">
        <v>267</v>
      </c>
      <c r="D258" s="1" t="s">
        <v>268</v>
      </c>
      <c r="E258" s="1" t="s">
        <v>98</v>
      </c>
      <c r="F258" s="1" t="s">
        <v>99</v>
      </c>
      <c r="G258" s="1">
        <v>6006.8860725947661</v>
      </c>
      <c r="H258" s="1">
        <v>1965.535488</v>
      </c>
      <c r="I258" s="1" t="s">
        <v>32</v>
      </c>
      <c r="J258" s="1" t="s">
        <v>19</v>
      </c>
      <c r="K258" s="1" t="s">
        <v>42</v>
      </c>
      <c r="L258" s="1" t="s">
        <v>21</v>
      </c>
    </row>
    <row r="259" spans="1:12" x14ac:dyDescent="0.2">
      <c r="A259" s="1" t="s">
        <v>47</v>
      </c>
      <c r="B259" s="1" t="s">
        <v>48</v>
      </c>
      <c r="C259" s="1" t="s">
        <v>250</v>
      </c>
      <c r="D259" s="1" t="s">
        <v>251</v>
      </c>
      <c r="E259" s="1" t="s">
        <v>16</v>
      </c>
      <c r="F259" s="1" t="s">
        <v>17</v>
      </c>
      <c r="G259" s="1">
        <v>4067.4168118254238</v>
      </c>
      <c r="H259" s="1">
        <v>1799.6833280000001</v>
      </c>
      <c r="I259" s="1" t="s">
        <v>32</v>
      </c>
      <c r="J259" s="1" t="s">
        <v>19</v>
      </c>
      <c r="K259" s="1" t="s">
        <v>20</v>
      </c>
      <c r="L259" s="1" t="s">
        <v>21</v>
      </c>
    </row>
    <row r="260" spans="1:12" x14ac:dyDescent="0.2">
      <c r="A260" s="1" t="s">
        <v>47</v>
      </c>
      <c r="B260" s="1" t="s">
        <v>48</v>
      </c>
      <c r="C260" s="1" t="s">
        <v>14</v>
      </c>
      <c r="D260" s="1" t="s">
        <v>15</v>
      </c>
      <c r="E260" s="1" t="s">
        <v>269</v>
      </c>
      <c r="F260" s="1" t="s">
        <v>270</v>
      </c>
      <c r="G260" s="1">
        <v>3803.1216875354162</v>
      </c>
      <c r="H260" s="1">
        <v>1305.4274559999999</v>
      </c>
      <c r="I260" s="1" t="s">
        <v>18</v>
      </c>
      <c r="J260" s="1" t="s">
        <v>19</v>
      </c>
      <c r="K260" s="1" t="s">
        <v>42</v>
      </c>
      <c r="L260" s="1" t="s">
        <v>21</v>
      </c>
    </row>
    <row r="261" spans="1:12" x14ac:dyDescent="0.2">
      <c r="A261" s="1" t="s">
        <v>47</v>
      </c>
      <c r="B261" s="1" t="s">
        <v>48</v>
      </c>
      <c r="C261" s="1" t="s">
        <v>33</v>
      </c>
      <c r="D261" s="1" t="s">
        <v>34</v>
      </c>
      <c r="E261" s="1" t="s">
        <v>100</v>
      </c>
      <c r="F261" s="1" t="s">
        <v>101</v>
      </c>
      <c r="G261" s="1">
        <v>3563.0885546804966</v>
      </c>
      <c r="H261" s="1">
        <v>1184.5761279999999</v>
      </c>
      <c r="I261" s="1" t="s">
        <v>26</v>
      </c>
      <c r="J261" s="1" t="s">
        <v>19</v>
      </c>
      <c r="K261" s="1" t="s">
        <v>42</v>
      </c>
      <c r="L261" s="1" t="s">
        <v>44</v>
      </c>
    </row>
    <row r="262" spans="1:12" x14ac:dyDescent="0.2">
      <c r="A262" s="1" t="s">
        <v>92</v>
      </c>
      <c r="B262" s="1" t="s">
        <v>93</v>
      </c>
      <c r="C262" s="1" t="s">
        <v>47</v>
      </c>
      <c r="D262" s="1" t="s">
        <v>48</v>
      </c>
      <c r="E262" s="1" t="s">
        <v>100</v>
      </c>
      <c r="F262" s="1" t="s">
        <v>101</v>
      </c>
      <c r="G262" s="1">
        <v>2449.161728</v>
      </c>
      <c r="H262" s="1">
        <v>99.875559999999993</v>
      </c>
      <c r="I262" s="1" t="s">
        <v>42</v>
      </c>
      <c r="J262" s="1" t="s">
        <v>19</v>
      </c>
      <c r="K262" s="1" t="s">
        <v>42</v>
      </c>
      <c r="L262" s="1" t="s">
        <v>44</v>
      </c>
    </row>
    <row r="263" spans="1:12" x14ac:dyDescent="0.2">
      <c r="A263" s="1" t="s">
        <v>92</v>
      </c>
      <c r="B263" s="1" t="s">
        <v>93</v>
      </c>
      <c r="C263" s="1" t="s">
        <v>33</v>
      </c>
      <c r="D263" s="1" t="s">
        <v>34</v>
      </c>
      <c r="E263" s="1" t="s">
        <v>362</v>
      </c>
      <c r="F263" s="1" t="s">
        <v>363</v>
      </c>
      <c r="G263" s="1">
        <v>1085.2785919999999</v>
      </c>
      <c r="H263" s="1">
        <v>26.049972</v>
      </c>
      <c r="I263" s="1" t="s">
        <v>26</v>
      </c>
      <c r="J263" s="1" t="s">
        <v>19</v>
      </c>
      <c r="K263" s="1" t="s">
        <v>42</v>
      </c>
      <c r="L263" s="1" t="s">
        <v>19</v>
      </c>
    </row>
    <row r="264" spans="1:12" x14ac:dyDescent="0.2">
      <c r="A264" s="1" t="s">
        <v>92</v>
      </c>
      <c r="B264" s="1" t="s">
        <v>93</v>
      </c>
      <c r="C264" s="1" t="s">
        <v>315</v>
      </c>
      <c r="D264" s="1" t="s">
        <v>316</v>
      </c>
      <c r="E264" s="1" t="s">
        <v>123</v>
      </c>
      <c r="F264" s="1" t="s">
        <v>124</v>
      </c>
      <c r="G264" s="1">
        <v>399.87926200211257</v>
      </c>
      <c r="H264" s="1">
        <v>9.8972130000000007</v>
      </c>
      <c r="I264" s="1" t="s">
        <v>173</v>
      </c>
      <c r="J264" s="1" t="s">
        <v>19</v>
      </c>
      <c r="K264" s="1" t="s">
        <v>42</v>
      </c>
      <c r="L264" s="1" t="s">
        <v>19</v>
      </c>
    </row>
    <row r="265" spans="1:12" x14ac:dyDescent="0.2">
      <c r="A265" s="1" t="s">
        <v>92</v>
      </c>
      <c r="B265" s="1" t="s">
        <v>93</v>
      </c>
      <c r="C265" s="1" t="s">
        <v>364</v>
      </c>
      <c r="D265" s="1" t="s">
        <v>365</v>
      </c>
      <c r="E265" s="1"/>
      <c r="F265" s="1" t="s">
        <v>56</v>
      </c>
      <c r="G265" s="1">
        <v>296.81156618510397</v>
      </c>
      <c r="H265" s="1" t="s">
        <v>56</v>
      </c>
      <c r="I265" s="1" t="s">
        <v>366</v>
      </c>
      <c r="J265" s="1" t="s">
        <v>19</v>
      </c>
      <c r="K265" s="1" t="s">
        <v>56</v>
      </c>
      <c r="L265" s="1" t="s">
        <v>56</v>
      </c>
    </row>
    <row r="266" spans="1:12" x14ac:dyDescent="0.2">
      <c r="A266" s="1" t="s">
        <v>92</v>
      </c>
      <c r="B266" s="1" t="s">
        <v>93</v>
      </c>
      <c r="C266" s="1" t="s">
        <v>367</v>
      </c>
      <c r="D266" s="1" t="s">
        <v>368</v>
      </c>
      <c r="E266" s="1"/>
      <c r="F266" s="1" t="s">
        <v>56</v>
      </c>
      <c r="G266" s="1">
        <v>271.15001599999999</v>
      </c>
      <c r="H266" s="1" t="s">
        <v>56</v>
      </c>
      <c r="I266" s="1" t="s">
        <v>42</v>
      </c>
      <c r="J266" s="1" t="s">
        <v>369</v>
      </c>
      <c r="K266" s="1" t="s">
        <v>56</v>
      </c>
      <c r="L266" s="1" t="s">
        <v>56</v>
      </c>
    </row>
    <row r="267" spans="1:12" x14ac:dyDescent="0.2">
      <c r="A267" s="1" t="s">
        <v>94</v>
      </c>
      <c r="B267" s="1" t="s">
        <v>95</v>
      </c>
      <c r="C267" s="1" t="s">
        <v>33</v>
      </c>
      <c r="D267" s="1" t="s">
        <v>34</v>
      </c>
      <c r="E267" s="1" t="s">
        <v>370</v>
      </c>
      <c r="F267" s="1" t="s">
        <v>371</v>
      </c>
      <c r="G267" s="1">
        <v>1001.3293551281739</v>
      </c>
      <c r="H267" s="1">
        <v>92.552540675703995</v>
      </c>
      <c r="I267" s="1" t="s">
        <v>26</v>
      </c>
      <c r="J267" s="1" t="s">
        <v>19</v>
      </c>
      <c r="K267" s="1" t="s">
        <v>147</v>
      </c>
      <c r="L267" s="1" t="s">
        <v>21</v>
      </c>
    </row>
    <row r="268" spans="1:12" x14ac:dyDescent="0.2">
      <c r="A268" s="1" t="s">
        <v>94</v>
      </c>
      <c r="B268" s="1" t="s">
        <v>95</v>
      </c>
      <c r="C268" s="1" t="s">
        <v>47</v>
      </c>
      <c r="D268" s="1" t="s">
        <v>48</v>
      </c>
      <c r="E268" s="1" t="s">
        <v>372</v>
      </c>
      <c r="F268" s="1" t="s">
        <v>373</v>
      </c>
      <c r="G268" s="1">
        <v>415.48022400000002</v>
      </c>
      <c r="H268" s="1">
        <v>51.76027024319999</v>
      </c>
      <c r="I268" s="1" t="s">
        <v>42</v>
      </c>
      <c r="J268" s="1" t="s">
        <v>19</v>
      </c>
      <c r="K268" s="1" t="s">
        <v>43</v>
      </c>
      <c r="L268" s="1" t="s">
        <v>333</v>
      </c>
    </row>
    <row r="269" spans="1:12" x14ac:dyDescent="0.2">
      <c r="A269" s="1" t="s">
        <v>94</v>
      </c>
      <c r="B269" s="1" t="s">
        <v>95</v>
      </c>
      <c r="C269" s="1" t="s">
        <v>364</v>
      </c>
      <c r="D269" s="1" t="s">
        <v>365</v>
      </c>
      <c r="E269" s="1" t="s">
        <v>374</v>
      </c>
      <c r="F269" s="1" t="s">
        <v>375</v>
      </c>
      <c r="G269" s="1">
        <v>177.09576015785598</v>
      </c>
      <c r="H269" s="1">
        <v>36.625906695279994</v>
      </c>
      <c r="I269" s="1" t="s">
        <v>366</v>
      </c>
      <c r="J269" s="1" t="s">
        <v>19</v>
      </c>
      <c r="K269" s="1" t="s">
        <v>75</v>
      </c>
      <c r="L269" s="1" t="s">
        <v>138</v>
      </c>
    </row>
    <row r="270" spans="1:12" x14ac:dyDescent="0.2">
      <c r="A270" s="1" t="s">
        <v>94</v>
      </c>
      <c r="B270" s="1" t="s">
        <v>95</v>
      </c>
      <c r="C270" s="1" t="s">
        <v>315</v>
      </c>
      <c r="D270" s="1" t="s">
        <v>316</v>
      </c>
      <c r="E270" s="1" t="s">
        <v>123</v>
      </c>
      <c r="F270" s="1" t="s">
        <v>124</v>
      </c>
      <c r="G270" s="1">
        <v>107.80479185043771</v>
      </c>
      <c r="H270" s="1">
        <v>38.007007999999999</v>
      </c>
      <c r="I270" s="1" t="s">
        <v>173</v>
      </c>
      <c r="J270" s="1" t="s">
        <v>19</v>
      </c>
      <c r="K270" s="1" t="s">
        <v>42</v>
      </c>
      <c r="L270" s="1" t="s">
        <v>19</v>
      </c>
    </row>
    <row r="271" spans="1:12" x14ac:dyDescent="0.2">
      <c r="A271" s="1" t="s">
        <v>94</v>
      </c>
      <c r="B271" s="1" t="s">
        <v>95</v>
      </c>
      <c r="C271" s="1" t="s">
        <v>376</v>
      </c>
      <c r="D271" s="1" t="s">
        <v>377</v>
      </c>
      <c r="E271" s="1" t="s">
        <v>378</v>
      </c>
      <c r="F271" s="1" t="s">
        <v>379</v>
      </c>
      <c r="G271" s="1">
        <v>107.26142033653599</v>
      </c>
      <c r="H271" s="1">
        <v>30.326523974385999</v>
      </c>
      <c r="I271" s="1" t="s">
        <v>42</v>
      </c>
      <c r="J271" s="1" t="s">
        <v>301</v>
      </c>
      <c r="K271" s="1" t="s">
        <v>43</v>
      </c>
      <c r="L271" s="1" t="s">
        <v>380</v>
      </c>
    </row>
    <row r="272" spans="1:12" x14ac:dyDescent="0.2">
      <c r="A272" s="1" t="s">
        <v>98</v>
      </c>
      <c r="B272" s="1" t="s">
        <v>99</v>
      </c>
      <c r="C272" s="1" t="s">
        <v>47</v>
      </c>
      <c r="D272" s="1" t="s">
        <v>48</v>
      </c>
      <c r="E272" s="1" t="s">
        <v>100</v>
      </c>
      <c r="F272" s="1" t="s">
        <v>101</v>
      </c>
      <c r="G272" s="1">
        <v>1965.535488</v>
      </c>
      <c r="H272" s="1">
        <v>68.469328000000004</v>
      </c>
      <c r="I272" s="1" t="s">
        <v>42</v>
      </c>
      <c r="J272" s="1" t="s">
        <v>19</v>
      </c>
      <c r="K272" s="1" t="s">
        <v>42</v>
      </c>
      <c r="L272" s="1" t="s">
        <v>44</v>
      </c>
    </row>
    <row r="273" spans="1:12" x14ac:dyDescent="0.2">
      <c r="A273" s="1" t="s">
        <v>98</v>
      </c>
      <c r="B273" s="1" t="s">
        <v>99</v>
      </c>
      <c r="C273" s="1" t="s">
        <v>33</v>
      </c>
      <c r="D273" s="1" t="s">
        <v>34</v>
      </c>
      <c r="E273" s="1" t="s">
        <v>381</v>
      </c>
      <c r="F273" s="1" t="s">
        <v>382</v>
      </c>
      <c r="G273" s="1">
        <v>874.04716800000006</v>
      </c>
      <c r="H273" s="1">
        <v>32.776684105476001</v>
      </c>
      <c r="I273" s="1" t="s">
        <v>26</v>
      </c>
      <c r="J273" s="1" t="s">
        <v>19</v>
      </c>
      <c r="K273" s="1" t="s">
        <v>210</v>
      </c>
      <c r="L273" s="1" t="s">
        <v>110</v>
      </c>
    </row>
    <row r="274" spans="1:12" x14ac:dyDescent="0.2">
      <c r="A274" s="1" t="s">
        <v>98</v>
      </c>
      <c r="B274" s="1" t="s">
        <v>99</v>
      </c>
      <c r="C274" s="1" t="s">
        <v>315</v>
      </c>
      <c r="D274" s="1" t="s">
        <v>316</v>
      </c>
      <c r="E274" s="1" t="s">
        <v>383</v>
      </c>
      <c r="F274" s="1" t="s">
        <v>384</v>
      </c>
      <c r="G274" s="1">
        <v>459.19693179062966</v>
      </c>
      <c r="H274" s="1">
        <v>20.584894746376889</v>
      </c>
      <c r="I274" s="1" t="s">
        <v>173</v>
      </c>
      <c r="J274" s="1" t="s">
        <v>19</v>
      </c>
      <c r="K274" s="1" t="s">
        <v>18</v>
      </c>
      <c r="L274" s="1" t="s">
        <v>301</v>
      </c>
    </row>
    <row r="275" spans="1:12" x14ac:dyDescent="0.2">
      <c r="A275" s="1" t="s">
        <v>98</v>
      </c>
      <c r="B275" s="1" t="s">
        <v>99</v>
      </c>
      <c r="C275" s="1" t="s">
        <v>364</v>
      </c>
      <c r="D275" s="1" t="s">
        <v>365</v>
      </c>
      <c r="E275" s="1" t="s">
        <v>123</v>
      </c>
      <c r="F275" s="1" t="s">
        <v>124</v>
      </c>
      <c r="G275" s="1">
        <v>357.36081463820801</v>
      </c>
      <c r="H275" s="1">
        <v>15.667070000000001</v>
      </c>
      <c r="I275" s="1" t="s">
        <v>366</v>
      </c>
      <c r="J275" s="1" t="s">
        <v>19</v>
      </c>
      <c r="K275" s="1" t="s">
        <v>42</v>
      </c>
      <c r="L275" s="1" t="s">
        <v>19</v>
      </c>
    </row>
    <row r="276" spans="1:12" x14ac:dyDescent="0.2">
      <c r="A276" s="1" t="s">
        <v>98</v>
      </c>
      <c r="B276" s="1" t="s">
        <v>99</v>
      </c>
      <c r="C276" s="1" t="s">
        <v>385</v>
      </c>
      <c r="D276" s="1" t="s">
        <v>386</v>
      </c>
      <c r="E276" s="1" t="s">
        <v>362</v>
      </c>
      <c r="F276" s="1" t="s">
        <v>363</v>
      </c>
      <c r="G276" s="1">
        <v>349.02108800000002</v>
      </c>
      <c r="H276" s="1">
        <v>6.9577790000000004</v>
      </c>
      <c r="I276" s="1" t="s">
        <v>42</v>
      </c>
      <c r="J276" s="1" t="s">
        <v>61</v>
      </c>
      <c r="K276" s="1" t="s">
        <v>42</v>
      </c>
      <c r="L276" s="1" t="s">
        <v>19</v>
      </c>
    </row>
    <row r="277" spans="1:12" x14ac:dyDescent="0.2">
      <c r="A277" s="1" t="s">
        <v>100</v>
      </c>
      <c r="B277" s="1" t="s">
        <v>101</v>
      </c>
      <c r="C277" s="1" t="s">
        <v>47</v>
      </c>
      <c r="D277" s="1" t="s">
        <v>48</v>
      </c>
      <c r="E277" s="1" t="s">
        <v>55</v>
      </c>
      <c r="F277" s="1" t="s">
        <v>132</v>
      </c>
      <c r="G277" s="1">
        <v>1184.5761279999999</v>
      </c>
      <c r="H277" s="1" t="s">
        <v>387</v>
      </c>
      <c r="I277" s="1" t="s">
        <v>42</v>
      </c>
      <c r="J277" s="1" t="s">
        <v>19</v>
      </c>
      <c r="K277" s="1" t="s">
        <v>132</v>
      </c>
      <c r="L277" s="1" t="s">
        <v>132</v>
      </c>
    </row>
    <row r="278" spans="1:12" x14ac:dyDescent="0.2">
      <c r="A278" s="1" t="s">
        <v>100</v>
      </c>
      <c r="B278" s="1" t="s">
        <v>101</v>
      </c>
      <c r="C278" s="1" t="s">
        <v>33</v>
      </c>
      <c r="D278" s="1" t="s">
        <v>34</v>
      </c>
      <c r="E278" s="1"/>
      <c r="F278" s="1" t="s">
        <v>56</v>
      </c>
      <c r="G278" s="1">
        <v>731.92934400000001</v>
      </c>
      <c r="H278" s="1" t="s">
        <v>56</v>
      </c>
      <c r="I278" s="1" t="s">
        <v>26</v>
      </c>
      <c r="J278" s="1" t="s">
        <v>19</v>
      </c>
      <c r="K278" s="1" t="s">
        <v>56</v>
      </c>
      <c r="L278" s="1" t="s">
        <v>56</v>
      </c>
    </row>
    <row r="279" spans="1:12" x14ac:dyDescent="0.2">
      <c r="A279" s="1" t="s">
        <v>100</v>
      </c>
      <c r="B279" s="1" t="s">
        <v>101</v>
      </c>
      <c r="C279" s="1" t="s">
        <v>111</v>
      </c>
      <c r="D279" s="1" t="s">
        <v>112</v>
      </c>
      <c r="E279" s="1"/>
      <c r="F279" s="1" t="s">
        <v>56</v>
      </c>
      <c r="G279" s="1">
        <v>384.399584</v>
      </c>
      <c r="H279" s="1" t="s">
        <v>56</v>
      </c>
      <c r="I279" s="1" t="s">
        <v>42</v>
      </c>
      <c r="J279" s="1" t="s">
        <v>19</v>
      </c>
      <c r="K279" s="1" t="s">
        <v>56</v>
      </c>
      <c r="L279" s="1" t="s">
        <v>56</v>
      </c>
    </row>
    <row r="280" spans="1:12" x14ac:dyDescent="0.2">
      <c r="A280" s="1" t="s">
        <v>100</v>
      </c>
      <c r="B280" s="1" t="s">
        <v>101</v>
      </c>
      <c r="C280" s="1" t="s">
        <v>117</v>
      </c>
      <c r="D280" s="1" t="s">
        <v>118</v>
      </c>
      <c r="E280" s="1"/>
      <c r="F280" s="1" t="s">
        <v>56</v>
      </c>
      <c r="G280" s="1">
        <v>325.578304</v>
      </c>
      <c r="H280" s="1" t="s">
        <v>56</v>
      </c>
      <c r="I280" s="1" t="s">
        <v>68</v>
      </c>
      <c r="J280" s="1" t="s">
        <v>110</v>
      </c>
      <c r="K280" s="1" t="s">
        <v>56</v>
      </c>
      <c r="L280" s="1" t="s">
        <v>56</v>
      </c>
    </row>
    <row r="281" spans="1:12" x14ac:dyDescent="0.2">
      <c r="A281" s="1" t="s">
        <v>100</v>
      </c>
      <c r="B281" s="1" t="s">
        <v>101</v>
      </c>
      <c r="C281" s="1" t="s">
        <v>388</v>
      </c>
      <c r="D281" s="1" t="s">
        <v>389</v>
      </c>
      <c r="E281" s="1"/>
      <c r="F281" s="1" t="s">
        <v>56</v>
      </c>
      <c r="G281" s="1">
        <v>306.33491199999997</v>
      </c>
      <c r="H281" s="1" t="s">
        <v>56</v>
      </c>
      <c r="I281" s="1" t="s">
        <v>26</v>
      </c>
      <c r="J281" s="1" t="s">
        <v>110</v>
      </c>
      <c r="K281" s="1" t="s">
        <v>56</v>
      </c>
      <c r="L281" s="1" t="s">
        <v>56</v>
      </c>
    </row>
    <row r="282" spans="1:12" x14ac:dyDescent="0.2">
      <c r="A282" s="1" t="s">
        <v>12</v>
      </c>
      <c r="B282" s="1" t="s">
        <v>13</v>
      </c>
      <c r="C282" s="1" t="s">
        <v>14</v>
      </c>
      <c r="D282" s="1" t="s">
        <v>15</v>
      </c>
      <c r="E282" s="1" t="s">
        <v>16</v>
      </c>
      <c r="F282" s="1" t="s">
        <v>17</v>
      </c>
      <c r="G282" s="1">
        <v>1585.7283218851958</v>
      </c>
      <c r="H282" s="1">
        <v>1117.2120007029212</v>
      </c>
      <c r="I282" s="1" t="s">
        <v>18</v>
      </c>
      <c r="J282" s="1" t="s">
        <v>19</v>
      </c>
      <c r="K282" s="1" t="s">
        <v>20</v>
      </c>
      <c r="L282" s="1" t="s">
        <v>21</v>
      </c>
    </row>
    <row r="283" spans="1:12" x14ac:dyDescent="0.2">
      <c r="A283" s="1" t="s">
        <v>12</v>
      </c>
      <c r="B283" s="1" t="s">
        <v>13</v>
      </c>
      <c r="C283" s="1" t="s">
        <v>22</v>
      </c>
      <c r="D283" s="1" t="s">
        <v>23</v>
      </c>
      <c r="E283" s="1" t="s">
        <v>24</v>
      </c>
      <c r="F283" s="1" t="s">
        <v>25</v>
      </c>
      <c r="G283" s="1">
        <v>827.33247444705228</v>
      </c>
      <c r="H283" s="1">
        <v>538.44420932314961</v>
      </c>
      <c r="I283" s="1" t="s">
        <v>26</v>
      </c>
      <c r="J283" s="1" t="s">
        <v>27</v>
      </c>
      <c r="K283" s="1" t="s">
        <v>20</v>
      </c>
      <c r="L283" s="1" t="s">
        <v>21</v>
      </c>
    </row>
    <row r="284" spans="1:12" x14ac:dyDescent="0.2">
      <c r="A284" s="1" t="s">
        <v>12</v>
      </c>
      <c r="B284" s="1" t="s">
        <v>13</v>
      </c>
      <c r="C284" s="1" t="s">
        <v>28</v>
      </c>
      <c r="D284" s="1" t="s">
        <v>29</v>
      </c>
      <c r="E284" s="1" t="s">
        <v>30</v>
      </c>
      <c r="F284" s="1" t="s">
        <v>31</v>
      </c>
      <c r="G284" s="1">
        <v>789.40037428124822</v>
      </c>
      <c r="H284" s="1">
        <v>333.57085835311102</v>
      </c>
      <c r="I284" s="1" t="s">
        <v>32</v>
      </c>
      <c r="J284" s="1" t="s">
        <v>27</v>
      </c>
      <c r="K284" s="1" t="s">
        <v>18</v>
      </c>
      <c r="L284" s="1" t="s">
        <v>21</v>
      </c>
    </row>
    <row r="285" spans="1:12" x14ac:dyDescent="0.2">
      <c r="A285" s="1" t="s">
        <v>12</v>
      </c>
      <c r="B285" s="1" t="s">
        <v>13</v>
      </c>
      <c r="C285" s="1" t="s">
        <v>33</v>
      </c>
      <c r="D285" s="1" t="s">
        <v>34</v>
      </c>
      <c r="E285" s="1" t="s">
        <v>35</v>
      </c>
      <c r="F285" s="1" t="s">
        <v>36</v>
      </c>
      <c r="G285" s="1">
        <v>752.36340794789703</v>
      </c>
      <c r="H285" s="1">
        <v>167.26966434476239</v>
      </c>
      <c r="I285" s="1" t="s">
        <v>26</v>
      </c>
      <c r="J285" s="1" t="s">
        <v>19</v>
      </c>
      <c r="K285" s="1" t="s">
        <v>37</v>
      </c>
      <c r="L285" s="1" t="s">
        <v>21</v>
      </c>
    </row>
    <row r="286" spans="1:12" x14ac:dyDescent="0.2">
      <c r="A286" s="1" t="s">
        <v>12</v>
      </c>
      <c r="B286" s="1" t="s">
        <v>13</v>
      </c>
      <c r="C286" s="1" t="s">
        <v>38</v>
      </c>
      <c r="D286" s="1" t="s">
        <v>39</v>
      </c>
      <c r="E286" s="1" t="s">
        <v>40</v>
      </c>
      <c r="F286" s="1" t="s">
        <v>41</v>
      </c>
      <c r="G286" s="1">
        <v>622.44000000000005</v>
      </c>
      <c r="H286" s="1">
        <v>162.81306563263058</v>
      </c>
      <c r="I286" s="1" t="s">
        <v>42</v>
      </c>
      <c r="J286" s="1" t="s">
        <v>27</v>
      </c>
      <c r="K286" s="1" t="s">
        <v>43</v>
      </c>
      <c r="L286" s="1" t="s">
        <v>44</v>
      </c>
    </row>
    <row r="287" spans="1:12" x14ac:dyDescent="0.2">
      <c r="A287" s="1" t="s">
        <v>102</v>
      </c>
      <c r="B287" s="1" t="s">
        <v>103</v>
      </c>
      <c r="C287" s="1" t="s">
        <v>38</v>
      </c>
      <c r="D287" s="1" t="s">
        <v>39</v>
      </c>
      <c r="E287" s="1" t="s">
        <v>55</v>
      </c>
      <c r="F287" s="1" t="s">
        <v>132</v>
      </c>
      <c r="G287" s="1">
        <v>759.77497600000004</v>
      </c>
      <c r="H287" s="1" t="s">
        <v>387</v>
      </c>
      <c r="I287" s="1" t="s">
        <v>42</v>
      </c>
      <c r="J287" s="1" t="s">
        <v>27</v>
      </c>
      <c r="K287" s="1" t="s">
        <v>132</v>
      </c>
      <c r="L287" s="1" t="s">
        <v>132</v>
      </c>
    </row>
    <row r="288" spans="1:12" x14ac:dyDescent="0.2">
      <c r="A288" s="1" t="s">
        <v>102</v>
      </c>
      <c r="B288" s="1" t="s">
        <v>103</v>
      </c>
      <c r="C288" s="1" t="s">
        <v>390</v>
      </c>
      <c r="D288" s="1" t="s">
        <v>391</v>
      </c>
      <c r="E288" s="1"/>
      <c r="F288" s="1" t="s">
        <v>56</v>
      </c>
      <c r="G288" s="1">
        <v>158.80873750364353</v>
      </c>
      <c r="H288" s="1" t="s">
        <v>56</v>
      </c>
      <c r="I288" s="1" t="s">
        <v>32</v>
      </c>
      <c r="J288" s="1" t="s">
        <v>27</v>
      </c>
      <c r="K288" s="1" t="s">
        <v>56</v>
      </c>
      <c r="L288" s="1" t="s">
        <v>56</v>
      </c>
    </row>
    <row r="289" spans="1:12" x14ac:dyDescent="0.2">
      <c r="A289" s="1" t="s">
        <v>102</v>
      </c>
      <c r="B289" s="1" t="s">
        <v>103</v>
      </c>
      <c r="C289" s="1" t="s">
        <v>106</v>
      </c>
      <c r="D289" s="1" t="s">
        <v>107</v>
      </c>
      <c r="E289" s="1"/>
      <c r="F289" s="1" t="s">
        <v>56</v>
      </c>
      <c r="G289" s="1">
        <v>7.0532866819768261</v>
      </c>
      <c r="H289" s="1" t="s">
        <v>56</v>
      </c>
      <c r="I289" s="1" t="s">
        <v>32</v>
      </c>
      <c r="J289" s="1" t="s">
        <v>27</v>
      </c>
      <c r="K289" s="1" t="s">
        <v>56</v>
      </c>
      <c r="L289" s="1" t="s">
        <v>56</v>
      </c>
    </row>
    <row r="290" spans="1:12" x14ac:dyDescent="0.2">
      <c r="A290" s="1" t="s">
        <v>102</v>
      </c>
      <c r="B290" s="1" t="s">
        <v>103</v>
      </c>
      <c r="C290" s="1" t="s">
        <v>392</v>
      </c>
      <c r="D290" s="1" t="s">
        <v>393</v>
      </c>
      <c r="E290" s="1"/>
      <c r="F290" s="1" t="s">
        <v>56</v>
      </c>
      <c r="G290" s="1">
        <v>4.0879869280688252</v>
      </c>
      <c r="H290" s="1" t="s">
        <v>56</v>
      </c>
      <c r="I290" s="1" t="s">
        <v>68</v>
      </c>
      <c r="J290" s="1" t="s">
        <v>19</v>
      </c>
      <c r="K290" s="1" t="s">
        <v>56</v>
      </c>
      <c r="L290" s="1" t="s">
        <v>56</v>
      </c>
    </row>
    <row r="291" spans="1:12" x14ac:dyDescent="0.2">
      <c r="A291" s="1" t="s">
        <v>102</v>
      </c>
      <c r="B291" s="1" t="s">
        <v>103</v>
      </c>
      <c r="C291" s="1"/>
      <c r="D291" s="1" t="s">
        <v>56</v>
      </c>
      <c r="E291" s="1"/>
      <c r="F291" s="1" t="s">
        <v>56</v>
      </c>
      <c r="G291" s="1" t="s">
        <v>56</v>
      </c>
      <c r="H291" s="1" t="s">
        <v>56</v>
      </c>
      <c r="I291" s="1" t="s">
        <v>56</v>
      </c>
      <c r="J291" s="1" t="s">
        <v>56</v>
      </c>
      <c r="K291" s="1" t="s">
        <v>56</v>
      </c>
      <c r="L291" s="1" t="s">
        <v>56</v>
      </c>
    </row>
    <row r="292" spans="1:12" x14ac:dyDescent="0.2">
      <c r="A292" s="1" t="s">
        <v>104</v>
      </c>
      <c r="B292" s="1" t="s">
        <v>105</v>
      </c>
      <c r="C292" s="1" t="s">
        <v>53</v>
      </c>
      <c r="D292" s="1" t="s">
        <v>54</v>
      </c>
      <c r="E292" s="1" t="s">
        <v>394</v>
      </c>
      <c r="F292" s="1" t="s">
        <v>395</v>
      </c>
      <c r="G292" s="1">
        <v>849.24617131777927</v>
      </c>
      <c r="H292" s="1">
        <v>39.551040195165598</v>
      </c>
      <c r="I292" s="1" t="s">
        <v>42</v>
      </c>
      <c r="J292" s="1" t="s">
        <v>27</v>
      </c>
      <c r="K292" s="1" t="s">
        <v>32</v>
      </c>
      <c r="L292" s="1" t="s">
        <v>19</v>
      </c>
    </row>
    <row r="293" spans="1:12" x14ac:dyDescent="0.2">
      <c r="A293" s="1" t="s">
        <v>104</v>
      </c>
      <c r="B293" s="1" t="s">
        <v>105</v>
      </c>
      <c r="C293" s="1" t="s">
        <v>38</v>
      </c>
      <c r="D293" s="1" t="s">
        <v>39</v>
      </c>
      <c r="E293" s="1" t="s">
        <v>396</v>
      </c>
      <c r="F293" s="1" t="s">
        <v>397</v>
      </c>
      <c r="G293" s="1">
        <v>574.13587145278984</v>
      </c>
      <c r="H293" s="1">
        <v>21.534028365912</v>
      </c>
      <c r="I293" s="1" t="s">
        <v>42</v>
      </c>
      <c r="J293" s="1" t="s">
        <v>27</v>
      </c>
      <c r="K293" s="1" t="s">
        <v>18</v>
      </c>
      <c r="L293" s="1" t="s">
        <v>19</v>
      </c>
    </row>
    <row r="294" spans="1:12" x14ac:dyDescent="0.2">
      <c r="A294" s="1" t="s">
        <v>104</v>
      </c>
      <c r="B294" s="1" t="s">
        <v>105</v>
      </c>
      <c r="C294" s="1" t="s">
        <v>398</v>
      </c>
      <c r="D294" s="1" t="s">
        <v>399</v>
      </c>
      <c r="E294" s="1" t="s">
        <v>400</v>
      </c>
      <c r="F294" s="1" t="s">
        <v>401</v>
      </c>
      <c r="G294" s="1">
        <v>494.7250929529838</v>
      </c>
      <c r="H294" s="1">
        <v>1.8180335032537176</v>
      </c>
      <c r="I294" s="1" t="s">
        <v>42</v>
      </c>
      <c r="J294" s="1" t="s">
        <v>27</v>
      </c>
      <c r="K294" s="1" t="s">
        <v>18</v>
      </c>
      <c r="L294" s="1" t="s">
        <v>27</v>
      </c>
    </row>
    <row r="295" spans="1:12" x14ac:dyDescent="0.2">
      <c r="A295" s="1" t="s">
        <v>104</v>
      </c>
      <c r="B295" s="1" t="s">
        <v>105</v>
      </c>
      <c r="C295" s="1" t="s">
        <v>33</v>
      </c>
      <c r="D295" s="1" t="s">
        <v>34</v>
      </c>
      <c r="E295" s="1" t="s">
        <v>402</v>
      </c>
      <c r="F295" s="1" t="s">
        <v>403</v>
      </c>
      <c r="G295" s="1">
        <v>339.43981267813899</v>
      </c>
      <c r="H295" s="1">
        <v>1.3741833756692123</v>
      </c>
      <c r="I295" s="1" t="s">
        <v>26</v>
      </c>
      <c r="J295" s="1" t="s">
        <v>19</v>
      </c>
      <c r="K295" s="1" t="s">
        <v>18</v>
      </c>
      <c r="L295" s="1" t="s">
        <v>19</v>
      </c>
    </row>
    <row r="296" spans="1:12" x14ac:dyDescent="0.2">
      <c r="A296" s="1" t="s">
        <v>104</v>
      </c>
      <c r="B296" s="1" t="s">
        <v>105</v>
      </c>
      <c r="C296" s="1" t="s">
        <v>28</v>
      </c>
      <c r="D296" s="1" t="s">
        <v>29</v>
      </c>
      <c r="E296" s="1" t="s">
        <v>404</v>
      </c>
      <c r="F296" s="1" t="s">
        <v>405</v>
      </c>
      <c r="G296" s="1">
        <v>157.37476195208663</v>
      </c>
      <c r="H296" s="1" t="s">
        <v>55</v>
      </c>
      <c r="I296" s="1" t="s">
        <v>32</v>
      </c>
      <c r="J296" s="1" t="s">
        <v>27</v>
      </c>
      <c r="K296" s="1" t="s">
        <v>18</v>
      </c>
      <c r="L296" s="1" t="s">
        <v>61</v>
      </c>
    </row>
    <row r="297" spans="1:12" x14ac:dyDescent="0.2">
      <c r="A297" s="1" t="s">
        <v>47</v>
      </c>
      <c r="B297" s="1" t="s">
        <v>48</v>
      </c>
      <c r="C297" s="1" t="s">
        <v>45</v>
      </c>
      <c r="D297" s="1" t="s">
        <v>46</v>
      </c>
      <c r="E297" s="1" t="s">
        <v>92</v>
      </c>
      <c r="F297" s="1" t="s">
        <v>93</v>
      </c>
      <c r="G297" s="1">
        <v>16876.581633764388</v>
      </c>
      <c r="H297" s="1">
        <v>2449.161728</v>
      </c>
      <c r="I297" s="1" t="s">
        <v>32</v>
      </c>
      <c r="J297" s="1" t="s">
        <v>19</v>
      </c>
      <c r="K297" s="1" t="s">
        <v>42</v>
      </c>
      <c r="L297" s="1" t="s">
        <v>21</v>
      </c>
    </row>
    <row r="298" spans="1:12" x14ac:dyDescent="0.2">
      <c r="A298" s="1" t="s">
        <v>47</v>
      </c>
      <c r="B298" s="1" t="s">
        <v>48</v>
      </c>
      <c r="C298" s="1" t="s">
        <v>267</v>
      </c>
      <c r="D298" s="1" t="s">
        <v>268</v>
      </c>
      <c r="E298" s="1" t="s">
        <v>98</v>
      </c>
      <c r="F298" s="1" t="s">
        <v>99</v>
      </c>
      <c r="G298" s="1">
        <v>6006.8860725947661</v>
      </c>
      <c r="H298" s="1">
        <v>1965.535488</v>
      </c>
      <c r="I298" s="1" t="s">
        <v>32</v>
      </c>
      <c r="J298" s="1" t="s">
        <v>19</v>
      </c>
      <c r="K298" s="1" t="s">
        <v>42</v>
      </c>
      <c r="L298" s="1" t="s">
        <v>21</v>
      </c>
    </row>
    <row r="299" spans="1:12" x14ac:dyDescent="0.2">
      <c r="A299" s="1" t="s">
        <v>47</v>
      </c>
      <c r="B299" s="1" t="s">
        <v>48</v>
      </c>
      <c r="C299" s="1" t="s">
        <v>250</v>
      </c>
      <c r="D299" s="1" t="s">
        <v>251</v>
      </c>
      <c r="E299" s="1" t="s">
        <v>16</v>
      </c>
      <c r="F299" s="1" t="s">
        <v>17</v>
      </c>
      <c r="G299" s="1">
        <v>4067.4168118254238</v>
      </c>
      <c r="H299" s="1">
        <v>1799.6833280000001</v>
      </c>
      <c r="I299" s="1" t="s">
        <v>32</v>
      </c>
      <c r="J299" s="1" t="s">
        <v>19</v>
      </c>
      <c r="K299" s="1" t="s">
        <v>20</v>
      </c>
      <c r="L299" s="1" t="s">
        <v>21</v>
      </c>
    </row>
    <row r="300" spans="1:12" x14ac:dyDescent="0.2">
      <c r="A300" s="1" t="s">
        <v>47</v>
      </c>
      <c r="B300" s="1" t="s">
        <v>48</v>
      </c>
      <c r="C300" s="1" t="s">
        <v>14</v>
      </c>
      <c r="D300" s="1" t="s">
        <v>15</v>
      </c>
      <c r="E300" s="1" t="s">
        <v>269</v>
      </c>
      <c r="F300" s="1" t="s">
        <v>270</v>
      </c>
      <c r="G300" s="1">
        <v>3803.1216875354162</v>
      </c>
      <c r="H300" s="1">
        <v>1305.4274559999999</v>
      </c>
      <c r="I300" s="1" t="s">
        <v>18</v>
      </c>
      <c r="J300" s="1" t="s">
        <v>19</v>
      </c>
      <c r="K300" s="1" t="s">
        <v>42</v>
      </c>
      <c r="L300" s="1" t="s">
        <v>21</v>
      </c>
    </row>
    <row r="301" spans="1:12" x14ac:dyDescent="0.2">
      <c r="A301" s="1" t="s">
        <v>47</v>
      </c>
      <c r="B301" s="1" t="s">
        <v>48</v>
      </c>
      <c r="C301" s="1" t="s">
        <v>33</v>
      </c>
      <c r="D301" s="1" t="s">
        <v>34</v>
      </c>
      <c r="E301" s="1" t="s">
        <v>100</v>
      </c>
      <c r="F301" s="1" t="s">
        <v>101</v>
      </c>
      <c r="G301" s="1">
        <v>3563.0885546804966</v>
      </c>
      <c r="H301" s="1">
        <v>1184.5761279999999</v>
      </c>
      <c r="I301" s="1" t="s">
        <v>26</v>
      </c>
      <c r="J301" s="1" t="s">
        <v>19</v>
      </c>
      <c r="K301" s="1" t="s">
        <v>42</v>
      </c>
      <c r="L301" s="1" t="s">
        <v>44</v>
      </c>
    </row>
    <row r="302" spans="1:12" x14ac:dyDescent="0.2">
      <c r="A302" s="1" t="s">
        <v>51</v>
      </c>
      <c r="B302" s="1" t="s">
        <v>52</v>
      </c>
      <c r="C302" s="1" t="s">
        <v>53</v>
      </c>
      <c r="D302" s="1" t="s">
        <v>54</v>
      </c>
      <c r="E302" s="1" t="s">
        <v>325</v>
      </c>
      <c r="F302" s="1" t="s">
        <v>326</v>
      </c>
      <c r="G302" s="1">
        <v>2833.92</v>
      </c>
      <c r="H302" s="1">
        <v>341.59260799999998</v>
      </c>
      <c r="I302" s="1" t="s">
        <v>42</v>
      </c>
      <c r="J302" s="1" t="s">
        <v>27</v>
      </c>
      <c r="K302" s="1" t="s">
        <v>18</v>
      </c>
      <c r="L302" s="1" t="s">
        <v>19</v>
      </c>
    </row>
    <row r="303" spans="1:12" x14ac:dyDescent="0.2">
      <c r="A303" s="1" t="s">
        <v>51</v>
      </c>
      <c r="B303" s="1" t="s">
        <v>52</v>
      </c>
      <c r="C303" s="1" t="s">
        <v>14</v>
      </c>
      <c r="D303" s="1" t="s">
        <v>15</v>
      </c>
      <c r="E303" s="1" t="s">
        <v>123</v>
      </c>
      <c r="F303" s="1" t="s">
        <v>124</v>
      </c>
      <c r="G303" s="1">
        <v>1920.4392846234855</v>
      </c>
      <c r="H303" s="1">
        <v>308.84652799999998</v>
      </c>
      <c r="I303" s="1" t="s">
        <v>18</v>
      </c>
      <c r="J303" s="1" t="s">
        <v>19</v>
      </c>
      <c r="K303" s="1" t="s">
        <v>42</v>
      </c>
      <c r="L303" s="1" t="s">
        <v>19</v>
      </c>
    </row>
    <row r="304" spans="1:12" x14ac:dyDescent="0.2">
      <c r="A304" s="1" t="s">
        <v>51</v>
      </c>
      <c r="B304" s="1" t="s">
        <v>52</v>
      </c>
      <c r="C304" s="1" t="s">
        <v>327</v>
      </c>
      <c r="D304" s="1" t="s">
        <v>328</v>
      </c>
      <c r="E304" s="1" t="s">
        <v>329</v>
      </c>
      <c r="F304" s="1" t="s">
        <v>330</v>
      </c>
      <c r="G304" s="1">
        <v>624</v>
      </c>
      <c r="H304" s="1">
        <v>304.44025599999998</v>
      </c>
      <c r="I304" s="1" t="s">
        <v>42</v>
      </c>
      <c r="J304" s="1" t="s">
        <v>89</v>
      </c>
      <c r="K304" s="1" t="s">
        <v>42</v>
      </c>
      <c r="L304" s="1" t="s">
        <v>19</v>
      </c>
    </row>
    <row r="305" spans="1:12" x14ac:dyDescent="0.2">
      <c r="A305" s="1" t="s">
        <v>51</v>
      </c>
      <c r="B305" s="1" t="s">
        <v>52</v>
      </c>
      <c r="C305" s="1" t="s">
        <v>128</v>
      </c>
      <c r="D305" s="1" t="s">
        <v>129</v>
      </c>
      <c r="E305" s="1" t="s">
        <v>100</v>
      </c>
      <c r="F305" s="1" t="s">
        <v>101</v>
      </c>
      <c r="G305" s="1">
        <v>420.69491199999999</v>
      </c>
      <c r="H305" s="1">
        <v>228.51336000000001</v>
      </c>
      <c r="I305" s="1" t="s">
        <v>42</v>
      </c>
      <c r="J305" s="1" t="s">
        <v>89</v>
      </c>
      <c r="K305" s="1" t="s">
        <v>42</v>
      </c>
      <c r="L305" s="1" t="s">
        <v>44</v>
      </c>
    </row>
    <row r="306" spans="1:12" x14ac:dyDescent="0.2">
      <c r="A306" s="1" t="s">
        <v>51</v>
      </c>
      <c r="B306" s="1" t="s">
        <v>52</v>
      </c>
      <c r="C306" s="1" t="s">
        <v>275</v>
      </c>
      <c r="D306" s="1" t="s">
        <v>276</v>
      </c>
      <c r="E306" s="1" t="s">
        <v>331</v>
      </c>
      <c r="F306" s="1" t="s">
        <v>332</v>
      </c>
      <c r="G306" s="1">
        <v>303.58668799999998</v>
      </c>
      <c r="H306" s="1">
        <v>168.607472</v>
      </c>
      <c r="I306" s="1" t="s">
        <v>42</v>
      </c>
      <c r="J306" s="1" t="s">
        <v>19</v>
      </c>
      <c r="K306" s="1" t="s">
        <v>42</v>
      </c>
      <c r="L306" s="1" t="s">
        <v>333</v>
      </c>
    </row>
    <row r="307" spans="1:12" x14ac:dyDescent="0.2">
      <c r="A307" s="1" t="s">
        <v>47</v>
      </c>
      <c r="B307" s="1" t="s">
        <v>48</v>
      </c>
      <c r="C307" s="1" t="s">
        <v>45</v>
      </c>
      <c r="D307" s="1" t="s">
        <v>46</v>
      </c>
      <c r="E307" s="1" t="s">
        <v>92</v>
      </c>
      <c r="F307" s="1" t="s">
        <v>93</v>
      </c>
      <c r="G307" s="1">
        <v>16876.581633764388</v>
      </c>
      <c r="H307" s="1">
        <v>2449.161728</v>
      </c>
      <c r="I307" s="1" t="s">
        <v>32</v>
      </c>
      <c r="J307" s="1" t="s">
        <v>19</v>
      </c>
      <c r="K307" s="1" t="s">
        <v>42</v>
      </c>
      <c r="L307" s="1" t="s">
        <v>21</v>
      </c>
    </row>
    <row r="308" spans="1:12" x14ac:dyDescent="0.2">
      <c r="A308" s="1" t="s">
        <v>47</v>
      </c>
      <c r="B308" s="1" t="s">
        <v>48</v>
      </c>
      <c r="C308" s="1" t="s">
        <v>267</v>
      </c>
      <c r="D308" s="1" t="s">
        <v>268</v>
      </c>
      <c r="E308" s="1" t="s">
        <v>98</v>
      </c>
      <c r="F308" s="1" t="s">
        <v>99</v>
      </c>
      <c r="G308" s="1">
        <v>6006.8860725947661</v>
      </c>
      <c r="H308" s="1">
        <v>1965.535488</v>
      </c>
      <c r="I308" s="1" t="s">
        <v>32</v>
      </c>
      <c r="J308" s="1" t="s">
        <v>19</v>
      </c>
      <c r="K308" s="1" t="s">
        <v>42</v>
      </c>
      <c r="L308" s="1" t="s">
        <v>21</v>
      </c>
    </row>
    <row r="309" spans="1:12" x14ac:dyDescent="0.2">
      <c r="A309" s="1" t="s">
        <v>47</v>
      </c>
      <c r="B309" s="1" t="s">
        <v>48</v>
      </c>
      <c r="C309" s="1" t="s">
        <v>250</v>
      </c>
      <c r="D309" s="1" t="s">
        <v>251</v>
      </c>
      <c r="E309" s="1" t="s">
        <v>16</v>
      </c>
      <c r="F309" s="1" t="s">
        <v>17</v>
      </c>
      <c r="G309" s="1">
        <v>4067.4168118254238</v>
      </c>
      <c r="H309" s="1">
        <v>1799.6833280000001</v>
      </c>
      <c r="I309" s="1" t="s">
        <v>32</v>
      </c>
      <c r="J309" s="1" t="s">
        <v>19</v>
      </c>
      <c r="K309" s="1" t="s">
        <v>20</v>
      </c>
      <c r="L309" s="1" t="s">
        <v>21</v>
      </c>
    </row>
    <row r="310" spans="1:12" x14ac:dyDescent="0.2">
      <c r="A310" s="1" t="s">
        <v>47</v>
      </c>
      <c r="B310" s="1" t="s">
        <v>48</v>
      </c>
      <c r="C310" s="1" t="s">
        <v>14</v>
      </c>
      <c r="D310" s="1" t="s">
        <v>15</v>
      </c>
      <c r="E310" s="1" t="s">
        <v>269</v>
      </c>
      <c r="F310" s="1" t="s">
        <v>270</v>
      </c>
      <c r="G310" s="1">
        <v>3803.1216875354162</v>
      </c>
      <c r="H310" s="1">
        <v>1305.4274559999999</v>
      </c>
      <c r="I310" s="1" t="s">
        <v>18</v>
      </c>
      <c r="J310" s="1" t="s">
        <v>19</v>
      </c>
      <c r="K310" s="1" t="s">
        <v>42</v>
      </c>
      <c r="L310" s="1" t="s">
        <v>21</v>
      </c>
    </row>
    <row r="311" spans="1:12" x14ac:dyDescent="0.2">
      <c r="A311" s="1" t="s">
        <v>47</v>
      </c>
      <c r="B311" s="1" t="s">
        <v>48</v>
      </c>
      <c r="C311" s="1" t="s">
        <v>33</v>
      </c>
      <c r="D311" s="1" t="s">
        <v>34</v>
      </c>
      <c r="E311" s="1" t="s">
        <v>100</v>
      </c>
      <c r="F311" s="1" t="s">
        <v>101</v>
      </c>
      <c r="G311" s="1">
        <v>3563.0885546804966</v>
      </c>
      <c r="H311" s="1">
        <v>1184.5761279999999</v>
      </c>
      <c r="I311" s="1" t="s">
        <v>26</v>
      </c>
      <c r="J311" s="1" t="s">
        <v>19</v>
      </c>
      <c r="K311" s="1" t="s">
        <v>42</v>
      </c>
      <c r="L311" s="1" t="s">
        <v>44</v>
      </c>
    </row>
    <row r="312" spans="1:12" x14ac:dyDescent="0.2">
      <c r="A312" s="1" t="s">
        <v>282</v>
      </c>
      <c r="B312" s="1" t="s">
        <v>283</v>
      </c>
      <c r="C312" s="1" t="s">
        <v>364</v>
      </c>
      <c r="D312" s="1" t="s">
        <v>365</v>
      </c>
      <c r="E312" s="1" t="s">
        <v>16</v>
      </c>
      <c r="F312" s="1" t="s">
        <v>17</v>
      </c>
      <c r="G312" s="1">
        <v>26.043482916375996</v>
      </c>
      <c r="H312" s="1">
        <v>1488.17001992784</v>
      </c>
      <c r="I312" s="1" t="s">
        <v>366</v>
      </c>
      <c r="J312" s="1" t="s">
        <v>19</v>
      </c>
      <c r="K312" s="1" t="s">
        <v>20</v>
      </c>
      <c r="L312" s="1" t="s">
        <v>21</v>
      </c>
    </row>
    <row r="313" spans="1:12" x14ac:dyDescent="0.2">
      <c r="A313" s="1" t="s">
        <v>282</v>
      </c>
      <c r="B313" s="1" t="s">
        <v>283</v>
      </c>
      <c r="C313" s="1" t="s">
        <v>24</v>
      </c>
      <c r="D313" s="1" t="s">
        <v>25</v>
      </c>
      <c r="E313" s="1" t="s">
        <v>30</v>
      </c>
      <c r="F313" s="1" t="s">
        <v>31</v>
      </c>
      <c r="G313" s="1">
        <v>22.483709756965784</v>
      </c>
      <c r="H313" s="1">
        <v>615.30588239764734</v>
      </c>
      <c r="I313" s="1" t="s">
        <v>20</v>
      </c>
      <c r="J313" s="1" t="s">
        <v>21</v>
      </c>
      <c r="K313" s="1" t="s">
        <v>18</v>
      </c>
      <c r="L313" s="1" t="s">
        <v>21</v>
      </c>
    </row>
    <row r="314" spans="1:12" x14ac:dyDescent="0.2">
      <c r="A314" s="1" t="s">
        <v>282</v>
      </c>
      <c r="B314" s="1" t="s">
        <v>283</v>
      </c>
      <c r="C314" s="1" t="s">
        <v>16</v>
      </c>
      <c r="D314" s="1" t="s">
        <v>17</v>
      </c>
      <c r="E314" s="1" t="s">
        <v>406</v>
      </c>
      <c r="F314" s="1" t="s">
        <v>407</v>
      </c>
      <c r="G314" s="1">
        <v>21.068651100932971</v>
      </c>
      <c r="H314" s="1">
        <v>604.48048812909985</v>
      </c>
      <c r="I314" s="1" t="s">
        <v>20</v>
      </c>
      <c r="J314" s="1" t="s">
        <v>21</v>
      </c>
      <c r="K314" s="1" t="s">
        <v>18</v>
      </c>
      <c r="L314" s="1" t="s">
        <v>21</v>
      </c>
    </row>
    <row r="315" spans="1:12" x14ac:dyDescent="0.2">
      <c r="A315" s="1" t="s">
        <v>282</v>
      </c>
      <c r="B315" s="1" t="s">
        <v>283</v>
      </c>
      <c r="C315" s="1" t="s">
        <v>408</v>
      </c>
      <c r="D315" s="1" t="s">
        <v>409</v>
      </c>
      <c r="E315" s="1"/>
      <c r="F315" s="1" t="s">
        <v>56</v>
      </c>
      <c r="G315" s="1">
        <v>12.859307836007115</v>
      </c>
      <c r="H315" s="1" t="s">
        <v>56</v>
      </c>
      <c r="I315" s="1" t="s">
        <v>18</v>
      </c>
      <c r="J315" s="1" t="s">
        <v>19</v>
      </c>
      <c r="K315" s="1" t="s">
        <v>56</v>
      </c>
      <c r="L315" s="1" t="s">
        <v>56</v>
      </c>
    </row>
    <row r="316" spans="1:12" x14ac:dyDescent="0.2">
      <c r="A316" s="1" t="s">
        <v>282</v>
      </c>
      <c r="B316" s="1" t="s">
        <v>283</v>
      </c>
      <c r="C316" s="1" t="s">
        <v>406</v>
      </c>
      <c r="D316" s="1" t="s">
        <v>407</v>
      </c>
      <c r="E316" s="1"/>
      <c r="F316" s="1" t="s">
        <v>56</v>
      </c>
      <c r="G316" s="1">
        <v>8.8999224313003413</v>
      </c>
      <c r="H316" s="1" t="s">
        <v>56</v>
      </c>
      <c r="I316" s="1" t="s">
        <v>18</v>
      </c>
      <c r="J316" s="1" t="s">
        <v>21</v>
      </c>
      <c r="K316" s="1" t="s">
        <v>56</v>
      </c>
      <c r="L316" s="1" t="s">
        <v>56</v>
      </c>
    </row>
    <row r="317" spans="1:12" x14ac:dyDescent="0.2">
      <c r="A317" s="1" t="s">
        <v>12</v>
      </c>
      <c r="B317" s="1" t="s">
        <v>13</v>
      </c>
      <c r="C317" s="1" t="s">
        <v>14</v>
      </c>
      <c r="D317" s="1" t="s">
        <v>15</v>
      </c>
      <c r="E317" s="1" t="s">
        <v>16</v>
      </c>
      <c r="F317" s="1" t="s">
        <v>17</v>
      </c>
      <c r="G317" s="1">
        <v>1585.7283218851958</v>
      </c>
      <c r="H317" s="1">
        <v>1117.2120007029212</v>
      </c>
      <c r="I317" s="1" t="s">
        <v>18</v>
      </c>
      <c r="J317" s="1" t="s">
        <v>19</v>
      </c>
      <c r="K317" s="1" t="s">
        <v>20</v>
      </c>
      <c r="L317" s="1" t="s">
        <v>21</v>
      </c>
    </row>
    <row r="318" spans="1:12" x14ac:dyDescent="0.2">
      <c r="A318" s="1" t="s">
        <v>12</v>
      </c>
      <c r="B318" s="1" t="s">
        <v>13</v>
      </c>
      <c r="C318" s="1" t="s">
        <v>22</v>
      </c>
      <c r="D318" s="1" t="s">
        <v>23</v>
      </c>
      <c r="E318" s="1" t="s">
        <v>24</v>
      </c>
      <c r="F318" s="1" t="s">
        <v>25</v>
      </c>
      <c r="G318" s="1">
        <v>827.33247444705228</v>
      </c>
      <c r="H318" s="1">
        <v>538.44420932314961</v>
      </c>
      <c r="I318" s="1" t="s">
        <v>26</v>
      </c>
      <c r="J318" s="1" t="s">
        <v>27</v>
      </c>
      <c r="K318" s="1" t="s">
        <v>20</v>
      </c>
      <c r="L318" s="1" t="s">
        <v>21</v>
      </c>
    </row>
    <row r="319" spans="1:12" x14ac:dyDescent="0.2">
      <c r="A319" s="1" t="s">
        <v>12</v>
      </c>
      <c r="B319" s="1" t="s">
        <v>13</v>
      </c>
      <c r="C319" s="1" t="s">
        <v>28</v>
      </c>
      <c r="D319" s="1" t="s">
        <v>29</v>
      </c>
      <c r="E319" s="1" t="s">
        <v>30</v>
      </c>
      <c r="F319" s="1" t="s">
        <v>31</v>
      </c>
      <c r="G319" s="1">
        <v>789.40037428124822</v>
      </c>
      <c r="H319" s="1">
        <v>333.57085835311102</v>
      </c>
      <c r="I319" s="1" t="s">
        <v>32</v>
      </c>
      <c r="J319" s="1" t="s">
        <v>27</v>
      </c>
      <c r="K319" s="1" t="s">
        <v>18</v>
      </c>
      <c r="L319" s="1" t="s">
        <v>21</v>
      </c>
    </row>
    <row r="320" spans="1:12" x14ac:dyDescent="0.2">
      <c r="A320" s="1" t="s">
        <v>12</v>
      </c>
      <c r="B320" s="1" t="s">
        <v>13</v>
      </c>
      <c r="C320" s="1" t="s">
        <v>33</v>
      </c>
      <c r="D320" s="1" t="s">
        <v>34</v>
      </c>
      <c r="E320" s="1" t="s">
        <v>35</v>
      </c>
      <c r="F320" s="1" t="s">
        <v>36</v>
      </c>
      <c r="G320" s="1">
        <v>752.36340794789703</v>
      </c>
      <c r="H320" s="1">
        <v>167.26966434476239</v>
      </c>
      <c r="I320" s="1" t="s">
        <v>26</v>
      </c>
      <c r="J320" s="1" t="s">
        <v>19</v>
      </c>
      <c r="K320" s="1" t="s">
        <v>37</v>
      </c>
      <c r="L320" s="1" t="s">
        <v>21</v>
      </c>
    </row>
    <row r="321" spans="1:12" x14ac:dyDescent="0.2">
      <c r="A321" s="1" t="s">
        <v>12</v>
      </c>
      <c r="B321" s="1" t="s">
        <v>13</v>
      </c>
      <c r="C321" s="1" t="s">
        <v>38</v>
      </c>
      <c r="D321" s="1" t="s">
        <v>39</v>
      </c>
      <c r="E321" s="1" t="s">
        <v>40</v>
      </c>
      <c r="F321" s="1" t="s">
        <v>41</v>
      </c>
      <c r="G321" s="1">
        <v>622.44000000000005</v>
      </c>
      <c r="H321" s="1">
        <v>162.81306563263058</v>
      </c>
      <c r="I321" s="1" t="s">
        <v>42</v>
      </c>
      <c r="J321" s="1" t="s">
        <v>27</v>
      </c>
      <c r="K321" s="1" t="s">
        <v>43</v>
      </c>
      <c r="L321" s="1" t="s">
        <v>44</v>
      </c>
    </row>
    <row r="322" spans="1:12" x14ac:dyDescent="0.2">
      <c r="A322" s="1" t="s">
        <v>287</v>
      </c>
      <c r="B322" s="1" t="s">
        <v>288</v>
      </c>
      <c r="C322" s="1" t="s">
        <v>410</v>
      </c>
      <c r="D322" s="1" t="s">
        <v>411</v>
      </c>
      <c r="E322" s="1" t="s">
        <v>16</v>
      </c>
      <c r="F322" s="1" t="s">
        <v>17</v>
      </c>
      <c r="G322" s="1">
        <v>55.090579964704844</v>
      </c>
      <c r="H322" s="1">
        <v>544.17415980070768</v>
      </c>
      <c r="I322" s="1" t="s">
        <v>18</v>
      </c>
      <c r="J322" s="1" t="s">
        <v>19</v>
      </c>
      <c r="K322" s="1" t="s">
        <v>20</v>
      </c>
      <c r="L322" s="1" t="s">
        <v>21</v>
      </c>
    </row>
    <row r="323" spans="1:12" x14ac:dyDescent="0.2">
      <c r="A323" s="1" t="s">
        <v>287</v>
      </c>
      <c r="B323" s="1" t="s">
        <v>288</v>
      </c>
      <c r="C323" s="1" t="s">
        <v>113</v>
      </c>
      <c r="D323" s="1" t="s">
        <v>114</v>
      </c>
      <c r="E323" s="1" t="s">
        <v>30</v>
      </c>
      <c r="F323" s="1" t="s">
        <v>31</v>
      </c>
      <c r="G323" s="1">
        <v>51.575425321266657</v>
      </c>
      <c r="H323" s="1">
        <v>209.04359578384543</v>
      </c>
      <c r="I323" s="1" t="s">
        <v>68</v>
      </c>
      <c r="J323" s="1" t="s">
        <v>19</v>
      </c>
      <c r="K323" s="1" t="s">
        <v>18</v>
      </c>
      <c r="L323" s="1" t="s">
        <v>21</v>
      </c>
    </row>
    <row r="324" spans="1:12" x14ac:dyDescent="0.2">
      <c r="A324" s="1" t="s">
        <v>287</v>
      </c>
      <c r="B324" s="1" t="s">
        <v>288</v>
      </c>
      <c r="C324" s="1" t="s">
        <v>53</v>
      </c>
      <c r="D324" s="1" t="s">
        <v>54</v>
      </c>
      <c r="E324" s="1" t="s">
        <v>24</v>
      </c>
      <c r="F324" s="1" t="s">
        <v>25</v>
      </c>
      <c r="G324" s="1">
        <v>50.757739999999998</v>
      </c>
      <c r="H324" s="1">
        <v>167.73638109224058</v>
      </c>
      <c r="I324" s="1" t="s">
        <v>42</v>
      </c>
      <c r="J324" s="1" t="s">
        <v>27</v>
      </c>
      <c r="K324" s="1" t="s">
        <v>20</v>
      </c>
      <c r="L324" s="1" t="s">
        <v>21</v>
      </c>
    </row>
    <row r="325" spans="1:12" x14ac:dyDescent="0.2">
      <c r="A325" s="1" t="s">
        <v>287</v>
      </c>
      <c r="B325" s="1" t="s">
        <v>288</v>
      </c>
      <c r="C325" s="1" t="s">
        <v>412</v>
      </c>
      <c r="D325" s="1" t="s">
        <v>413</v>
      </c>
      <c r="E325" s="1" t="s">
        <v>414</v>
      </c>
      <c r="F325" s="1" t="s">
        <v>415</v>
      </c>
      <c r="G325" s="1">
        <v>35.715585660728124</v>
      </c>
      <c r="H325" s="1">
        <v>43.749684459367082</v>
      </c>
      <c r="I325" s="1" t="s">
        <v>18</v>
      </c>
      <c r="J325" s="1" t="s">
        <v>19</v>
      </c>
      <c r="K325" s="1" t="s">
        <v>18</v>
      </c>
      <c r="L325" s="1" t="s">
        <v>44</v>
      </c>
    </row>
    <row r="326" spans="1:12" x14ac:dyDescent="0.2">
      <c r="A326" s="1" t="s">
        <v>287</v>
      </c>
      <c r="B326" s="1" t="s">
        <v>288</v>
      </c>
      <c r="C326" s="1" t="s">
        <v>416</v>
      </c>
      <c r="D326" s="1" t="s">
        <v>417</v>
      </c>
      <c r="E326" s="1" t="s">
        <v>418</v>
      </c>
      <c r="F326" s="1" t="s">
        <v>419</v>
      </c>
      <c r="G326" s="1">
        <v>34.717249590274214</v>
      </c>
      <c r="H326" s="1">
        <v>21.727132028329354</v>
      </c>
      <c r="I326" s="1" t="s">
        <v>18</v>
      </c>
      <c r="J326" s="1" t="s">
        <v>19</v>
      </c>
      <c r="K326" s="1" t="s">
        <v>68</v>
      </c>
      <c r="L326" s="1" t="s">
        <v>21</v>
      </c>
    </row>
    <row r="327" spans="1:12" x14ac:dyDescent="0.2">
      <c r="A327" s="1" t="s">
        <v>33</v>
      </c>
      <c r="B327" s="1" t="s">
        <v>34</v>
      </c>
      <c r="C327" s="1" t="s">
        <v>87</v>
      </c>
      <c r="D327" s="1" t="s">
        <v>88</v>
      </c>
      <c r="E327" s="1" t="s">
        <v>47</v>
      </c>
      <c r="F327" s="1" t="s">
        <v>48</v>
      </c>
      <c r="G327" s="1">
        <v>1597.5817700751566</v>
      </c>
      <c r="H327" s="1">
        <v>3563.0885546804966</v>
      </c>
      <c r="I327" s="1" t="s">
        <v>26</v>
      </c>
      <c r="J327" s="1" t="s">
        <v>89</v>
      </c>
      <c r="K327" s="1" t="s">
        <v>42</v>
      </c>
      <c r="L327" s="1" t="s">
        <v>19</v>
      </c>
    </row>
    <row r="328" spans="1:12" x14ac:dyDescent="0.2">
      <c r="A328" s="1" t="s">
        <v>33</v>
      </c>
      <c r="B328" s="1" t="s">
        <v>34</v>
      </c>
      <c r="C328" s="1" t="s">
        <v>90</v>
      </c>
      <c r="D328" s="1" t="s">
        <v>91</v>
      </c>
      <c r="E328" s="1" t="s">
        <v>92</v>
      </c>
      <c r="F328" s="1" t="s">
        <v>93</v>
      </c>
      <c r="G328" s="1">
        <v>1088.8151610791188</v>
      </c>
      <c r="H328" s="1">
        <v>1085.2785919999999</v>
      </c>
      <c r="I328" s="1" t="s">
        <v>26</v>
      </c>
      <c r="J328" s="1" t="s">
        <v>19</v>
      </c>
      <c r="K328" s="1" t="s">
        <v>42</v>
      </c>
      <c r="L328" s="1" t="s">
        <v>21</v>
      </c>
    </row>
    <row r="329" spans="1:12" x14ac:dyDescent="0.2">
      <c r="A329" s="1" t="s">
        <v>33</v>
      </c>
      <c r="B329" s="1" t="s">
        <v>34</v>
      </c>
      <c r="C329" s="1" t="s">
        <v>84</v>
      </c>
      <c r="D329" s="1" t="s">
        <v>85</v>
      </c>
      <c r="E329" s="1" t="s">
        <v>94</v>
      </c>
      <c r="F329" s="1" t="s">
        <v>95</v>
      </c>
      <c r="G329" s="1">
        <v>928.83488</v>
      </c>
      <c r="H329" s="1">
        <v>1001.3293551281739</v>
      </c>
      <c r="I329" s="1" t="s">
        <v>42</v>
      </c>
      <c r="J329" s="1" t="s">
        <v>27</v>
      </c>
      <c r="K329" s="1" t="s">
        <v>43</v>
      </c>
      <c r="L329" s="1" t="s">
        <v>21</v>
      </c>
    </row>
    <row r="330" spans="1:12" x14ac:dyDescent="0.2">
      <c r="A330" s="1" t="s">
        <v>33</v>
      </c>
      <c r="B330" s="1" t="s">
        <v>34</v>
      </c>
      <c r="C330" s="1" t="s">
        <v>96</v>
      </c>
      <c r="D330" s="1" t="s">
        <v>97</v>
      </c>
      <c r="E330" s="1" t="s">
        <v>98</v>
      </c>
      <c r="F330" s="1" t="s">
        <v>99</v>
      </c>
      <c r="G330" s="1">
        <v>888.52842189686157</v>
      </c>
      <c r="H330" s="1">
        <v>874.04716800000006</v>
      </c>
      <c r="I330" s="1" t="s">
        <v>26</v>
      </c>
      <c r="J330" s="1" t="s">
        <v>61</v>
      </c>
      <c r="K330" s="1" t="s">
        <v>42</v>
      </c>
      <c r="L330" s="1" t="s">
        <v>21</v>
      </c>
    </row>
    <row r="331" spans="1:12" x14ac:dyDescent="0.2">
      <c r="A331" s="1" t="s">
        <v>33</v>
      </c>
      <c r="B331" s="1" t="s">
        <v>34</v>
      </c>
      <c r="C331" s="1" t="s">
        <v>47</v>
      </c>
      <c r="D331" s="1" t="s">
        <v>48</v>
      </c>
      <c r="E331" s="1" t="s">
        <v>100</v>
      </c>
      <c r="F331" s="1" t="s">
        <v>101</v>
      </c>
      <c r="G331" s="1">
        <v>731.14803022211652</v>
      </c>
      <c r="H331" s="1">
        <v>731.92934400000001</v>
      </c>
      <c r="I331" s="1" t="s">
        <v>42</v>
      </c>
      <c r="J331" s="1" t="s">
        <v>19</v>
      </c>
      <c r="K331" s="1" t="s">
        <v>42</v>
      </c>
      <c r="L331" s="1" t="s">
        <v>44</v>
      </c>
    </row>
    <row r="332" spans="1:12" x14ac:dyDescent="0.2">
      <c r="A332" s="1" t="s">
        <v>47</v>
      </c>
      <c r="B332" s="1" t="s">
        <v>48</v>
      </c>
      <c r="C332" s="1" t="s">
        <v>45</v>
      </c>
      <c r="D332" s="1" t="s">
        <v>46</v>
      </c>
      <c r="E332" s="1" t="s">
        <v>92</v>
      </c>
      <c r="F332" s="1" t="s">
        <v>93</v>
      </c>
      <c r="G332" s="1">
        <v>16876.581633764388</v>
      </c>
      <c r="H332" s="1">
        <v>2449.161728</v>
      </c>
      <c r="I332" s="1" t="s">
        <v>32</v>
      </c>
      <c r="J332" s="1" t="s">
        <v>19</v>
      </c>
      <c r="K332" s="1" t="s">
        <v>42</v>
      </c>
      <c r="L332" s="1" t="s">
        <v>21</v>
      </c>
    </row>
    <row r="333" spans="1:12" x14ac:dyDescent="0.2">
      <c r="A333" s="1" t="s">
        <v>47</v>
      </c>
      <c r="B333" s="1" t="s">
        <v>48</v>
      </c>
      <c r="C333" s="1" t="s">
        <v>267</v>
      </c>
      <c r="D333" s="1" t="s">
        <v>268</v>
      </c>
      <c r="E333" s="1" t="s">
        <v>98</v>
      </c>
      <c r="F333" s="1" t="s">
        <v>99</v>
      </c>
      <c r="G333" s="1">
        <v>6006.8860725947661</v>
      </c>
      <c r="H333" s="1">
        <v>1965.535488</v>
      </c>
      <c r="I333" s="1" t="s">
        <v>32</v>
      </c>
      <c r="J333" s="1" t="s">
        <v>19</v>
      </c>
      <c r="K333" s="1" t="s">
        <v>42</v>
      </c>
      <c r="L333" s="1" t="s">
        <v>21</v>
      </c>
    </row>
    <row r="334" spans="1:12" x14ac:dyDescent="0.2">
      <c r="A334" s="1" t="s">
        <v>47</v>
      </c>
      <c r="B334" s="1" t="s">
        <v>48</v>
      </c>
      <c r="C334" s="1" t="s">
        <v>250</v>
      </c>
      <c r="D334" s="1" t="s">
        <v>251</v>
      </c>
      <c r="E334" s="1" t="s">
        <v>16</v>
      </c>
      <c r="F334" s="1" t="s">
        <v>17</v>
      </c>
      <c r="G334" s="1">
        <v>4067.4168118254238</v>
      </c>
      <c r="H334" s="1">
        <v>1799.6833280000001</v>
      </c>
      <c r="I334" s="1" t="s">
        <v>32</v>
      </c>
      <c r="J334" s="1" t="s">
        <v>19</v>
      </c>
      <c r="K334" s="1" t="s">
        <v>20</v>
      </c>
      <c r="L334" s="1" t="s">
        <v>21</v>
      </c>
    </row>
    <row r="335" spans="1:12" x14ac:dyDescent="0.2">
      <c r="A335" s="1" t="s">
        <v>47</v>
      </c>
      <c r="B335" s="1" t="s">
        <v>48</v>
      </c>
      <c r="C335" s="1" t="s">
        <v>14</v>
      </c>
      <c r="D335" s="1" t="s">
        <v>15</v>
      </c>
      <c r="E335" s="1" t="s">
        <v>269</v>
      </c>
      <c r="F335" s="1" t="s">
        <v>270</v>
      </c>
      <c r="G335" s="1">
        <v>3803.1216875354162</v>
      </c>
      <c r="H335" s="1">
        <v>1305.4274559999999</v>
      </c>
      <c r="I335" s="1" t="s">
        <v>18</v>
      </c>
      <c r="J335" s="1" t="s">
        <v>19</v>
      </c>
      <c r="K335" s="1" t="s">
        <v>42</v>
      </c>
      <c r="L335" s="1" t="s">
        <v>21</v>
      </c>
    </row>
    <row r="336" spans="1:12" x14ac:dyDescent="0.2">
      <c r="A336" s="1" t="s">
        <v>47</v>
      </c>
      <c r="B336" s="1" t="s">
        <v>48</v>
      </c>
      <c r="C336" s="1" t="s">
        <v>33</v>
      </c>
      <c r="D336" s="1" t="s">
        <v>34</v>
      </c>
      <c r="E336" s="1" t="s">
        <v>100</v>
      </c>
      <c r="F336" s="1" t="s">
        <v>101</v>
      </c>
      <c r="G336" s="1">
        <v>3563.0885546804966</v>
      </c>
      <c r="H336" s="1">
        <v>1184.5761279999999</v>
      </c>
      <c r="I336" s="1" t="s">
        <v>26</v>
      </c>
      <c r="J336" s="1" t="s">
        <v>19</v>
      </c>
      <c r="K336" s="1" t="s">
        <v>42</v>
      </c>
      <c r="L336" s="1" t="s">
        <v>44</v>
      </c>
    </row>
    <row r="337" spans="1:12" x14ac:dyDescent="0.2">
      <c r="A337" s="1" t="s">
        <v>12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17</v>
      </c>
      <c r="G337" s="1">
        <v>1585.7283218851958</v>
      </c>
      <c r="H337" s="1">
        <v>1117.2120007029212</v>
      </c>
      <c r="I337" s="1" t="s">
        <v>18</v>
      </c>
      <c r="J337" s="1" t="s">
        <v>19</v>
      </c>
      <c r="K337" s="1" t="s">
        <v>20</v>
      </c>
      <c r="L337" s="1" t="s">
        <v>21</v>
      </c>
    </row>
    <row r="338" spans="1:12" x14ac:dyDescent="0.2">
      <c r="A338" s="1" t="s">
        <v>12</v>
      </c>
      <c r="B338" s="1" t="s">
        <v>13</v>
      </c>
      <c r="C338" s="1" t="s">
        <v>22</v>
      </c>
      <c r="D338" s="1" t="s">
        <v>23</v>
      </c>
      <c r="E338" s="1" t="s">
        <v>24</v>
      </c>
      <c r="F338" s="1" t="s">
        <v>25</v>
      </c>
      <c r="G338" s="1">
        <v>827.33247444705228</v>
      </c>
      <c r="H338" s="1">
        <v>538.44420932314961</v>
      </c>
      <c r="I338" s="1" t="s">
        <v>26</v>
      </c>
      <c r="J338" s="1" t="s">
        <v>27</v>
      </c>
      <c r="K338" s="1" t="s">
        <v>20</v>
      </c>
      <c r="L338" s="1" t="s">
        <v>21</v>
      </c>
    </row>
    <row r="339" spans="1:12" x14ac:dyDescent="0.2">
      <c r="A339" s="1" t="s">
        <v>12</v>
      </c>
      <c r="B339" s="1" t="s">
        <v>13</v>
      </c>
      <c r="C339" s="1" t="s">
        <v>28</v>
      </c>
      <c r="D339" s="1" t="s">
        <v>29</v>
      </c>
      <c r="E339" s="1" t="s">
        <v>30</v>
      </c>
      <c r="F339" s="1" t="s">
        <v>31</v>
      </c>
      <c r="G339" s="1">
        <v>789.40037428124822</v>
      </c>
      <c r="H339" s="1">
        <v>333.57085835311102</v>
      </c>
      <c r="I339" s="1" t="s">
        <v>32</v>
      </c>
      <c r="J339" s="1" t="s">
        <v>27</v>
      </c>
      <c r="K339" s="1" t="s">
        <v>18</v>
      </c>
      <c r="L339" s="1" t="s">
        <v>21</v>
      </c>
    </row>
    <row r="340" spans="1:12" x14ac:dyDescent="0.2">
      <c r="A340" s="1" t="s">
        <v>12</v>
      </c>
      <c r="B340" s="1" t="s">
        <v>13</v>
      </c>
      <c r="C340" s="1" t="s">
        <v>33</v>
      </c>
      <c r="D340" s="1" t="s">
        <v>34</v>
      </c>
      <c r="E340" s="1" t="s">
        <v>35</v>
      </c>
      <c r="F340" s="1" t="s">
        <v>36</v>
      </c>
      <c r="G340" s="1">
        <v>752.36340794789703</v>
      </c>
      <c r="H340" s="1">
        <v>167.26966434476239</v>
      </c>
      <c r="I340" s="1" t="s">
        <v>26</v>
      </c>
      <c r="J340" s="1" t="s">
        <v>19</v>
      </c>
      <c r="K340" s="1" t="s">
        <v>37</v>
      </c>
      <c r="L340" s="1" t="s">
        <v>21</v>
      </c>
    </row>
    <row r="341" spans="1:12" x14ac:dyDescent="0.2">
      <c r="A341" s="1" t="s">
        <v>12</v>
      </c>
      <c r="B341" s="1" t="s">
        <v>13</v>
      </c>
      <c r="C341" s="1" t="s">
        <v>38</v>
      </c>
      <c r="D341" s="1" t="s">
        <v>39</v>
      </c>
      <c r="E341" s="1" t="s">
        <v>40</v>
      </c>
      <c r="F341" s="1" t="s">
        <v>41</v>
      </c>
      <c r="G341" s="1">
        <v>622.44000000000005</v>
      </c>
      <c r="H341" s="1">
        <v>162.81306563263058</v>
      </c>
      <c r="I341" s="1" t="s">
        <v>42</v>
      </c>
      <c r="J341" s="1" t="s">
        <v>27</v>
      </c>
      <c r="K341" s="1" t="s">
        <v>43</v>
      </c>
      <c r="L341" s="1" t="s">
        <v>44</v>
      </c>
    </row>
    <row r="342" spans="1:12" x14ac:dyDescent="0.2">
      <c r="A342" s="1" t="s">
        <v>295</v>
      </c>
      <c r="B342" s="1" t="s">
        <v>296</v>
      </c>
      <c r="C342" s="1" t="s">
        <v>420</v>
      </c>
      <c r="D342" s="1" t="s">
        <v>421</v>
      </c>
      <c r="E342" s="1" t="s">
        <v>422</v>
      </c>
      <c r="F342" s="1" t="s">
        <v>423</v>
      </c>
      <c r="G342" s="1">
        <v>0.25968581712342448</v>
      </c>
      <c r="H342" s="1">
        <v>1561.2967693164121</v>
      </c>
      <c r="I342" s="1" t="s">
        <v>18</v>
      </c>
      <c r="J342" s="1" t="s">
        <v>61</v>
      </c>
      <c r="K342" s="1" t="s">
        <v>18</v>
      </c>
      <c r="L342" s="1" t="s">
        <v>55</v>
      </c>
    </row>
    <row r="343" spans="1:12" x14ac:dyDescent="0.2">
      <c r="A343" s="1" t="s">
        <v>295</v>
      </c>
      <c r="B343" s="1" t="s">
        <v>296</v>
      </c>
      <c r="C343" s="1" t="s">
        <v>424</v>
      </c>
      <c r="D343" s="1" t="s">
        <v>425</v>
      </c>
      <c r="E343" s="1" t="s">
        <v>30</v>
      </c>
      <c r="F343" s="1" t="s">
        <v>31</v>
      </c>
      <c r="G343" s="1">
        <v>9.8982287486550635E-2</v>
      </c>
      <c r="H343" s="1">
        <v>802.56682933513287</v>
      </c>
      <c r="I343" s="1" t="s">
        <v>18</v>
      </c>
      <c r="J343" s="1" t="s">
        <v>21</v>
      </c>
      <c r="K343" s="1" t="s">
        <v>18</v>
      </c>
      <c r="L343" s="1" t="s">
        <v>21</v>
      </c>
    </row>
    <row r="344" spans="1:12" x14ac:dyDescent="0.2">
      <c r="A344" s="1" t="s">
        <v>295</v>
      </c>
      <c r="B344" s="1" t="s">
        <v>296</v>
      </c>
      <c r="C344" s="1" t="s">
        <v>426</v>
      </c>
      <c r="D344" s="1" t="s">
        <v>427</v>
      </c>
      <c r="E344" s="1" t="s">
        <v>16</v>
      </c>
      <c r="F344" s="1" t="s">
        <v>17</v>
      </c>
      <c r="G344" s="1" t="s">
        <v>55</v>
      </c>
      <c r="H344" s="1">
        <v>469.20604601251159</v>
      </c>
      <c r="I344" s="1" t="s">
        <v>18</v>
      </c>
      <c r="J344" s="1" t="s">
        <v>61</v>
      </c>
      <c r="K344" s="1" t="s">
        <v>20</v>
      </c>
      <c r="L344" s="1" t="s">
        <v>21</v>
      </c>
    </row>
    <row r="345" spans="1:12" x14ac:dyDescent="0.2">
      <c r="A345" s="1" t="s">
        <v>295</v>
      </c>
      <c r="B345" s="1" t="s">
        <v>296</v>
      </c>
      <c r="C345" s="1"/>
      <c r="D345" s="1" t="s">
        <v>56</v>
      </c>
      <c r="E345" s="1" t="s">
        <v>24</v>
      </c>
      <c r="F345" s="1" t="s">
        <v>25</v>
      </c>
      <c r="G345" s="1" t="s">
        <v>56</v>
      </c>
      <c r="H345" s="1">
        <v>280.99930791286829</v>
      </c>
      <c r="I345" s="1" t="s">
        <v>56</v>
      </c>
      <c r="J345" s="1" t="s">
        <v>56</v>
      </c>
      <c r="K345" s="1" t="s">
        <v>20</v>
      </c>
      <c r="L345" s="1" t="s">
        <v>21</v>
      </c>
    </row>
    <row r="346" spans="1:12" x14ac:dyDescent="0.2">
      <c r="A346" s="1" t="s">
        <v>295</v>
      </c>
      <c r="B346" s="1" t="s">
        <v>296</v>
      </c>
      <c r="C346" s="1"/>
      <c r="D346" s="1" t="s">
        <v>56</v>
      </c>
      <c r="E346" s="1" t="s">
        <v>428</v>
      </c>
      <c r="F346" s="1" t="s">
        <v>429</v>
      </c>
      <c r="G346" s="1" t="s">
        <v>56</v>
      </c>
      <c r="H346" s="1">
        <v>0.2738335781751059</v>
      </c>
      <c r="I346" s="1" t="s">
        <v>56</v>
      </c>
      <c r="J346" s="1" t="s">
        <v>56</v>
      </c>
      <c r="K346" s="1" t="s">
        <v>18</v>
      </c>
      <c r="L346" s="1" t="s">
        <v>430</v>
      </c>
    </row>
    <row r="347" spans="1:12" x14ac:dyDescent="0.2">
      <c r="A347" s="1" t="s">
        <v>287</v>
      </c>
      <c r="B347" s="1" t="s">
        <v>288</v>
      </c>
      <c r="C347" s="1" t="s">
        <v>410</v>
      </c>
      <c r="D347" s="1" t="s">
        <v>411</v>
      </c>
      <c r="E347" s="1" t="s">
        <v>16</v>
      </c>
      <c r="F347" s="1" t="s">
        <v>17</v>
      </c>
      <c r="G347" s="1">
        <v>55.090579964704844</v>
      </c>
      <c r="H347" s="1">
        <v>544.17415980070768</v>
      </c>
      <c r="I347" s="1" t="s">
        <v>18</v>
      </c>
      <c r="J347" s="1" t="s">
        <v>19</v>
      </c>
      <c r="K347" s="1" t="s">
        <v>20</v>
      </c>
      <c r="L347" s="1" t="s">
        <v>21</v>
      </c>
    </row>
    <row r="348" spans="1:12" x14ac:dyDescent="0.2">
      <c r="A348" s="1" t="s">
        <v>287</v>
      </c>
      <c r="B348" s="1" t="s">
        <v>288</v>
      </c>
      <c r="C348" s="1" t="s">
        <v>113</v>
      </c>
      <c r="D348" s="1" t="s">
        <v>114</v>
      </c>
      <c r="E348" s="1" t="s">
        <v>30</v>
      </c>
      <c r="F348" s="1" t="s">
        <v>31</v>
      </c>
      <c r="G348" s="1">
        <v>51.575425321266657</v>
      </c>
      <c r="H348" s="1">
        <v>209.04359578384543</v>
      </c>
      <c r="I348" s="1" t="s">
        <v>68</v>
      </c>
      <c r="J348" s="1" t="s">
        <v>19</v>
      </c>
      <c r="K348" s="1" t="s">
        <v>18</v>
      </c>
      <c r="L348" s="1" t="s">
        <v>21</v>
      </c>
    </row>
    <row r="349" spans="1:12" x14ac:dyDescent="0.2">
      <c r="A349" s="1" t="s">
        <v>287</v>
      </c>
      <c r="B349" s="1" t="s">
        <v>288</v>
      </c>
      <c r="C349" s="1" t="s">
        <v>53</v>
      </c>
      <c r="D349" s="1" t="s">
        <v>54</v>
      </c>
      <c r="E349" s="1" t="s">
        <v>24</v>
      </c>
      <c r="F349" s="1" t="s">
        <v>25</v>
      </c>
      <c r="G349" s="1">
        <v>50.757739999999998</v>
      </c>
      <c r="H349" s="1">
        <v>167.73638109224058</v>
      </c>
      <c r="I349" s="1" t="s">
        <v>42</v>
      </c>
      <c r="J349" s="1" t="s">
        <v>27</v>
      </c>
      <c r="K349" s="1" t="s">
        <v>20</v>
      </c>
      <c r="L349" s="1" t="s">
        <v>21</v>
      </c>
    </row>
    <row r="350" spans="1:12" x14ac:dyDescent="0.2">
      <c r="A350" s="1" t="s">
        <v>287</v>
      </c>
      <c r="B350" s="1" t="s">
        <v>288</v>
      </c>
      <c r="C350" s="1" t="s">
        <v>412</v>
      </c>
      <c r="D350" s="1" t="s">
        <v>413</v>
      </c>
      <c r="E350" s="1" t="s">
        <v>414</v>
      </c>
      <c r="F350" s="1" t="s">
        <v>415</v>
      </c>
      <c r="G350" s="1">
        <v>35.715585660728124</v>
      </c>
      <c r="H350" s="1">
        <v>43.749684459367082</v>
      </c>
      <c r="I350" s="1" t="s">
        <v>18</v>
      </c>
      <c r="J350" s="1" t="s">
        <v>19</v>
      </c>
      <c r="K350" s="1" t="s">
        <v>18</v>
      </c>
      <c r="L350" s="1" t="s">
        <v>44</v>
      </c>
    </row>
    <row r="351" spans="1:12" x14ac:dyDescent="0.2">
      <c r="A351" s="1" t="s">
        <v>287</v>
      </c>
      <c r="B351" s="1" t="s">
        <v>288</v>
      </c>
      <c r="C351" s="1" t="s">
        <v>416</v>
      </c>
      <c r="D351" s="1" t="s">
        <v>417</v>
      </c>
      <c r="E351" s="1" t="s">
        <v>418</v>
      </c>
      <c r="F351" s="1" t="s">
        <v>419</v>
      </c>
      <c r="G351" s="1">
        <v>34.717249590274214</v>
      </c>
      <c r="H351" s="1">
        <v>21.727132028329354</v>
      </c>
      <c r="I351" s="1" t="s">
        <v>18</v>
      </c>
      <c r="J351" s="1" t="s">
        <v>19</v>
      </c>
      <c r="K351" s="1" t="s">
        <v>68</v>
      </c>
      <c r="L351" s="1" t="s">
        <v>21</v>
      </c>
    </row>
    <row r="352" spans="1:12" x14ac:dyDescent="0.2">
      <c r="A352" s="1" t="s">
        <v>33</v>
      </c>
      <c r="B352" s="1" t="s">
        <v>34</v>
      </c>
      <c r="C352" s="1" t="s">
        <v>87</v>
      </c>
      <c r="D352" s="1" t="s">
        <v>88</v>
      </c>
      <c r="E352" s="1" t="s">
        <v>47</v>
      </c>
      <c r="F352" s="1" t="s">
        <v>48</v>
      </c>
      <c r="G352" s="1">
        <v>1597.5817700751566</v>
      </c>
      <c r="H352" s="1">
        <v>3563.0885546804966</v>
      </c>
      <c r="I352" s="1" t="s">
        <v>26</v>
      </c>
      <c r="J352" s="1" t="s">
        <v>89</v>
      </c>
      <c r="K352" s="1" t="s">
        <v>42</v>
      </c>
      <c r="L352" s="1" t="s">
        <v>19</v>
      </c>
    </row>
    <row r="353" spans="1:12" x14ac:dyDescent="0.2">
      <c r="A353" s="1" t="s">
        <v>33</v>
      </c>
      <c r="B353" s="1" t="s">
        <v>34</v>
      </c>
      <c r="C353" s="1" t="s">
        <v>90</v>
      </c>
      <c r="D353" s="1" t="s">
        <v>91</v>
      </c>
      <c r="E353" s="1" t="s">
        <v>92</v>
      </c>
      <c r="F353" s="1" t="s">
        <v>93</v>
      </c>
      <c r="G353" s="1">
        <v>1088.8151610791188</v>
      </c>
      <c r="H353" s="1">
        <v>1085.2785919999999</v>
      </c>
      <c r="I353" s="1" t="s">
        <v>26</v>
      </c>
      <c r="J353" s="1" t="s">
        <v>19</v>
      </c>
      <c r="K353" s="1" t="s">
        <v>42</v>
      </c>
      <c r="L353" s="1" t="s">
        <v>21</v>
      </c>
    </row>
    <row r="354" spans="1:12" x14ac:dyDescent="0.2">
      <c r="A354" s="1" t="s">
        <v>33</v>
      </c>
      <c r="B354" s="1" t="s">
        <v>34</v>
      </c>
      <c r="C354" s="1" t="s">
        <v>84</v>
      </c>
      <c r="D354" s="1" t="s">
        <v>85</v>
      </c>
      <c r="E354" s="1" t="s">
        <v>94</v>
      </c>
      <c r="F354" s="1" t="s">
        <v>95</v>
      </c>
      <c r="G354" s="1">
        <v>928.83488</v>
      </c>
      <c r="H354" s="1">
        <v>1001.3293551281739</v>
      </c>
      <c r="I354" s="1" t="s">
        <v>42</v>
      </c>
      <c r="J354" s="1" t="s">
        <v>27</v>
      </c>
      <c r="K354" s="1" t="s">
        <v>43</v>
      </c>
      <c r="L354" s="1" t="s">
        <v>21</v>
      </c>
    </row>
    <row r="355" spans="1:12" x14ac:dyDescent="0.2">
      <c r="A355" s="1" t="s">
        <v>33</v>
      </c>
      <c r="B355" s="1" t="s">
        <v>34</v>
      </c>
      <c r="C355" s="1" t="s">
        <v>96</v>
      </c>
      <c r="D355" s="1" t="s">
        <v>97</v>
      </c>
      <c r="E355" s="1" t="s">
        <v>98</v>
      </c>
      <c r="F355" s="1" t="s">
        <v>99</v>
      </c>
      <c r="G355" s="1">
        <v>888.52842189686157</v>
      </c>
      <c r="H355" s="1">
        <v>874.04716800000006</v>
      </c>
      <c r="I355" s="1" t="s">
        <v>26</v>
      </c>
      <c r="J355" s="1" t="s">
        <v>61</v>
      </c>
      <c r="K355" s="1" t="s">
        <v>42</v>
      </c>
      <c r="L355" s="1" t="s">
        <v>21</v>
      </c>
    </row>
    <row r="356" spans="1:12" x14ac:dyDescent="0.2">
      <c r="A356" s="1" t="s">
        <v>33</v>
      </c>
      <c r="B356" s="1" t="s">
        <v>34</v>
      </c>
      <c r="C356" s="1" t="s">
        <v>47</v>
      </c>
      <c r="D356" s="1" t="s">
        <v>48</v>
      </c>
      <c r="E356" s="1" t="s">
        <v>100</v>
      </c>
      <c r="F356" s="1" t="s">
        <v>101</v>
      </c>
      <c r="G356" s="1">
        <v>731.14803022211652</v>
      </c>
      <c r="H356" s="1">
        <v>731.92934400000001</v>
      </c>
      <c r="I356" s="1" t="s">
        <v>42</v>
      </c>
      <c r="J356" s="1" t="s">
        <v>19</v>
      </c>
      <c r="K356" s="1" t="s">
        <v>42</v>
      </c>
      <c r="L356" s="1" t="s">
        <v>44</v>
      </c>
    </row>
    <row r="357" spans="1:12" x14ac:dyDescent="0.2">
      <c r="A357" s="1" t="s">
        <v>304</v>
      </c>
      <c r="B357" s="1" t="s">
        <v>305</v>
      </c>
      <c r="C357" s="1" t="s">
        <v>30</v>
      </c>
      <c r="D357" s="1" t="s">
        <v>31</v>
      </c>
      <c r="E357" s="1" t="s">
        <v>30</v>
      </c>
      <c r="F357" s="1" t="s">
        <v>31</v>
      </c>
      <c r="G357" s="1">
        <v>138.77268942130178</v>
      </c>
      <c r="H357" s="1">
        <v>1467.3443679747622</v>
      </c>
      <c r="I357" s="1" t="s">
        <v>18</v>
      </c>
      <c r="J357" s="1" t="s">
        <v>21</v>
      </c>
      <c r="K357" s="1" t="s">
        <v>18</v>
      </c>
      <c r="L357" s="1" t="s">
        <v>21</v>
      </c>
    </row>
    <row r="358" spans="1:12" x14ac:dyDescent="0.2">
      <c r="A358" s="1" t="s">
        <v>304</v>
      </c>
      <c r="B358" s="1" t="s">
        <v>305</v>
      </c>
      <c r="C358" s="1" t="s">
        <v>431</v>
      </c>
      <c r="D358" s="1" t="s">
        <v>432</v>
      </c>
      <c r="E358" s="1"/>
      <c r="F358" s="1" t="s">
        <v>56</v>
      </c>
      <c r="G358" s="1">
        <v>24.986187899560417</v>
      </c>
      <c r="H358" s="1" t="s">
        <v>56</v>
      </c>
      <c r="I358" s="1" t="s">
        <v>20</v>
      </c>
      <c r="J358" s="1" t="s">
        <v>19</v>
      </c>
      <c r="K358" s="1" t="s">
        <v>56</v>
      </c>
      <c r="L358" s="1" t="s">
        <v>56</v>
      </c>
    </row>
    <row r="359" spans="1:12" x14ac:dyDescent="0.2">
      <c r="A359" s="1" t="s">
        <v>304</v>
      </c>
      <c r="B359" s="1" t="s">
        <v>305</v>
      </c>
      <c r="C359" s="1" t="s">
        <v>433</v>
      </c>
      <c r="D359" s="1" t="s">
        <v>434</v>
      </c>
      <c r="E359" s="1"/>
      <c r="F359" s="1" t="s">
        <v>56</v>
      </c>
      <c r="G359" s="1" t="s">
        <v>55</v>
      </c>
      <c r="H359" s="1" t="s">
        <v>56</v>
      </c>
      <c r="I359" s="1" t="s">
        <v>18</v>
      </c>
      <c r="J359" s="1" t="s">
        <v>21</v>
      </c>
      <c r="K359" s="1" t="s">
        <v>56</v>
      </c>
      <c r="L359" s="1" t="s">
        <v>56</v>
      </c>
    </row>
    <row r="360" spans="1:12" x14ac:dyDescent="0.2">
      <c r="A360" s="1" t="s">
        <v>304</v>
      </c>
      <c r="B360" s="1" t="s">
        <v>305</v>
      </c>
      <c r="C360" s="1" t="s">
        <v>435</v>
      </c>
      <c r="D360" s="1" t="s">
        <v>436</v>
      </c>
      <c r="E360" s="1"/>
      <c r="F360" s="1" t="s">
        <v>56</v>
      </c>
      <c r="G360" s="1" t="s">
        <v>55</v>
      </c>
      <c r="H360" s="1" t="s">
        <v>56</v>
      </c>
      <c r="I360" s="1" t="s">
        <v>18</v>
      </c>
      <c r="J360" s="1" t="s">
        <v>19</v>
      </c>
      <c r="K360" s="1" t="s">
        <v>56</v>
      </c>
      <c r="L360" s="1" t="s">
        <v>56</v>
      </c>
    </row>
    <row r="361" spans="1:12" x14ac:dyDescent="0.2">
      <c r="A361" s="1" t="s">
        <v>304</v>
      </c>
      <c r="B361" s="1" t="s">
        <v>305</v>
      </c>
      <c r="C361" s="1"/>
      <c r="D361" s="1" t="s">
        <v>56</v>
      </c>
      <c r="E361" s="1"/>
      <c r="F361" s="1" t="s">
        <v>56</v>
      </c>
      <c r="G361" s="1" t="s">
        <v>56</v>
      </c>
      <c r="H361" s="1" t="s">
        <v>56</v>
      </c>
      <c r="I361" s="1" t="s">
        <v>56</v>
      </c>
      <c r="J361" s="1" t="s">
        <v>56</v>
      </c>
      <c r="K361" s="1" t="s">
        <v>56</v>
      </c>
      <c r="L361" s="1" t="s">
        <v>56</v>
      </c>
    </row>
    <row r="362" spans="1:12" x14ac:dyDescent="0.2">
      <c r="A362" s="1" t="s">
        <v>295</v>
      </c>
      <c r="B362" s="1" t="s">
        <v>296</v>
      </c>
      <c r="C362" s="1" t="s">
        <v>420</v>
      </c>
      <c r="D362" s="1" t="s">
        <v>421</v>
      </c>
      <c r="E362" s="1" t="s">
        <v>422</v>
      </c>
      <c r="F362" s="1" t="s">
        <v>423</v>
      </c>
      <c r="G362" s="1">
        <v>0.25968581712342448</v>
      </c>
      <c r="H362" s="1">
        <v>1561.2967693164121</v>
      </c>
      <c r="I362" s="1" t="s">
        <v>18</v>
      </c>
      <c r="J362" s="1" t="s">
        <v>61</v>
      </c>
      <c r="K362" s="1" t="s">
        <v>18</v>
      </c>
      <c r="L362" s="1" t="s">
        <v>55</v>
      </c>
    </row>
    <row r="363" spans="1:12" x14ac:dyDescent="0.2">
      <c r="A363" s="1" t="s">
        <v>295</v>
      </c>
      <c r="B363" s="1" t="s">
        <v>296</v>
      </c>
      <c r="C363" s="1" t="s">
        <v>424</v>
      </c>
      <c r="D363" s="1" t="s">
        <v>425</v>
      </c>
      <c r="E363" s="1" t="s">
        <v>30</v>
      </c>
      <c r="F363" s="1" t="s">
        <v>31</v>
      </c>
      <c r="G363" s="1">
        <v>9.8982287486550635E-2</v>
      </c>
      <c r="H363" s="1">
        <v>802.56682933513287</v>
      </c>
      <c r="I363" s="1" t="s">
        <v>18</v>
      </c>
      <c r="J363" s="1" t="s">
        <v>21</v>
      </c>
      <c r="K363" s="1" t="s">
        <v>18</v>
      </c>
      <c r="L363" s="1" t="s">
        <v>21</v>
      </c>
    </row>
    <row r="364" spans="1:12" x14ac:dyDescent="0.2">
      <c r="A364" s="1" t="s">
        <v>295</v>
      </c>
      <c r="B364" s="1" t="s">
        <v>296</v>
      </c>
      <c r="C364" s="1" t="s">
        <v>426</v>
      </c>
      <c r="D364" s="1" t="s">
        <v>427</v>
      </c>
      <c r="E364" s="1" t="s">
        <v>16</v>
      </c>
      <c r="F364" s="1" t="s">
        <v>17</v>
      </c>
      <c r="G364" s="1" t="s">
        <v>55</v>
      </c>
      <c r="H364" s="1">
        <v>469.20604601251159</v>
      </c>
      <c r="I364" s="1" t="s">
        <v>18</v>
      </c>
      <c r="J364" s="1" t="s">
        <v>61</v>
      </c>
      <c r="K364" s="1" t="s">
        <v>20</v>
      </c>
      <c r="L364" s="1" t="s">
        <v>21</v>
      </c>
    </row>
    <row r="365" spans="1:12" x14ac:dyDescent="0.2">
      <c r="A365" s="1" t="s">
        <v>295</v>
      </c>
      <c r="B365" s="1" t="s">
        <v>296</v>
      </c>
      <c r="C365" s="1"/>
      <c r="D365" s="1" t="s">
        <v>56</v>
      </c>
      <c r="E365" s="1" t="s">
        <v>24</v>
      </c>
      <c r="F365" s="1" t="s">
        <v>25</v>
      </c>
      <c r="G365" s="1" t="s">
        <v>56</v>
      </c>
      <c r="H365" s="1">
        <v>280.99930791286829</v>
      </c>
      <c r="I365" s="1" t="s">
        <v>56</v>
      </c>
      <c r="J365" s="1" t="s">
        <v>56</v>
      </c>
      <c r="K365" s="1" t="s">
        <v>20</v>
      </c>
      <c r="L365" s="1" t="s">
        <v>21</v>
      </c>
    </row>
    <row r="366" spans="1:12" x14ac:dyDescent="0.2">
      <c r="A366" s="1" t="s">
        <v>295</v>
      </c>
      <c r="B366" s="1" t="s">
        <v>296</v>
      </c>
      <c r="C366" s="1"/>
      <c r="D366" s="1" t="s">
        <v>56</v>
      </c>
      <c r="E366" s="1" t="s">
        <v>428</v>
      </c>
      <c r="F366" s="1" t="s">
        <v>429</v>
      </c>
      <c r="G366" s="1" t="s">
        <v>56</v>
      </c>
      <c r="H366" s="1">
        <v>0.2738335781751059</v>
      </c>
      <c r="I366" s="1" t="s">
        <v>56</v>
      </c>
      <c r="J366" s="1" t="s">
        <v>56</v>
      </c>
      <c r="K366" s="1" t="s">
        <v>18</v>
      </c>
      <c r="L366" s="1" t="s">
        <v>430</v>
      </c>
    </row>
    <row r="367" spans="1:12" x14ac:dyDescent="0.2">
      <c r="A367" s="1" t="s">
        <v>282</v>
      </c>
      <c r="B367" s="1" t="s">
        <v>283</v>
      </c>
      <c r="C367" s="1" t="s">
        <v>364</v>
      </c>
      <c r="D367" s="1" t="s">
        <v>365</v>
      </c>
      <c r="E367" s="1" t="s">
        <v>16</v>
      </c>
      <c r="F367" s="1" t="s">
        <v>17</v>
      </c>
      <c r="G367" s="1">
        <v>26.043482916375996</v>
      </c>
      <c r="H367" s="1">
        <v>1488.17001992784</v>
      </c>
      <c r="I367" s="1" t="s">
        <v>366</v>
      </c>
      <c r="J367" s="1" t="s">
        <v>19</v>
      </c>
      <c r="K367" s="1" t="s">
        <v>20</v>
      </c>
      <c r="L367" s="1" t="s">
        <v>21</v>
      </c>
    </row>
    <row r="368" spans="1:12" x14ac:dyDescent="0.2">
      <c r="A368" s="1" t="s">
        <v>282</v>
      </c>
      <c r="B368" s="1" t="s">
        <v>283</v>
      </c>
      <c r="C368" s="1" t="s">
        <v>24</v>
      </c>
      <c r="D368" s="1" t="s">
        <v>25</v>
      </c>
      <c r="E368" s="1" t="s">
        <v>30</v>
      </c>
      <c r="F368" s="1" t="s">
        <v>31</v>
      </c>
      <c r="G368" s="1">
        <v>22.483709756965784</v>
      </c>
      <c r="H368" s="1">
        <v>615.30588239764734</v>
      </c>
      <c r="I368" s="1" t="s">
        <v>20</v>
      </c>
      <c r="J368" s="1" t="s">
        <v>21</v>
      </c>
      <c r="K368" s="1" t="s">
        <v>18</v>
      </c>
      <c r="L368" s="1" t="s">
        <v>21</v>
      </c>
    </row>
    <row r="369" spans="1:12" x14ac:dyDescent="0.2">
      <c r="A369" s="1" t="s">
        <v>282</v>
      </c>
      <c r="B369" s="1" t="s">
        <v>283</v>
      </c>
      <c r="C369" s="1" t="s">
        <v>16</v>
      </c>
      <c r="D369" s="1" t="s">
        <v>17</v>
      </c>
      <c r="E369" s="1" t="s">
        <v>406</v>
      </c>
      <c r="F369" s="1" t="s">
        <v>407</v>
      </c>
      <c r="G369" s="1">
        <v>21.068651100932971</v>
      </c>
      <c r="H369" s="1">
        <v>604.48048812909985</v>
      </c>
      <c r="I369" s="1" t="s">
        <v>20</v>
      </c>
      <c r="J369" s="1" t="s">
        <v>21</v>
      </c>
      <c r="K369" s="1" t="s">
        <v>18</v>
      </c>
      <c r="L369" s="1" t="s">
        <v>21</v>
      </c>
    </row>
    <row r="370" spans="1:12" x14ac:dyDescent="0.2">
      <c r="A370" s="1" t="s">
        <v>282</v>
      </c>
      <c r="B370" s="1" t="s">
        <v>283</v>
      </c>
      <c r="C370" s="1" t="s">
        <v>408</v>
      </c>
      <c r="D370" s="1" t="s">
        <v>409</v>
      </c>
      <c r="E370" s="1"/>
      <c r="F370" s="1" t="s">
        <v>56</v>
      </c>
      <c r="G370" s="1">
        <v>12.859307836007115</v>
      </c>
      <c r="H370" s="1" t="s">
        <v>56</v>
      </c>
      <c r="I370" s="1" t="s">
        <v>18</v>
      </c>
      <c r="J370" s="1" t="s">
        <v>19</v>
      </c>
      <c r="K370" s="1" t="s">
        <v>56</v>
      </c>
      <c r="L370" s="1" t="s">
        <v>56</v>
      </c>
    </row>
    <row r="371" spans="1:12" x14ac:dyDescent="0.2">
      <c r="A371" s="1" t="s">
        <v>282</v>
      </c>
      <c r="B371" s="1" t="s">
        <v>283</v>
      </c>
      <c r="C371" s="1" t="s">
        <v>406</v>
      </c>
      <c r="D371" s="1" t="s">
        <v>407</v>
      </c>
      <c r="E371" s="1"/>
      <c r="F371" s="1" t="s">
        <v>56</v>
      </c>
      <c r="G371" s="1">
        <v>8.8999224313003413</v>
      </c>
      <c r="H371" s="1" t="s">
        <v>56</v>
      </c>
      <c r="I371" s="1" t="s">
        <v>18</v>
      </c>
      <c r="J371" s="1" t="s">
        <v>21</v>
      </c>
      <c r="K371" s="1" t="s">
        <v>56</v>
      </c>
      <c r="L371" s="1" t="s">
        <v>56</v>
      </c>
    </row>
    <row r="372" spans="1:12" x14ac:dyDescent="0.2">
      <c r="A372" s="1" t="s">
        <v>47</v>
      </c>
      <c r="B372" s="1" t="s">
        <v>48</v>
      </c>
      <c r="C372" s="1" t="s">
        <v>45</v>
      </c>
      <c r="D372" s="1" t="s">
        <v>46</v>
      </c>
      <c r="E372" s="1" t="s">
        <v>92</v>
      </c>
      <c r="F372" s="1" t="s">
        <v>93</v>
      </c>
      <c r="G372" s="1">
        <v>16876.581633764388</v>
      </c>
      <c r="H372" s="1">
        <v>2449.161728</v>
      </c>
      <c r="I372" s="1" t="s">
        <v>32</v>
      </c>
      <c r="J372" s="1" t="s">
        <v>19</v>
      </c>
      <c r="K372" s="1" t="s">
        <v>42</v>
      </c>
      <c r="L372" s="1" t="s">
        <v>21</v>
      </c>
    </row>
    <row r="373" spans="1:12" x14ac:dyDescent="0.2">
      <c r="A373" s="1" t="s">
        <v>47</v>
      </c>
      <c r="B373" s="1" t="s">
        <v>48</v>
      </c>
      <c r="C373" s="1" t="s">
        <v>267</v>
      </c>
      <c r="D373" s="1" t="s">
        <v>268</v>
      </c>
      <c r="E373" s="1" t="s">
        <v>98</v>
      </c>
      <c r="F373" s="1" t="s">
        <v>99</v>
      </c>
      <c r="G373" s="1">
        <v>6006.8860725947661</v>
      </c>
      <c r="H373" s="1">
        <v>1965.535488</v>
      </c>
      <c r="I373" s="1" t="s">
        <v>32</v>
      </c>
      <c r="J373" s="1" t="s">
        <v>19</v>
      </c>
      <c r="K373" s="1" t="s">
        <v>42</v>
      </c>
      <c r="L373" s="1" t="s">
        <v>21</v>
      </c>
    </row>
    <row r="374" spans="1:12" x14ac:dyDescent="0.2">
      <c r="A374" s="1" t="s">
        <v>47</v>
      </c>
      <c r="B374" s="1" t="s">
        <v>48</v>
      </c>
      <c r="C374" s="1" t="s">
        <v>250</v>
      </c>
      <c r="D374" s="1" t="s">
        <v>251</v>
      </c>
      <c r="E374" s="1" t="s">
        <v>16</v>
      </c>
      <c r="F374" s="1" t="s">
        <v>17</v>
      </c>
      <c r="G374" s="1">
        <v>4067.4168118254238</v>
      </c>
      <c r="H374" s="1">
        <v>1799.6833280000001</v>
      </c>
      <c r="I374" s="1" t="s">
        <v>32</v>
      </c>
      <c r="J374" s="1" t="s">
        <v>19</v>
      </c>
      <c r="K374" s="1" t="s">
        <v>20</v>
      </c>
      <c r="L374" s="1" t="s">
        <v>21</v>
      </c>
    </row>
    <row r="375" spans="1:12" x14ac:dyDescent="0.2">
      <c r="A375" s="1" t="s">
        <v>47</v>
      </c>
      <c r="B375" s="1" t="s">
        <v>48</v>
      </c>
      <c r="C375" s="1" t="s">
        <v>14</v>
      </c>
      <c r="D375" s="1" t="s">
        <v>15</v>
      </c>
      <c r="E375" s="1" t="s">
        <v>269</v>
      </c>
      <c r="F375" s="1" t="s">
        <v>270</v>
      </c>
      <c r="G375" s="1">
        <v>3803.1216875354162</v>
      </c>
      <c r="H375" s="1">
        <v>1305.4274559999999</v>
      </c>
      <c r="I375" s="1" t="s">
        <v>18</v>
      </c>
      <c r="J375" s="1" t="s">
        <v>19</v>
      </c>
      <c r="K375" s="1" t="s">
        <v>42</v>
      </c>
      <c r="L375" s="1" t="s">
        <v>21</v>
      </c>
    </row>
    <row r="376" spans="1:12" x14ac:dyDescent="0.2">
      <c r="A376" s="1" t="s">
        <v>47</v>
      </c>
      <c r="B376" s="1" t="s">
        <v>48</v>
      </c>
      <c r="C376" s="1" t="s">
        <v>33</v>
      </c>
      <c r="D376" s="1" t="s">
        <v>34</v>
      </c>
      <c r="E376" s="1" t="s">
        <v>100</v>
      </c>
      <c r="F376" s="1" t="s">
        <v>101</v>
      </c>
      <c r="G376" s="1">
        <v>3563.0885546804966</v>
      </c>
      <c r="H376" s="1">
        <v>1184.5761279999999</v>
      </c>
      <c r="I376" s="1" t="s">
        <v>26</v>
      </c>
      <c r="J376" s="1" t="s">
        <v>19</v>
      </c>
      <c r="K376" s="1" t="s">
        <v>42</v>
      </c>
      <c r="L376" s="1" t="s">
        <v>44</v>
      </c>
    </row>
    <row r="377" spans="1:12" x14ac:dyDescent="0.2">
      <c r="A377" s="1" t="s">
        <v>12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17</v>
      </c>
      <c r="G377" s="1">
        <v>1585.7283218851958</v>
      </c>
      <c r="H377" s="1">
        <v>1117.2120007029212</v>
      </c>
      <c r="I377" s="1" t="s">
        <v>18</v>
      </c>
      <c r="J377" s="1" t="s">
        <v>19</v>
      </c>
      <c r="K377" s="1" t="s">
        <v>20</v>
      </c>
      <c r="L377" s="1" t="s">
        <v>21</v>
      </c>
    </row>
    <row r="378" spans="1:12" x14ac:dyDescent="0.2">
      <c r="A378" s="1" t="s">
        <v>12</v>
      </c>
      <c r="B378" s="1" t="s">
        <v>13</v>
      </c>
      <c r="C378" s="1" t="s">
        <v>22</v>
      </c>
      <c r="D378" s="1" t="s">
        <v>23</v>
      </c>
      <c r="E378" s="1" t="s">
        <v>24</v>
      </c>
      <c r="F378" s="1" t="s">
        <v>25</v>
      </c>
      <c r="G378" s="1">
        <v>827.33247444705228</v>
      </c>
      <c r="H378" s="1">
        <v>538.44420932314961</v>
      </c>
      <c r="I378" s="1" t="s">
        <v>26</v>
      </c>
      <c r="J378" s="1" t="s">
        <v>27</v>
      </c>
      <c r="K378" s="1" t="s">
        <v>20</v>
      </c>
      <c r="L378" s="1" t="s">
        <v>21</v>
      </c>
    </row>
    <row r="379" spans="1:12" x14ac:dyDescent="0.2">
      <c r="A379" s="1" t="s">
        <v>12</v>
      </c>
      <c r="B379" s="1" t="s">
        <v>13</v>
      </c>
      <c r="C379" s="1" t="s">
        <v>28</v>
      </c>
      <c r="D379" s="1" t="s">
        <v>29</v>
      </c>
      <c r="E379" s="1" t="s">
        <v>30</v>
      </c>
      <c r="F379" s="1" t="s">
        <v>31</v>
      </c>
      <c r="G379" s="1">
        <v>789.40037428124822</v>
      </c>
      <c r="H379" s="1">
        <v>333.57085835311102</v>
      </c>
      <c r="I379" s="1" t="s">
        <v>32</v>
      </c>
      <c r="J379" s="1" t="s">
        <v>27</v>
      </c>
      <c r="K379" s="1" t="s">
        <v>18</v>
      </c>
      <c r="L379" s="1" t="s">
        <v>21</v>
      </c>
    </row>
    <row r="380" spans="1:12" x14ac:dyDescent="0.2">
      <c r="A380" s="1" t="s">
        <v>12</v>
      </c>
      <c r="B380" s="1" t="s">
        <v>13</v>
      </c>
      <c r="C380" s="1" t="s">
        <v>33</v>
      </c>
      <c r="D380" s="1" t="s">
        <v>34</v>
      </c>
      <c r="E380" s="1" t="s">
        <v>35</v>
      </c>
      <c r="F380" s="1" t="s">
        <v>36</v>
      </c>
      <c r="G380" s="1">
        <v>752.36340794789703</v>
      </c>
      <c r="H380" s="1">
        <v>167.26966434476239</v>
      </c>
      <c r="I380" s="1" t="s">
        <v>26</v>
      </c>
      <c r="J380" s="1" t="s">
        <v>19</v>
      </c>
      <c r="K380" s="1" t="s">
        <v>37</v>
      </c>
      <c r="L380" s="1" t="s">
        <v>21</v>
      </c>
    </row>
    <row r="381" spans="1:12" x14ac:dyDescent="0.2">
      <c r="A381" s="1" t="s">
        <v>12</v>
      </c>
      <c r="B381" s="1" t="s">
        <v>13</v>
      </c>
      <c r="C381" s="1" t="s">
        <v>38</v>
      </c>
      <c r="D381" s="1" t="s">
        <v>39</v>
      </c>
      <c r="E381" s="1" t="s">
        <v>40</v>
      </c>
      <c r="F381" s="1" t="s">
        <v>41</v>
      </c>
      <c r="G381" s="1">
        <v>622.44000000000005</v>
      </c>
      <c r="H381" s="1">
        <v>162.81306563263058</v>
      </c>
      <c r="I381" s="1" t="s">
        <v>42</v>
      </c>
      <c r="J381" s="1" t="s">
        <v>27</v>
      </c>
      <c r="K381" s="1" t="s">
        <v>43</v>
      </c>
      <c r="L381" s="1" t="s">
        <v>44</v>
      </c>
    </row>
    <row r="382" spans="1:12" x14ac:dyDescent="0.2">
      <c r="A382" s="1" t="s">
        <v>12</v>
      </c>
      <c r="B382" s="1" t="s">
        <v>13</v>
      </c>
      <c r="C382" s="1" t="s">
        <v>14</v>
      </c>
      <c r="D382" s="1" t="s">
        <v>15</v>
      </c>
      <c r="E382" s="1" t="s">
        <v>16</v>
      </c>
      <c r="F382" s="1" t="s">
        <v>17</v>
      </c>
      <c r="G382" s="1">
        <v>1585.7283218851958</v>
      </c>
      <c r="H382" s="1">
        <v>1117.2120007029212</v>
      </c>
      <c r="I382" s="1" t="s">
        <v>18</v>
      </c>
      <c r="J382" s="1" t="s">
        <v>19</v>
      </c>
      <c r="K382" s="1" t="s">
        <v>20</v>
      </c>
      <c r="L382" s="1" t="s">
        <v>21</v>
      </c>
    </row>
    <row r="383" spans="1:12" x14ac:dyDescent="0.2">
      <c r="A383" s="1" t="s">
        <v>12</v>
      </c>
      <c r="B383" s="1" t="s">
        <v>13</v>
      </c>
      <c r="C383" s="1" t="s">
        <v>22</v>
      </c>
      <c r="D383" s="1" t="s">
        <v>23</v>
      </c>
      <c r="E383" s="1" t="s">
        <v>24</v>
      </c>
      <c r="F383" s="1" t="s">
        <v>25</v>
      </c>
      <c r="G383" s="1">
        <v>827.33247444705228</v>
      </c>
      <c r="H383" s="1">
        <v>538.44420932314961</v>
      </c>
      <c r="I383" s="1" t="s">
        <v>26</v>
      </c>
      <c r="J383" s="1" t="s">
        <v>27</v>
      </c>
      <c r="K383" s="1" t="s">
        <v>20</v>
      </c>
      <c r="L383" s="1" t="s">
        <v>21</v>
      </c>
    </row>
    <row r="384" spans="1:12" x14ac:dyDescent="0.2">
      <c r="A384" s="1" t="s">
        <v>12</v>
      </c>
      <c r="B384" s="1" t="s">
        <v>13</v>
      </c>
      <c r="C384" s="1" t="s">
        <v>28</v>
      </c>
      <c r="D384" s="1" t="s">
        <v>29</v>
      </c>
      <c r="E384" s="1" t="s">
        <v>30</v>
      </c>
      <c r="F384" s="1" t="s">
        <v>31</v>
      </c>
      <c r="G384" s="1">
        <v>789.40037428124822</v>
      </c>
      <c r="H384" s="1">
        <v>333.57085835311102</v>
      </c>
      <c r="I384" s="1" t="s">
        <v>32</v>
      </c>
      <c r="J384" s="1" t="s">
        <v>27</v>
      </c>
      <c r="K384" s="1" t="s">
        <v>18</v>
      </c>
      <c r="L384" s="1" t="s">
        <v>21</v>
      </c>
    </row>
    <row r="385" spans="1:12" x14ac:dyDescent="0.2">
      <c r="A385" s="1" t="s">
        <v>12</v>
      </c>
      <c r="B385" s="1" t="s">
        <v>13</v>
      </c>
      <c r="C385" s="1" t="s">
        <v>33</v>
      </c>
      <c r="D385" s="1" t="s">
        <v>34</v>
      </c>
      <c r="E385" s="1" t="s">
        <v>35</v>
      </c>
      <c r="F385" s="1" t="s">
        <v>36</v>
      </c>
      <c r="G385" s="1">
        <v>752.36340794789703</v>
      </c>
      <c r="H385" s="1">
        <v>167.26966434476239</v>
      </c>
      <c r="I385" s="1" t="s">
        <v>26</v>
      </c>
      <c r="J385" s="1" t="s">
        <v>19</v>
      </c>
      <c r="K385" s="1" t="s">
        <v>37</v>
      </c>
      <c r="L385" s="1" t="s">
        <v>21</v>
      </c>
    </row>
    <row r="386" spans="1:12" x14ac:dyDescent="0.2">
      <c r="A386" s="1" t="s">
        <v>12</v>
      </c>
      <c r="B386" s="1" t="s">
        <v>13</v>
      </c>
      <c r="C386" s="1" t="s">
        <v>38</v>
      </c>
      <c r="D386" s="1" t="s">
        <v>39</v>
      </c>
      <c r="E386" s="1" t="s">
        <v>40</v>
      </c>
      <c r="F386" s="1" t="s">
        <v>41</v>
      </c>
      <c r="G386" s="1">
        <v>622.44000000000005</v>
      </c>
      <c r="H386" s="1">
        <v>162.81306563263058</v>
      </c>
      <c r="I386" s="1" t="s">
        <v>42</v>
      </c>
      <c r="J386" s="1" t="s">
        <v>27</v>
      </c>
      <c r="K386" s="1" t="s">
        <v>43</v>
      </c>
      <c r="L386" s="1" t="s">
        <v>44</v>
      </c>
    </row>
    <row r="387" spans="1:12" x14ac:dyDescent="0.2">
      <c r="A387" s="1" t="s">
        <v>117</v>
      </c>
      <c r="B387" s="1" t="s">
        <v>118</v>
      </c>
      <c r="C387" s="1" t="s">
        <v>45</v>
      </c>
      <c r="D387" s="1" t="s">
        <v>46</v>
      </c>
      <c r="E387" s="1" t="s">
        <v>343</v>
      </c>
      <c r="F387" s="1" t="s">
        <v>344</v>
      </c>
      <c r="G387" s="1">
        <v>572.16493860393234</v>
      </c>
      <c r="H387" s="1">
        <v>563.61547016719089</v>
      </c>
      <c r="I387" s="1" t="s">
        <v>32</v>
      </c>
      <c r="J387" s="1" t="s">
        <v>19</v>
      </c>
      <c r="K387" s="1" t="s">
        <v>42</v>
      </c>
      <c r="L387" s="1" t="s">
        <v>44</v>
      </c>
    </row>
    <row r="388" spans="1:12" x14ac:dyDescent="0.2">
      <c r="A388" s="1" t="s">
        <v>117</v>
      </c>
      <c r="B388" s="1" t="s">
        <v>118</v>
      </c>
      <c r="C388" s="1" t="s">
        <v>437</v>
      </c>
      <c r="D388" s="1" t="s">
        <v>438</v>
      </c>
      <c r="E388" s="1" t="s">
        <v>47</v>
      </c>
      <c r="F388" s="1" t="s">
        <v>48</v>
      </c>
      <c r="G388" s="1">
        <v>358.87500799999998</v>
      </c>
      <c r="H388" s="1">
        <v>489.30472919053904</v>
      </c>
      <c r="I388" s="1" t="s">
        <v>42</v>
      </c>
      <c r="J388" s="1" t="s">
        <v>301</v>
      </c>
      <c r="K388" s="1" t="s">
        <v>42</v>
      </c>
      <c r="L388" s="1" t="s">
        <v>19</v>
      </c>
    </row>
    <row r="389" spans="1:12" x14ac:dyDescent="0.2">
      <c r="A389" s="1" t="s">
        <v>117</v>
      </c>
      <c r="B389" s="1" t="s">
        <v>118</v>
      </c>
      <c r="C389" s="1" t="s">
        <v>439</v>
      </c>
      <c r="D389" s="1" t="s">
        <v>440</v>
      </c>
      <c r="E389" s="1" t="s">
        <v>441</v>
      </c>
      <c r="F389" s="1" t="s">
        <v>442</v>
      </c>
      <c r="G389" s="1">
        <v>246.55057600000001</v>
      </c>
      <c r="H389" s="1">
        <v>451.11548800000003</v>
      </c>
      <c r="I389" s="1" t="s">
        <v>42</v>
      </c>
      <c r="J389" s="1" t="s">
        <v>27</v>
      </c>
      <c r="K389" s="1" t="s">
        <v>42</v>
      </c>
      <c r="L389" s="1" t="s">
        <v>44</v>
      </c>
    </row>
    <row r="390" spans="1:12" x14ac:dyDescent="0.2">
      <c r="A390" s="1" t="s">
        <v>117</v>
      </c>
      <c r="B390" s="1" t="s">
        <v>118</v>
      </c>
      <c r="C390" s="1" t="s">
        <v>443</v>
      </c>
      <c r="D390" s="1" t="s">
        <v>444</v>
      </c>
      <c r="E390" s="1" t="s">
        <v>331</v>
      </c>
      <c r="F390" s="1" t="s">
        <v>332</v>
      </c>
      <c r="G390" s="1">
        <v>243.75</v>
      </c>
      <c r="H390" s="1">
        <v>429.34996278676107</v>
      </c>
      <c r="I390" s="1" t="s">
        <v>42</v>
      </c>
      <c r="J390" s="1" t="s">
        <v>301</v>
      </c>
      <c r="K390" s="1" t="s">
        <v>42</v>
      </c>
      <c r="L390" s="1" t="s">
        <v>333</v>
      </c>
    </row>
    <row r="391" spans="1:12" x14ac:dyDescent="0.2">
      <c r="A391" s="1" t="s">
        <v>117</v>
      </c>
      <c r="B391" s="1" t="s">
        <v>118</v>
      </c>
      <c r="C391" s="1" t="s">
        <v>445</v>
      </c>
      <c r="D391" s="1" t="s">
        <v>446</v>
      </c>
      <c r="E391" s="1" t="s">
        <v>100</v>
      </c>
      <c r="F391" s="1" t="s">
        <v>101</v>
      </c>
      <c r="G391" s="1">
        <v>181.22214399999999</v>
      </c>
      <c r="H391" s="1">
        <v>325.578304</v>
      </c>
      <c r="I391" s="1" t="s">
        <v>42</v>
      </c>
      <c r="J391" s="1" t="s">
        <v>301</v>
      </c>
      <c r="K391" s="1" t="s">
        <v>42</v>
      </c>
      <c r="L391" s="1" t="s">
        <v>44</v>
      </c>
    </row>
    <row r="392" spans="1:12" x14ac:dyDescent="0.2">
      <c r="A392" s="1" t="s">
        <v>47</v>
      </c>
      <c r="B392" s="1" t="s">
        <v>48</v>
      </c>
      <c r="C392" s="1" t="s">
        <v>45</v>
      </c>
      <c r="D392" s="1" t="s">
        <v>46</v>
      </c>
      <c r="E392" s="1" t="s">
        <v>92</v>
      </c>
      <c r="F392" s="1" t="s">
        <v>93</v>
      </c>
      <c r="G392" s="1">
        <v>16876.581633764388</v>
      </c>
      <c r="H392" s="1">
        <v>2449.161728</v>
      </c>
      <c r="I392" s="1" t="s">
        <v>32</v>
      </c>
      <c r="J392" s="1" t="s">
        <v>19</v>
      </c>
      <c r="K392" s="1" t="s">
        <v>42</v>
      </c>
      <c r="L392" s="1" t="s">
        <v>21</v>
      </c>
    </row>
    <row r="393" spans="1:12" x14ac:dyDescent="0.2">
      <c r="A393" s="1" t="s">
        <v>47</v>
      </c>
      <c r="B393" s="1" t="s">
        <v>48</v>
      </c>
      <c r="C393" s="1" t="s">
        <v>267</v>
      </c>
      <c r="D393" s="1" t="s">
        <v>268</v>
      </c>
      <c r="E393" s="1" t="s">
        <v>98</v>
      </c>
      <c r="F393" s="1" t="s">
        <v>99</v>
      </c>
      <c r="G393" s="1">
        <v>6006.8860725947661</v>
      </c>
      <c r="H393" s="1">
        <v>1965.535488</v>
      </c>
      <c r="I393" s="1" t="s">
        <v>32</v>
      </c>
      <c r="J393" s="1" t="s">
        <v>19</v>
      </c>
      <c r="K393" s="1" t="s">
        <v>42</v>
      </c>
      <c r="L393" s="1" t="s">
        <v>21</v>
      </c>
    </row>
    <row r="394" spans="1:12" x14ac:dyDescent="0.2">
      <c r="A394" s="1" t="s">
        <v>47</v>
      </c>
      <c r="B394" s="1" t="s">
        <v>48</v>
      </c>
      <c r="C394" s="1" t="s">
        <v>250</v>
      </c>
      <c r="D394" s="1" t="s">
        <v>251</v>
      </c>
      <c r="E394" s="1" t="s">
        <v>16</v>
      </c>
      <c r="F394" s="1" t="s">
        <v>17</v>
      </c>
      <c r="G394" s="1">
        <v>4067.4168118254238</v>
      </c>
      <c r="H394" s="1">
        <v>1799.6833280000001</v>
      </c>
      <c r="I394" s="1" t="s">
        <v>32</v>
      </c>
      <c r="J394" s="1" t="s">
        <v>19</v>
      </c>
      <c r="K394" s="1" t="s">
        <v>20</v>
      </c>
      <c r="L394" s="1" t="s">
        <v>21</v>
      </c>
    </row>
    <row r="395" spans="1:12" x14ac:dyDescent="0.2">
      <c r="A395" s="1" t="s">
        <v>47</v>
      </c>
      <c r="B395" s="1" t="s">
        <v>48</v>
      </c>
      <c r="C395" s="1" t="s">
        <v>14</v>
      </c>
      <c r="D395" s="1" t="s">
        <v>15</v>
      </c>
      <c r="E395" s="1" t="s">
        <v>269</v>
      </c>
      <c r="F395" s="1" t="s">
        <v>270</v>
      </c>
      <c r="G395" s="1">
        <v>3803.1216875354162</v>
      </c>
      <c r="H395" s="1">
        <v>1305.4274559999999</v>
      </c>
      <c r="I395" s="1" t="s">
        <v>18</v>
      </c>
      <c r="J395" s="1" t="s">
        <v>19</v>
      </c>
      <c r="K395" s="1" t="s">
        <v>42</v>
      </c>
      <c r="L395" s="1" t="s">
        <v>21</v>
      </c>
    </row>
    <row r="396" spans="1:12" x14ac:dyDescent="0.2">
      <c r="A396" s="1" t="s">
        <v>47</v>
      </c>
      <c r="B396" s="1" t="s">
        <v>48</v>
      </c>
      <c r="C396" s="1" t="s">
        <v>33</v>
      </c>
      <c r="D396" s="1" t="s">
        <v>34</v>
      </c>
      <c r="E396" s="1" t="s">
        <v>100</v>
      </c>
      <c r="F396" s="1" t="s">
        <v>101</v>
      </c>
      <c r="G396" s="1">
        <v>3563.0885546804966</v>
      </c>
      <c r="H396" s="1">
        <v>1184.5761279999999</v>
      </c>
      <c r="I396" s="1" t="s">
        <v>26</v>
      </c>
      <c r="J396" s="1" t="s">
        <v>19</v>
      </c>
      <c r="K396" s="1" t="s">
        <v>42</v>
      </c>
      <c r="L396" s="1" t="s">
        <v>44</v>
      </c>
    </row>
    <row r="397" spans="1:12" x14ac:dyDescent="0.2">
      <c r="A397" s="1" t="s">
        <v>315</v>
      </c>
      <c r="B397" s="1" t="s">
        <v>316</v>
      </c>
      <c r="C397" s="1" t="s">
        <v>158</v>
      </c>
      <c r="D397" s="1" t="s">
        <v>159</v>
      </c>
      <c r="E397" s="1" t="s">
        <v>98</v>
      </c>
      <c r="F397" s="1" t="s">
        <v>99</v>
      </c>
      <c r="G397" s="1">
        <v>261.83368000000002</v>
      </c>
      <c r="H397" s="1">
        <v>459.19693179062966</v>
      </c>
      <c r="I397" s="1" t="s">
        <v>42</v>
      </c>
      <c r="J397" s="1" t="s">
        <v>19</v>
      </c>
      <c r="K397" s="1" t="s">
        <v>42</v>
      </c>
      <c r="L397" s="1" t="s">
        <v>21</v>
      </c>
    </row>
    <row r="398" spans="1:12" x14ac:dyDescent="0.2">
      <c r="A398" s="1" t="s">
        <v>315</v>
      </c>
      <c r="B398" s="1" t="s">
        <v>316</v>
      </c>
      <c r="C398" s="1" t="s">
        <v>183</v>
      </c>
      <c r="D398" s="1" t="s">
        <v>184</v>
      </c>
      <c r="E398" s="1" t="s">
        <v>92</v>
      </c>
      <c r="F398" s="1" t="s">
        <v>93</v>
      </c>
      <c r="G398" s="1">
        <v>207.83624</v>
      </c>
      <c r="H398" s="1">
        <v>399.87926200211257</v>
      </c>
      <c r="I398" s="1" t="s">
        <v>42</v>
      </c>
      <c r="J398" s="1" t="s">
        <v>19</v>
      </c>
      <c r="K398" s="1" t="s">
        <v>42</v>
      </c>
      <c r="L398" s="1" t="s">
        <v>21</v>
      </c>
    </row>
    <row r="399" spans="1:12" x14ac:dyDescent="0.2">
      <c r="A399" s="1" t="s">
        <v>315</v>
      </c>
      <c r="B399" s="1" t="s">
        <v>316</v>
      </c>
      <c r="C399" s="1" t="s">
        <v>14</v>
      </c>
      <c r="D399" s="1" t="s">
        <v>15</v>
      </c>
      <c r="E399" s="1" t="s">
        <v>447</v>
      </c>
      <c r="F399" s="1" t="s">
        <v>448</v>
      </c>
      <c r="G399" s="1">
        <v>58.35711739901749</v>
      </c>
      <c r="H399" s="1">
        <v>246.81924231213034</v>
      </c>
      <c r="I399" s="1" t="s">
        <v>18</v>
      </c>
      <c r="J399" s="1" t="s">
        <v>19</v>
      </c>
      <c r="K399" s="1" t="s">
        <v>42</v>
      </c>
      <c r="L399" s="1" t="s">
        <v>21</v>
      </c>
    </row>
    <row r="400" spans="1:12" x14ac:dyDescent="0.2">
      <c r="A400" s="1" t="s">
        <v>315</v>
      </c>
      <c r="B400" s="1" t="s">
        <v>316</v>
      </c>
      <c r="C400" s="1" t="s">
        <v>84</v>
      </c>
      <c r="D400" s="1" t="s">
        <v>85</v>
      </c>
      <c r="E400" s="1" t="s">
        <v>269</v>
      </c>
      <c r="F400" s="1" t="s">
        <v>270</v>
      </c>
      <c r="G400" s="1">
        <v>43.124471999999997</v>
      </c>
      <c r="H400" s="1">
        <v>187.31643352307478</v>
      </c>
      <c r="I400" s="1" t="s">
        <v>42</v>
      </c>
      <c r="J400" s="1" t="s">
        <v>27</v>
      </c>
      <c r="K400" s="1" t="s">
        <v>42</v>
      </c>
      <c r="L400" s="1" t="s">
        <v>21</v>
      </c>
    </row>
    <row r="401" spans="1:12" x14ac:dyDescent="0.2">
      <c r="A401" s="1" t="s">
        <v>315</v>
      </c>
      <c r="B401" s="1" t="s">
        <v>316</v>
      </c>
      <c r="C401" s="1" t="s">
        <v>80</v>
      </c>
      <c r="D401" s="1" t="s">
        <v>81</v>
      </c>
      <c r="E401" s="1" t="s">
        <v>449</v>
      </c>
      <c r="F401" s="1" t="s">
        <v>450</v>
      </c>
      <c r="G401" s="1">
        <v>39.262832000000003</v>
      </c>
      <c r="H401" s="1">
        <v>175.67677039906664</v>
      </c>
      <c r="I401" s="1" t="s">
        <v>42</v>
      </c>
      <c r="J401" s="1" t="s">
        <v>27</v>
      </c>
      <c r="K401" s="1" t="s">
        <v>451</v>
      </c>
      <c r="L401" s="1" t="s">
        <v>21</v>
      </c>
    </row>
    <row r="402" spans="1:12" x14ac:dyDescent="0.2">
      <c r="A402" s="1" t="s">
        <v>115</v>
      </c>
      <c r="B402" s="1" t="s">
        <v>116</v>
      </c>
      <c r="C402" s="1" t="s">
        <v>53</v>
      </c>
      <c r="D402" s="1" t="s">
        <v>54</v>
      </c>
      <c r="E402" s="1" t="s">
        <v>343</v>
      </c>
      <c r="F402" s="1" t="s">
        <v>344</v>
      </c>
      <c r="G402" s="1">
        <v>2125.44</v>
      </c>
      <c r="H402" s="1">
        <v>504.64137599999998</v>
      </c>
      <c r="I402" s="1" t="s">
        <v>42</v>
      </c>
      <c r="J402" s="1" t="s">
        <v>27</v>
      </c>
      <c r="K402" s="1" t="s">
        <v>42</v>
      </c>
      <c r="L402" s="1" t="s">
        <v>44</v>
      </c>
    </row>
    <row r="403" spans="1:12" x14ac:dyDescent="0.2">
      <c r="A403" s="1" t="s">
        <v>115</v>
      </c>
      <c r="B403" s="1" t="s">
        <v>116</v>
      </c>
      <c r="C403" s="1" t="s">
        <v>128</v>
      </c>
      <c r="D403" s="1" t="s">
        <v>129</v>
      </c>
      <c r="E403" s="1" t="s">
        <v>452</v>
      </c>
      <c r="F403" s="1" t="s">
        <v>453</v>
      </c>
      <c r="G403" s="1">
        <v>657.63513599999999</v>
      </c>
      <c r="H403" s="1">
        <v>469.83398399999999</v>
      </c>
      <c r="I403" s="1" t="s">
        <v>42</v>
      </c>
      <c r="J403" s="1" t="s">
        <v>89</v>
      </c>
      <c r="K403" s="1" t="s">
        <v>32</v>
      </c>
      <c r="L403" s="1" t="s">
        <v>19</v>
      </c>
    </row>
    <row r="404" spans="1:12" x14ac:dyDescent="0.2">
      <c r="A404" s="1" t="s">
        <v>115</v>
      </c>
      <c r="B404" s="1" t="s">
        <v>116</v>
      </c>
      <c r="C404" s="1" t="s">
        <v>45</v>
      </c>
      <c r="D404" s="1" t="s">
        <v>46</v>
      </c>
      <c r="E404" s="1" t="s">
        <v>100</v>
      </c>
      <c r="F404" s="1" t="s">
        <v>101</v>
      </c>
      <c r="G404" s="1">
        <v>612.65724832308388</v>
      </c>
      <c r="H404" s="1">
        <v>254.50870399999999</v>
      </c>
      <c r="I404" s="1" t="s">
        <v>32</v>
      </c>
      <c r="J404" s="1" t="s">
        <v>19</v>
      </c>
      <c r="K404" s="1" t="s">
        <v>42</v>
      </c>
      <c r="L404" s="1" t="s">
        <v>44</v>
      </c>
    </row>
    <row r="405" spans="1:12" x14ac:dyDescent="0.2">
      <c r="A405" s="1" t="s">
        <v>115</v>
      </c>
      <c r="B405" s="1" t="s">
        <v>116</v>
      </c>
      <c r="C405" s="1" t="s">
        <v>452</v>
      </c>
      <c r="D405" s="1" t="s">
        <v>453</v>
      </c>
      <c r="E405" s="1" t="s">
        <v>123</v>
      </c>
      <c r="F405" s="1" t="s">
        <v>124</v>
      </c>
      <c r="G405" s="1">
        <v>490.72636384672802</v>
      </c>
      <c r="H405" s="1">
        <v>260.04148800000002</v>
      </c>
      <c r="I405" s="1" t="s">
        <v>32</v>
      </c>
      <c r="J405" s="1" t="s">
        <v>19</v>
      </c>
      <c r="K405" s="1" t="s">
        <v>42</v>
      </c>
      <c r="L405" s="1" t="s">
        <v>19</v>
      </c>
    </row>
    <row r="406" spans="1:12" x14ac:dyDescent="0.2">
      <c r="A406" s="1" t="s">
        <v>115</v>
      </c>
      <c r="B406" s="1" t="s">
        <v>116</v>
      </c>
      <c r="C406" s="1" t="s">
        <v>183</v>
      </c>
      <c r="D406" s="1" t="s">
        <v>184</v>
      </c>
      <c r="E406" s="1" t="s">
        <v>280</v>
      </c>
      <c r="F406" s="1" t="s">
        <v>281</v>
      </c>
      <c r="G406" s="1">
        <v>421.41625599999998</v>
      </c>
      <c r="H406" s="1">
        <v>155.62353298071969</v>
      </c>
      <c r="I406" s="1" t="s">
        <v>42</v>
      </c>
      <c r="J406" s="1" t="s">
        <v>19</v>
      </c>
      <c r="K406" s="1" t="s">
        <v>18</v>
      </c>
      <c r="L406" s="1" t="s">
        <v>44</v>
      </c>
    </row>
    <row r="407" spans="1:12" x14ac:dyDescent="0.2">
      <c r="A407" s="1" t="s">
        <v>47</v>
      </c>
      <c r="B407" s="1" t="s">
        <v>48</v>
      </c>
      <c r="C407" s="1" t="s">
        <v>45</v>
      </c>
      <c r="D407" s="1" t="s">
        <v>46</v>
      </c>
      <c r="E407" s="1" t="s">
        <v>92</v>
      </c>
      <c r="F407" s="1" t="s">
        <v>93</v>
      </c>
      <c r="G407" s="1">
        <v>16876.581633764388</v>
      </c>
      <c r="H407" s="1">
        <v>2449.161728</v>
      </c>
      <c r="I407" s="1" t="s">
        <v>32</v>
      </c>
      <c r="J407" s="1" t="s">
        <v>19</v>
      </c>
      <c r="K407" s="1" t="s">
        <v>42</v>
      </c>
      <c r="L407" s="1" t="s">
        <v>21</v>
      </c>
    </row>
    <row r="408" spans="1:12" x14ac:dyDescent="0.2">
      <c r="A408" s="1" t="s">
        <v>47</v>
      </c>
      <c r="B408" s="1" t="s">
        <v>48</v>
      </c>
      <c r="C408" s="1" t="s">
        <v>267</v>
      </c>
      <c r="D408" s="1" t="s">
        <v>268</v>
      </c>
      <c r="E408" s="1" t="s">
        <v>98</v>
      </c>
      <c r="F408" s="1" t="s">
        <v>99</v>
      </c>
      <c r="G408" s="1">
        <v>6006.8860725947661</v>
      </c>
      <c r="H408" s="1">
        <v>1965.535488</v>
      </c>
      <c r="I408" s="1" t="s">
        <v>32</v>
      </c>
      <c r="J408" s="1" t="s">
        <v>19</v>
      </c>
      <c r="K408" s="1" t="s">
        <v>42</v>
      </c>
      <c r="L408" s="1" t="s">
        <v>21</v>
      </c>
    </row>
    <row r="409" spans="1:12" x14ac:dyDescent="0.2">
      <c r="A409" s="1" t="s">
        <v>47</v>
      </c>
      <c r="B409" s="1" t="s">
        <v>48</v>
      </c>
      <c r="C409" s="1" t="s">
        <v>250</v>
      </c>
      <c r="D409" s="1" t="s">
        <v>251</v>
      </c>
      <c r="E409" s="1" t="s">
        <v>16</v>
      </c>
      <c r="F409" s="1" t="s">
        <v>17</v>
      </c>
      <c r="G409" s="1">
        <v>4067.4168118254238</v>
      </c>
      <c r="H409" s="1">
        <v>1799.6833280000001</v>
      </c>
      <c r="I409" s="1" t="s">
        <v>32</v>
      </c>
      <c r="J409" s="1" t="s">
        <v>19</v>
      </c>
      <c r="K409" s="1" t="s">
        <v>20</v>
      </c>
      <c r="L409" s="1" t="s">
        <v>21</v>
      </c>
    </row>
    <row r="410" spans="1:12" x14ac:dyDescent="0.2">
      <c r="A410" s="1" t="s">
        <v>47</v>
      </c>
      <c r="B410" s="1" t="s">
        <v>48</v>
      </c>
      <c r="C410" s="1" t="s">
        <v>14</v>
      </c>
      <c r="D410" s="1" t="s">
        <v>15</v>
      </c>
      <c r="E410" s="1" t="s">
        <v>269</v>
      </c>
      <c r="F410" s="1" t="s">
        <v>270</v>
      </c>
      <c r="G410" s="1">
        <v>3803.1216875354162</v>
      </c>
      <c r="H410" s="1">
        <v>1305.4274559999999</v>
      </c>
      <c r="I410" s="1" t="s">
        <v>18</v>
      </c>
      <c r="J410" s="1" t="s">
        <v>19</v>
      </c>
      <c r="K410" s="1" t="s">
        <v>42</v>
      </c>
      <c r="L410" s="1" t="s">
        <v>21</v>
      </c>
    </row>
    <row r="411" spans="1:12" x14ac:dyDescent="0.2">
      <c r="A411" s="1" t="s">
        <v>47</v>
      </c>
      <c r="B411" s="1" t="s">
        <v>48</v>
      </c>
      <c r="C411" s="1" t="s">
        <v>33</v>
      </c>
      <c r="D411" s="1" t="s">
        <v>34</v>
      </c>
      <c r="E411" s="1" t="s">
        <v>100</v>
      </c>
      <c r="F411" s="1" t="s">
        <v>101</v>
      </c>
      <c r="G411" s="1">
        <v>3563.0885546804966</v>
      </c>
      <c r="H411" s="1">
        <v>1184.5761279999999</v>
      </c>
      <c r="I411" s="1" t="s">
        <v>26</v>
      </c>
      <c r="J411" s="1" t="s">
        <v>19</v>
      </c>
      <c r="K411" s="1" t="s">
        <v>42</v>
      </c>
      <c r="L411" s="1" t="s">
        <v>44</v>
      </c>
    </row>
    <row r="412" spans="1:12" x14ac:dyDescent="0.2">
      <c r="A412" s="1" t="s">
        <v>33</v>
      </c>
      <c r="B412" s="1" t="s">
        <v>34</v>
      </c>
      <c r="C412" s="1" t="s">
        <v>87</v>
      </c>
      <c r="D412" s="1" t="s">
        <v>88</v>
      </c>
      <c r="E412" s="1" t="s">
        <v>47</v>
      </c>
      <c r="F412" s="1" t="s">
        <v>48</v>
      </c>
      <c r="G412" s="1">
        <v>1597.5817700751566</v>
      </c>
      <c r="H412" s="1">
        <v>3563.0885546804966</v>
      </c>
      <c r="I412" s="1" t="s">
        <v>26</v>
      </c>
      <c r="J412" s="1" t="s">
        <v>89</v>
      </c>
      <c r="K412" s="1" t="s">
        <v>42</v>
      </c>
      <c r="L412" s="1" t="s">
        <v>19</v>
      </c>
    </row>
    <row r="413" spans="1:12" x14ac:dyDescent="0.2">
      <c r="A413" s="1" t="s">
        <v>33</v>
      </c>
      <c r="B413" s="1" t="s">
        <v>34</v>
      </c>
      <c r="C413" s="1" t="s">
        <v>90</v>
      </c>
      <c r="D413" s="1" t="s">
        <v>91</v>
      </c>
      <c r="E413" s="1" t="s">
        <v>92</v>
      </c>
      <c r="F413" s="1" t="s">
        <v>93</v>
      </c>
      <c r="G413" s="1">
        <v>1088.8151610791188</v>
      </c>
      <c r="H413" s="1">
        <v>1085.2785919999999</v>
      </c>
      <c r="I413" s="1" t="s">
        <v>26</v>
      </c>
      <c r="J413" s="1" t="s">
        <v>19</v>
      </c>
      <c r="K413" s="1" t="s">
        <v>42</v>
      </c>
      <c r="L413" s="1" t="s">
        <v>21</v>
      </c>
    </row>
    <row r="414" spans="1:12" x14ac:dyDescent="0.2">
      <c r="A414" s="1" t="s">
        <v>33</v>
      </c>
      <c r="B414" s="1" t="s">
        <v>34</v>
      </c>
      <c r="C414" s="1" t="s">
        <v>84</v>
      </c>
      <c r="D414" s="1" t="s">
        <v>85</v>
      </c>
      <c r="E414" s="1" t="s">
        <v>94</v>
      </c>
      <c r="F414" s="1" t="s">
        <v>95</v>
      </c>
      <c r="G414" s="1">
        <v>928.83488</v>
      </c>
      <c r="H414" s="1">
        <v>1001.3293551281739</v>
      </c>
      <c r="I414" s="1" t="s">
        <v>42</v>
      </c>
      <c r="J414" s="1" t="s">
        <v>27</v>
      </c>
      <c r="K414" s="1" t="s">
        <v>43</v>
      </c>
      <c r="L414" s="1" t="s">
        <v>21</v>
      </c>
    </row>
    <row r="415" spans="1:12" x14ac:dyDescent="0.2">
      <c r="A415" s="1" t="s">
        <v>33</v>
      </c>
      <c r="B415" s="1" t="s">
        <v>34</v>
      </c>
      <c r="C415" s="1" t="s">
        <v>96</v>
      </c>
      <c r="D415" s="1" t="s">
        <v>97</v>
      </c>
      <c r="E415" s="1" t="s">
        <v>98</v>
      </c>
      <c r="F415" s="1" t="s">
        <v>99</v>
      </c>
      <c r="G415" s="1">
        <v>888.52842189686157</v>
      </c>
      <c r="H415" s="1">
        <v>874.04716800000006</v>
      </c>
      <c r="I415" s="1" t="s">
        <v>26</v>
      </c>
      <c r="J415" s="1" t="s">
        <v>61</v>
      </c>
      <c r="K415" s="1" t="s">
        <v>42</v>
      </c>
      <c r="L415" s="1" t="s">
        <v>21</v>
      </c>
    </row>
    <row r="416" spans="1:12" x14ac:dyDescent="0.2">
      <c r="A416" s="1" t="s">
        <v>33</v>
      </c>
      <c r="B416" s="1" t="s">
        <v>34</v>
      </c>
      <c r="C416" s="1" t="s">
        <v>47</v>
      </c>
      <c r="D416" s="1" t="s">
        <v>48</v>
      </c>
      <c r="E416" s="1" t="s">
        <v>100</v>
      </c>
      <c r="F416" s="1" t="s">
        <v>101</v>
      </c>
      <c r="G416" s="1">
        <v>731.14803022211652</v>
      </c>
      <c r="H416" s="1">
        <v>731.92934400000001</v>
      </c>
      <c r="I416" s="1" t="s">
        <v>42</v>
      </c>
      <c r="J416" s="1" t="s">
        <v>19</v>
      </c>
      <c r="K416" s="1" t="s">
        <v>42</v>
      </c>
      <c r="L416" s="1" t="s">
        <v>44</v>
      </c>
    </row>
    <row r="417" spans="1:12" x14ac:dyDescent="0.2">
      <c r="A417" s="1" t="s">
        <v>323</v>
      </c>
      <c r="B417" s="1" t="s">
        <v>324</v>
      </c>
      <c r="C417" s="1" t="s">
        <v>38</v>
      </c>
      <c r="D417" s="1" t="s">
        <v>39</v>
      </c>
      <c r="E417" s="1" t="s">
        <v>454</v>
      </c>
      <c r="F417" s="1" t="s">
        <v>455</v>
      </c>
      <c r="G417" s="1">
        <v>196.235904</v>
      </c>
      <c r="H417" s="1">
        <v>299.30521599999997</v>
      </c>
      <c r="I417" s="1" t="s">
        <v>42</v>
      </c>
      <c r="J417" s="1" t="s">
        <v>27</v>
      </c>
      <c r="K417" s="1" t="s">
        <v>42</v>
      </c>
      <c r="L417" s="1" t="s">
        <v>61</v>
      </c>
    </row>
    <row r="418" spans="1:12" x14ac:dyDescent="0.2">
      <c r="A418" s="1" t="s">
        <v>323</v>
      </c>
      <c r="B418" s="1" t="s">
        <v>324</v>
      </c>
      <c r="C418" s="1" t="s">
        <v>456</v>
      </c>
      <c r="D418" s="1" t="s">
        <v>457</v>
      </c>
      <c r="E418" s="1" t="s">
        <v>40</v>
      </c>
      <c r="F418" s="1" t="s">
        <v>41</v>
      </c>
      <c r="G418" s="1">
        <v>186.97825599999999</v>
      </c>
      <c r="H418" s="1">
        <v>190.94989465206746</v>
      </c>
      <c r="I418" s="1" t="s">
        <v>458</v>
      </c>
      <c r="J418" s="1" t="s">
        <v>86</v>
      </c>
      <c r="K418" s="1" t="s">
        <v>43</v>
      </c>
      <c r="L418" s="1" t="s">
        <v>44</v>
      </c>
    </row>
    <row r="419" spans="1:12" x14ac:dyDescent="0.2">
      <c r="A419" s="1" t="s">
        <v>323</v>
      </c>
      <c r="B419" s="1" t="s">
        <v>324</v>
      </c>
      <c r="C419" s="1" t="s">
        <v>459</v>
      </c>
      <c r="D419" s="1" t="s">
        <v>460</v>
      </c>
      <c r="E419" s="1" t="s">
        <v>211</v>
      </c>
      <c r="F419" s="1" t="s">
        <v>212</v>
      </c>
      <c r="G419" s="1">
        <v>118.11711200000001</v>
      </c>
      <c r="H419" s="1">
        <v>109.066344</v>
      </c>
      <c r="I419" s="1" t="s">
        <v>180</v>
      </c>
      <c r="J419" s="1" t="s">
        <v>27</v>
      </c>
      <c r="K419" s="1" t="s">
        <v>42</v>
      </c>
      <c r="L419" s="1" t="s">
        <v>44</v>
      </c>
    </row>
    <row r="420" spans="1:12" x14ac:dyDescent="0.2">
      <c r="A420" s="1" t="s">
        <v>323</v>
      </c>
      <c r="B420" s="1" t="s">
        <v>324</v>
      </c>
      <c r="C420" s="1" t="s">
        <v>461</v>
      </c>
      <c r="D420" s="1" t="s">
        <v>462</v>
      </c>
      <c r="E420" s="1" t="s">
        <v>242</v>
      </c>
      <c r="F420" s="1" t="s">
        <v>243</v>
      </c>
      <c r="G420" s="1">
        <v>104.160701738976</v>
      </c>
      <c r="H420" s="1">
        <v>91.836112</v>
      </c>
      <c r="I420" s="1" t="s">
        <v>43</v>
      </c>
      <c r="J420" s="1" t="s">
        <v>27</v>
      </c>
      <c r="K420" s="1" t="s">
        <v>42</v>
      </c>
      <c r="L420" s="1" t="s">
        <v>19</v>
      </c>
    </row>
    <row r="421" spans="1:12" x14ac:dyDescent="0.2">
      <c r="A421" s="1" t="s">
        <v>323</v>
      </c>
      <c r="B421" s="1" t="s">
        <v>324</v>
      </c>
      <c r="C421" s="1" t="s">
        <v>463</v>
      </c>
      <c r="D421" s="1" t="s">
        <v>464</v>
      </c>
      <c r="E421" s="1" t="s">
        <v>465</v>
      </c>
      <c r="F421" s="1" t="s">
        <v>466</v>
      </c>
      <c r="G421" s="1">
        <v>74.341399999999993</v>
      </c>
      <c r="H421" s="1">
        <v>81.349624494470191</v>
      </c>
      <c r="I421" s="1" t="s">
        <v>75</v>
      </c>
      <c r="J421" s="1" t="s">
        <v>27</v>
      </c>
      <c r="K421" s="1" t="s">
        <v>210</v>
      </c>
      <c r="L421" s="1" t="s">
        <v>333</v>
      </c>
    </row>
    <row r="422" spans="1:12" x14ac:dyDescent="0.2">
      <c r="A422" s="1" t="s">
        <v>12</v>
      </c>
      <c r="B422" s="1" t="s">
        <v>13</v>
      </c>
      <c r="C422" s="1" t="s">
        <v>14</v>
      </c>
      <c r="D422" s="1" t="s">
        <v>15</v>
      </c>
      <c r="E422" s="1" t="s">
        <v>16</v>
      </c>
      <c r="F422" s="1" t="s">
        <v>17</v>
      </c>
      <c r="G422" s="1">
        <v>1585.7283218851958</v>
      </c>
      <c r="H422" s="1">
        <v>1117.2120007029212</v>
      </c>
      <c r="I422" s="1" t="s">
        <v>18</v>
      </c>
      <c r="J422" s="1" t="s">
        <v>19</v>
      </c>
      <c r="K422" s="1" t="s">
        <v>20</v>
      </c>
      <c r="L422" s="1" t="s">
        <v>21</v>
      </c>
    </row>
    <row r="423" spans="1:12" x14ac:dyDescent="0.2">
      <c r="A423" s="1" t="s">
        <v>12</v>
      </c>
      <c r="B423" s="1" t="s">
        <v>13</v>
      </c>
      <c r="C423" s="1" t="s">
        <v>22</v>
      </c>
      <c r="D423" s="1" t="s">
        <v>23</v>
      </c>
      <c r="E423" s="1" t="s">
        <v>24</v>
      </c>
      <c r="F423" s="1" t="s">
        <v>25</v>
      </c>
      <c r="G423" s="1">
        <v>827.33247444705228</v>
      </c>
      <c r="H423" s="1">
        <v>538.44420932314961</v>
      </c>
      <c r="I423" s="1" t="s">
        <v>26</v>
      </c>
      <c r="J423" s="1" t="s">
        <v>27</v>
      </c>
      <c r="K423" s="1" t="s">
        <v>20</v>
      </c>
      <c r="L423" s="1" t="s">
        <v>21</v>
      </c>
    </row>
    <row r="424" spans="1:12" x14ac:dyDescent="0.2">
      <c r="A424" s="1" t="s">
        <v>12</v>
      </c>
      <c r="B424" s="1" t="s">
        <v>13</v>
      </c>
      <c r="C424" s="1" t="s">
        <v>28</v>
      </c>
      <c r="D424" s="1" t="s">
        <v>29</v>
      </c>
      <c r="E424" s="1" t="s">
        <v>30</v>
      </c>
      <c r="F424" s="1" t="s">
        <v>31</v>
      </c>
      <c r="G424" s="1">
        <v>789.40037428124822</v>
      </c>
      <c r="H424" s="1">
        <v>333.57085835311102</v>
      </c>
      <c r="I424" s="1" t="s">
        <v>32</v>
      </c>
      <c r="J424" s="1" t="s">
        <v>27</v>
      </c>
      <c r="K424" s="1" t="s">
        <v>18</v>
      </c>
      <c r="L424" s="1" t="s">
        <v>21</v>
      </c>
    </row>
    <row r="425" spans="1:12" x14ac:dyDescent="0.2">
      <c r="A425" s="1" t="s">
        <v>12</v>
      </c>
      <c r="B425" s="1" t="s">
        <v>13</v>
      </c>
      <c r="C425" s="1" t="s">
        <v>33</v>
      </c>
      <c r="D425" s="1" t="s">
        <v>34</v>
      </c>
      <c r="E425" s="1" t="s">
        <v>35</v>
      </c>
      <c r="F425" s="1" t="s">
        <v>36</v>
      </c>
      <c r="G425" s="1">
        <v>752.36340794789703</v>
      </c>
      <c r="H425" s="1">
        <v>167.26966434476239</v>
      </c>
      <c r="I425" s="1" t="s">
        <v>26</v>
      </c>
      <c r="J425" s="1" t="s">
        <v>19</v>
      </c>
      <c r="K425" s="1" t="s">
        <v>37</v>
      </c>
      <c r="L425" s="1" t="s">
        <v>21</v>
      </c>
    </row>
    <row r="426" spans="1:12" x14ac:dyDescent="0.2">
      <c r="A426" s="1" t="s">
        <v>12</v>
      </c>
      <c r="B426" s="1" t="s">
        <v>13</v>
      </c>
      <c r="C426" s="1" t="s">
        <v>38</v>
      </c>
      <c r="D426" s="1" t="s">
        <v>39</v>
      </c>
      <c r="E426" s="1" t="s">
        <v>40</v>
      </c>
      <c r="F426" s="1" t="s">
        <v>41</v>
      </c>
      <c r="G426" s="1">
        <v>622.44000000000005</v>
      </c>
      <c r="H426" s="1">
        <v>162.81306563263058</v>
      </c>
      <c r="I426" s="1" t="s">
        <v>42</v>
      </c>
      <c r="J426" s="1" t="s">
        <v>27</v>
      </c>
      <c r="K426" s="1" t="s">
        <v>43</v>
      </c>
      <c r="L426" s="1" t="s">
        <v>44</v>
      </c>
    </row>
    <row r="427" spans="1:12" x14ac:dyDescent="0.2">
      <c r="A427" s="1" t="s">
        <v>117</v>
      </c>
      <c r="B427" s="1" t="s">
        <v>118</v>
      </c>
      <c r="C427" s="1" t="s">
        <v>45</v>
      </c>
      <c r="D427" s="1" t="s">
        <v>46</v>
      </c>
      <c r="E427" s="1" t="s">
        <v>343</v>
      </c>
      <c r="F427" s="1" t="s">
        <v>344</v>
      </c>
      <c r="G427" s="1">
        <v>572.16493860393234</v>
      </c>
      <c r="H427" s="1">
        <v>563.61547016719089</v>
      </c>
      <c r="I427" s="1" t="s">
        <v>32</v>
      </c>
      <c r="J427" s="1" t="s">
        <v>19</v>
      </c>
      <c r="K427" s="1" t="s">
        <v>42</v>
      </c>
      <c r="L427" s="1" t="s">
        <v>44</v>
      </c>
    </row>
    <row r="428" spans="1:12" x14ac:dyDescent="0.2">
      <c r="A428" s="1" t="s">
        <v>117</v>
      </c>
      <c r="B428" s="1" t="s">
        <v>118</v>
      </c>
      <c r="C428" s="1" t="s">
        <v>437</v>
      </c>
      <c r="D428" s="1" t="s">
        <v>438</v>
      </c>
      <c r="E428" s="1" t="s">
        <v>47</v>
      </c>
      <c r="F428" s="1" t="s">
        <v>48</v>
      </c>
      <c r="G428" s="1">
        <v>358.87500799999998</v>
      </c>
      <c r="H428" s="1">
        <v>489.30472919053904</v>
      </c>
      <c r="I428" s="1" t="s">
        <v>42</v>
      </c>
      <c r="J428" s="1" t="s">
        <v>301</v>
      </c>
      <c r="K428" s="1" t="s">
        <v>42</v>
      </c>
      <c r="L428" s="1" t="s">
        <v>19</v>
      </c>
    </row>
    <row r="429" spans="1:12" x14ac:dyDescent="0.2">
      <c r="A429" s="1" t="s">
        <v>117</v>
      </c>
      <c r="B429" s="1" t="s">
        <v>118</v>
      </c>
      <c r="C429" s="1" t="s">
        <v>439</v>
      </c>
      <c r="D429" s="1" t="s">
        <v>440</v>
      </c>
      <c r="E429" s="1" t="s">
        <v>441</v>
      </c>
      <c r="F429" s="1" t="s">
        <v>442</v>
      </c>
      <c r="G429" s="1">
        <v>246.55057600000001</v>
      </c>
      <c r="H429" s="1">
        <v>451.11548800000003</v>
      </c>
      <c r="I429" s="1" t="s">
        <v>42</v>
      </c>
      <c r="J429" s="1" t="s">
        <v>27</v>
      </c>
      <c r="K429" s="1" t="s">
        <v>42</v>
      </c>
      <c r="L429" s="1" t="s">
        <v>44</v>
      </c>
    </row>
    <row r="430" spans="1:12" x14ac:dyDescent="0.2">
      <c r="A430" s="1" t="s">
        <v>117</v>
      </c>
      <c r="B430" s="1" t="s">
        <v>118</v>
      </c>
      <c r="C430" s="1" t="s">
        <v>443</v>
      </c>
      <c r="D430" s="1" t="s">
        <v>444</v>
      </c>
      <c r="E430" s="1" t="s">
        <v>331</v>
      </c>
      <c r="F430" s="1" t="s">
        <v>332</v>
      </c>
      <c r="G430" s="1">
        <v>243.75</v>
      </c>
      <c r="H430" s="1">
        <v>429.34996278676107</v>
      </c>
      <c r="I430" s="1" t="s">
        <v>42</v>
      </c>
      <c r="J430" s="1" t="s">
        <v>301</v>
      </c>
      <c r="K430" s="1" t="s">
        <v>42</v>
      </c>
      <c r="L430" s="1" t="s">
        <v>333</v>
      </c>
    </row>
    <row r="431" spans="1:12" x14ac:dyDescent="0.2">
      <c r="A431" s="1" t="s">
        <v>117</v>
      </c>
      <c r="B431" s="1" t="s">
        <v>118</v>
      </c>
      <c r="C431" s="1" t="s">
        <v>445</v>
      </c>
      <c r="D431" s="1" t="s">
        <v>446</v>
      </c>
      <c r="E431" s="1" t="s">
        <v>100</v>
      </c>
      <c r="F431" s="1" t="s">
        <v>101</v>
      </c>
      <c r="G431" s="1">
        <v>181.22214399999999</v>
      </c>
      <c r="H431" s="1">
        <v>325.578304</v>
      </c>
      <c r="I431" s="1" t="s">
        <v>42</v>
      </c>
      <c r="J431" s="1" t="s">
        <v>301</v>
      </c>
      <c r="K431" s="1" t="s">
        <v>42</v>
      </c>
      <c r="L431" s="1" t="s">
        <v>44</v>
      </c>
    </row>
    <row r="432" spans="1:12" x14ac:dyDescent="0.2">
      <c r="A432" s="1" t="s">
        <v>280</v>
      </c>
      <c r="B432" s="1" t="s">
        <v>281</v>
      </c>
      <c r="C432" s="1" t="s">
        <v>47</v>
      </c>
      <c r="D432" s="1" t="s">
        <v>48</v>
      </c>
      <c r="E432" s="1" t="s">
        <v>12</v>
      </c>
      <c r="F432" s="1" t="s">
        <v>13</v>
      </c>
      <c r="G432" s="1">
        <v>453.98541968016343</v>
      </c>
      <c r="H432" s="1">
        <v>40.581306668641382</v>
      </c>
      <c r="I432" s="1" t="s">
        <v>42</v>
      </c>
      <c r="J432" s="1" t="s">
        <v>19</v>
      </c>
      <c r="K432" s="1" t="s">
        <v>18</v>
      </c>
      <c r="L432" s="1" t="s">
        <v>55</v>
      </c>
    </row>
    <row r="433" spans="1:12" x14ac:dyDescent="0.2">
      <c r="A433" s="1" t="s">
        <v>280</v>
      </c>
      <c r="B433" s="1" t="s">
        <v>281</v>
      </c>
      <c r="C433" s="1" t="s">
        <v>57</v>
      </c>
      <c r="D433" s="1" t="s">
        <v>58</v>
      </c>
      <c r="E433" s="1" t="s">
        <v>414</v>
      </c>
      <c r="F433" s="1" t="s">
        <v>415</v>
      </c>
      <c r="G433" s="1">
        <v>384.53362380215231</v>
      </c>
      <c r="H433" s="1">
        <v>28.490990060799511</v>
      </c>
      <c r="I433" s="1" t="s">
        <v>18</v>
      </c>
      <c r="J433" s="1" t="s">
        <v>19</v>
      </c>
      <c r="K433" s="1" t="s">
        <v>18</v>
      </c>
      <c r="L433" s="1" t="s">
        <v>44</v>
      </c>
    </row>
    <row r="434" spans="1:12" x14ac:dyDescent="0.2">
      <c r="A434" s="1" t="s">
        <v>280</v>
      </c>
      <c r="B434" s="1" t="s">
        <v>281</v>
      </c>
      <c r="C434" s="1" t="s">
        <v>467</v>
      </c>
      <c r="D434" s="1" t="s">
        <v>468</v>
      </c>
      <c r="E434" s="1" t="s">
        <v>469</v>
      </c>
      <c r="F434" s="1" t="s">
        <v>470</v>
      </c>
      <c r="G434" s="1">
        <v>244.78818054189915</v>
      </c>
      <c r="H434" s="1">
        <v>27.17989262114293</v>
      </c>
      <c r="I434" s="1" t="s">
        <v>18</v>
      </c>
      <c r="J434" s="1" t="s">
        <v>110</v>
      </c>
      <c r="K434" s="1" t="s">
        <v>18</v>
      </c>
      <c r="L434" s="1" t="s">
        <v>55</v>
      </c>
    </row>
    <row r="435" spans="1:12" x14ac:dyDescent="0.2">
      <c r="A435" s="1" t="s">
        <v>280</v>
      </c>
      <c r="B435" s="1" t="s">
        <v>281</v>
      </c>
      <c r="C435" s="1" t="s">
        <v>33</v>
      </c>
      <c r="D435" s="1" t="s">
        <v>34</v>
      </c>
      <c r="E435" s="1" t="s">
        <v>471</v>
      </c>
      <c r="F435" s="1" t="s">
        <v>472</v>
      </c>
      <c r="G435" s="1">
        <v>210.66843863728135</v>
      </c>
      <c r="H435" s="1">
        <v>16.153874815381084</v>
      </c>
      <c r="I435" s="1" t="s">
        <v>26</v>
      </c>
      <c r="J435" s="1" t="s">
        <v>19</v>
      </c>
      <c r="K435" s="1" t="s">
        <v>18</v>
      </c>
      <c r="L435" s="1" t="s">
        <v>55</v>
      </c>
    </row>
    <row r="436" spans="1:12" x14ac:dyDescent="0.2">
      <c r="A436" s="1" t="s">
        <v>280</v>
      </c>
      <c r="B436" s="1" t="s">
        <v>281</v>
      </c>
      <c r="C436" s="1" t="s">
        <v>115</v>
      </c>
      <c r="D436" s="1" t="s">
        <v>116</v>
      </c>
      <c r="E436" s="1" t="s">
        <v>473</v>
      </c>
      <c r="F436" s="1" t="s">
        <v>474</v>
      </c>
      <c r="G436" s="1">
        <v>155.62353298071969</v>
      </c>
      <c r="H436" s="1">
        <v>0.68096579458738549</v>
      </c>
      <c r="I436" s="1" t="s">
        <v>18</v>
      </c>
      <c r="J436" s="1" t="s">
        <v>19</v>
      </c>
      <c r="K436" s="1" t="s">
        <v>18</v>
      </c>
      <c r="L436" s="1" t="s">
        <v>55</v>
      </c>
    </row>
    <row r="437" spans="1:12" x14ac:dyDescent="0.2">
      <c r="A437" s="1" t="s">
        <v>282</v>
      </c>
      <c r="B437" s="1" t="s">
        <v>283</v>
      </c>
      <c r="C437" s="1" t="s">
        <v>364</v>
      </c>
      <c r="D437" s="1" t="s">
        <v>365</v>
      </c>
      <c r="E437" s="1" t="s">
        <v>16</v>
      </c>
      <c r="F437" s="1" t="s">
        <v>17</v>
      </c>
      <c r="G437" s="1">
        <v>26.043482916375996</v>
      </c>
      <c r="H437" s="1">
        <v>1488.17001992784</v>
      </c>
      <c r="I437" s="1" t="s">
        <v>366</v>
      </c>
      <c r="J437" s="1" t="s">
        <v>19</v>
      </c>
      <c r="K437" s="1" t="s">
        <v>20</v>
      </c>
      <c r="L437" s="1" t="s">
        <v>21</v>
      </c>
    </row>
    <row r="438" spans="1:12" x14ac:dyDescent="0.2">
      <c r="A438" s="1" t="s">
        <v>282</v>
      </c>
      <c r="B438" s="1" t="s">
        <v>283</v>
      </c>
      <c r="C438" s="1" t="s">
        <v>24</v>
      </c>
      <c r="D438" s="1" t="s">
        <v>25</v>
      </c>
      <c r="E438" s="1" t="s">
        <v>30</v>
      </c>
      <c r="F438" s="1" t="s">
        <v>31</v>
      </c>
      <c r="G438" s="1">
        <v>22.483709756965784</v>
      </c>
      <c r="H438" s="1">
        <v>615.30588239764734</v>
      </c>
      <c r="I438" s="1" t="s">
        <v>20</v>
      </c>
      <c r="J438" s="1" t="s">
        <v>21</v>
      </c>
      <c r="K438" s="1" t="s">
        <v>18</v>
      </c>
      <c r="L438" s="1" t="s">
        <v>21</v>
      </c>
    </row>
    <row r="439" spans="1:12" x14ac:dyDescent="0.2">
      <c r="A439" s="1" t="s">
        <v>282</v>
      </c>
      <c r="B439" s="1" t="s">
        <v>283</v>
      </c>
      <c r="C439" s="1" t="s">
        <v>16</v>
      </c>
      <c r="D439" s="1" t="s">
        <v>17</v>
      </c>
      <c r="E439" s="1" t="s">
        <v>406</v>
      </c>
      <c r="F439" s="1" t="s">
        <v>407</v>
      </c>
      <c r="G439" s="1">
        <v>21.068651100932971</v>
      </c>
      <c r="H439" s="1">
        <v>604.48048812909985</v>
      </c>
      <c r="I439" s="1" t="s">
        <v>20</v>
      </c>
      <c r="J439" s="1" t="s">
        <v>21</v>
      </c>
      <c r="K439" s="1" t="s">
        <v>18</v>
      </c>
      <c r="L439" s="1" t="s">
        <v>21</v>
      </c>
    </row>
    <row r="440" spans="1:12" x14ac:dyDescent="0.2">
      <c r="A440" s="1" t="s">
        <v>282</v>
      </c>
      <c r="B440" s="1" t="s">
        <v>283</v>
      </c>
      <c r="C440" s="1" t="s">
        <v>408</v>
      </c>
      <c r="D440" s="1" t="s">
        <v>409</v>
      </c>
      <c r="E440" s="1"/>
      <c r="F440" s="1" t="s">
        <v>56</v>
      </c>
      <c r="G440" s="1">
        <v>12.859307836007115</v>
      </c>
      <c r="H440" s="1" t="s">
        <v>56</v>
      </c>
      <c r="I440" s="1" t="s">
        <v>18</v>
      </c>
      <c r="J440" s="1" t="s">
        <v>19</v>
      </c>
      <c r="K440" s="1" t="s">
        <v>56</v>
      </c>
      <c r="L440" s="1" t="s">
        <v>56</v>
      </c>
    </row>
    <row r="441" spans="1:12" x14ac:dyDescent="0.2">
      <c r="A441" s="1" t="s">
        <v>282</v>
      </c>
      <c r="B441" s="1" t="s">
        <v>283</v>
      </c>
      <c r="C441" s="1" t="s">
        <v>406</v>
      </c>
      <c r="D441" s="1" t="s">
        <v>407</v>
      </c>
      <c r="E441" s="1"/>
      <c r="F441" s="1" t="s">
        <v>56</v>
      </c>
      <c r="G441" s="1">
        <v>8.8999224313003413</v>
      </c>
      <c r="H441" s="1" t="s">
        <v>56</v>
      </c>
      <c r="I441" s="1" t="s">
        <v>18</v>
      </c>
      <c r="J441" s="1" t="s">
        <v>21</v>
      </c>
      <c r="K441" s="1" t="s">
        <v>56</v>
      </c>
      <c r="L441" s="1" t="s">
        <v>56</v>
      </c>
    </row>
    <row r="442" spans="1:12" x14ac:dyDescent="0.2">
      <c r="A442" s="1" t="s">
        <v>284</v>
      </c>
      <c r="B442" s="1" t="s">
        <v>285</v>
      </c>
      <c r="C442" s="1" t="s">
        <v>475</v>
      </c>
      <c r="D442" s="1" t="s">
        <v>476</v>
      </c>
      <c r="E442" s="1" t="s">
        <v>475</v>
      </c>
      <c r="F442" s="1" t="s">
        <v>476</v>
      </c>
      <c r="G442" s="1">
        <v>79.792517427460524</v>
      </c>
      <c r="H442" s="1">
        <v>24.888865270979696</v>
      </c>
      <c r="I442" s="1" t="s">
        <v>286</v>
      </c>
      <c r="J442" s="1" t="s">
        <v>55</v>
      </c>
      <c r="K442" s="1" t="s">
        <v>286</v>
      </c>
      <c r="L442" s="1" t="s">
        <v>55</v>
      </c>
    </row>
    <row r="443" spans="1:12" x14ac:dyDescent="0.2">
      <c r="A443" s="1" t="s">
        <v>284</v>
      </c>
      <c r="B443" s="1" t="s">
        <v>285</v>
      </c>
      <c r="C443" s="1" t="s">
        <v>287</v>
      </c>
      <c r="D443" s="1" t="s">
        <v>288</v>
      </c>
      <c r="E443" s="1" t="s">
        <v>16</v>
      </c>
      <c r="F443" s="1" t="s">
        <v>17</v>
      </c>
      <c r="G443" s="1">
        <v>8.3038275257926397</v>
      </c>
      <c r="H443" s="1">
        <v>2.2760119660118026</v>
      </c>
      <c r="I443" s="1" t="s">
        <v>18</v>
      </c>
      <c r="J443" s="1" t="s">
        <v>19</v>
      </c>
      <c r="K443" s="1" t="s">
        <v>20</v>
      </c>
      <c r="L443" s="1" t="s">
        <v>21</v>
      </c>
    </row>
    <row r="444" spans="1:12" x14ac:dyDescent="0.2">
      <c r="A444" s="1" t="s">
        <v>284</v>
      </c>
      <c r="B444" s="1" t="s">
        <v>285</v>
      </c>
      <c r="C444" s="1" t="s">
        <v>12</v>
      </c>
      <c r="D444" s="1" t="s">
        <v>13</v>
      </c>
      <c r="E444" s="1" t="s">
        <v>477</v>
      </c>
      <c r="F444" s="1" t="s">
        <v>478</v>
      </c>
      <c r="G444" s="1">
        <v>6.9105895345647363</v>
      </c>
      <c r="H444" s="1">
        <v>3.0070234138845311E-2</v>
      </c>
      <c r="I444" s="1" t="s">
        <v>18</v>
      </c>
      <c r="J444" s="1" t="s">
        <v>55</v>
      </c>
      <c r="K444" s="1" t="s">
        <v>26</v>
      </c>
      <c r="L444" s="1" t="s">
        <v>301</v>
      </c>
    </row>
    <row r="445" spans="1:12" x14ac:dyDescent="0.2">
      <c r="A445" s="1" t="s">
        <v>284</v>
      </c>
      <c r="B445" s="1" t="s">
        <v>285</v>
      </c>
      <c r="C445" s="1" t="s">
        <v>16</v>
      </c>
      <c r="D445" s="1" t="s">
        <v>17</v>
      </c>
      <c r="E445" s="1" t="s">
        <v>479</v>
      </c>
      <c r="F445" s="1" t="s">
        <v>480</v>
      </c>
      <c r="G445" s="1">
        <v>1.449757171509473</v>
      </c>
      <c r="H445" s="1" t="s">
        <v>55</v>
      </c>
      <c r="I445" s="1" t="s">
        <v>20</v>
      </c>
      <c r="J445" s="1" t="s">
        <v>21</v>
      </c>
      <c r="K445" s="1" t="s">
        <v>286</v>
      </c>
      <c r="L445" s="1" t="s">
        <v>333</v>
      </c>
    </row>
    <row r="446" spans="1:12" x14ac:dyDescent="0.2">
      <c r="A446" s="1" t="s">
        <v>284</v>
      </c>
      <c r="B446" s="1" t="s">
        <v>285</v>
      </c>
      <c r="C446" s="1" t="s">
        <v>477</v>
      </c>
      <c r="D446" s="1" t="s">
        <v>478</v>
      </c>
      <c r="E446" s="1" t="s">
        <v>481</v>
      </c>
      <c r="F446" s="1" t="s">
        <v>482</v>
      </c>
      <c r="G446" s="1">
        <v>0.44925235330429347</v>
      </c>
      <c r="H446" s="1" t="s">
        <v>55</v>
      </c>
      <c r="I446" s="1" t="s">
        <v>26</v>
      </c>
      <c r="J446" s="1" t="s">
        <v>301</v>
      </c>
      <c r="K446" s="1" t="s">
        <v>286</v>
      </c>
      <c r="L446" s="1" t="s">
        <v>55</v>
      </c>
    </row>
    <row r="447" spans="1:12" x14ac:dyDescent="0.2">
      <c r="A447" s="1" t="s">
        <v>289</v>
      </c>
      <c r="B447" s="1" t="s">
        <v>290</v>
      </c>
      <c r="C447" s="1" t="s">
        <v>483</v>
      </c>
      <c r="D447" s="1" t="s">
        <v>484</v>
      </c>
      <c r="E447" s="1" t="s">
        <v>16</v>
      </c>
      <c r="F447" s="1" t="s">
        <v>17</v>
      </c>
      <c r="G447" s="1">
        <v>8.9685880655222103</v>
      </c>
      <c r="H447" s="1">
        <v>20.727972708332388</v>
      </c>
      <c r="I447" s="1" t="s">
        <v>18</v>
      </c>
      <c r="J447" s="1" t="s">
        <v>19</v>
      </c>
      <c r="K447" s="1" t="s">
        <v>20</v>
      </c>
      <c r="L447" s="1" t="s">
        <v>21</v>
      </c>
    </row>
    <row r="448" spans="1:12" x14ac:dyDescent="0.2">
      <c r="A448" s="1" t="s">
        <v>289</v>
      </c>
      <c r="B448" s="1" t="s">
        <v>290</v>
      </c>
      <c r="C448" s="1" t="s">
        <v>16</v>
      </c>
      <c r="D448" s="1" t="s">
        <v>17</v>
      </c>
      <c r="E448" s="1" t="s">
        <v>383</v>
      </c>
      <c r="F448" s="1" t="s">
        <v>384</v>
      </c>
      <c r="G448" s="1">
        <v>1.2724569259967997</v>
      </c>
      <c r="H448" s="1">
        <v>6.6670488621081372</v>
      </c>
      <c r="I448" s="1" t="s">
        <v>20</v>
      </c>
      <c r="J448" s="1" t="s">
        <v>21</v>
      </c>
      <c r="K448" s="1" t="s">
        <v>18</v>
      </c>
      <c r="L448" s="1" t="s">
        <v>301</v>
      </c>
    </row>
    <row r="449" spans="1:12" x14ac:dyDescent="0.2">
      <c r="A449" s="1" t="s">
        <v>289</v>
      </c>
      <c r="B449" s="1" t="s">
        <v>290</v>
      </c>
      <c r="C449" s="1" t="s">
        <v>485</v>
      </c>
      <c r="D449" s="1" t="s">
        <v>486</v>
      </c>
      <c r="E449" s="1" t="s">
        <v>12</v>
      </c>
      <c r="F449" s="1" t="s">
        <v>13</v>
      </c>
      <c r="G449" s="1">
        <v>0.84446600000000005</v>
      </c>
      <c r="H449" s="1">
        <v>4.1346950368674102</v>
      </c>
      <c r="I449" s="1" t="s">
        <v>42</v>
      </c>
      <c r="J449" s="1" t="s">
        <v>27</v>
      </c>
      <c r="K449" s="1" t="s">
        <v>18</v>
      </c>
      <c r="L449" s="1" t="s">
        <v>55</v>
      </c>
    </row>
    <row r="450" spans="1:12" x14ac:dyDescent="0.2">
      <c r="A450" s="1" t="s">
        <v>289</v>
      </c>
      <c r="B450" s="1" t="s">
        <v>290</v>
      </c>
      <c r="C450" s="1" t="s">
        <v>53</v>
      </c>
      <c r="D450" s="1" t="s">
        <v>54</v>
      </c>
      <c r="E450" s="1" t="s">
        <v>30</v>
      </c>
      <c r="F450" s="1" t="s">
        <v>31</v>
      </c>
      <c r="G450" s="1">
        <v>0.69030199999999997</v>
      </c>
      <c r="H450" s="1">
        <v>3.8353817298996944</v>
      </c>
      <c r="I450" s="1" t="s">
        <v>42</v>
      </c>
      <c r="J450" s="1" t="s">
        <v>27</v>
      </c>
      <c r="K450" s="1" t="s">
        <v>18</v>
      </c>
      <c r="L450" s="1" t="s">
        <v>21</v>
      </c>
    </row>
    <row r="451" spans="1:12" x14ac:dyDescent="0.2">
      <c r="A451" s="1" t="s">
        <v>289</v>
      </c>
      <c r="B451" s="1" t="s">
        <v>290</v>
      </c>
      <c r="C451" s="1" t="s">
        <v>487</v>
      </c>
      <c r="D451" s="1" t="s">
        <v>488</v>
      </c>
      <c r="E451" s="1" t="s">
        <v>24</v>
      </c>
      <c r="F451" s="1" t="s">
        <v>25</v>
      </c>
      <c r="G451" s="1">
        <v>9.4003182510999581E-2</v>
      </c>
      <c r="H451" s="1">
        <v>1.0694022266588437</v>
      </c>
      <c r="I451" s="1" t="s">
        <v>18</v>
      </c>
      <c r="J451" s="1" t="s">
        <v>89</v>
      </c>
      <c r="K451" s="1" t="s">
        <v>20</v>
      </c>
      <c r="L451" s="1" t="s">
        <v>21</v>
      </c>
    </row>
    <row r="452" spans="1:12" x14ac:dyDescent="0.2">
      <c r="A452" s="1" t="s">
        <v>291</v>
      </c>
      <c r="B452" s="1" t="s">
        <v>292</v>
      </c>
      <c r="C452" s="1" t="s">
        <v>489</v>
      </c>
      <c r="D452" s="1" t="s">
        <v>490</v>
      </c>
      <c r="E452" s="1" t="s">
        <v>491</v>
      </c>
      <c r="F452" s="1" t="s">
        <v>492</v>
      </c>
      <c r="G452" s="1">
        <v>16.316948199986527</v>
      </c>
      <c r="H452" s="1">
        <v>17.512828068045692</v>
      </c>
      <c r="I452" s="1" t="s">
        <v>18</v>
      </c>
      <c r="J452" s="1" t="s">
        <v>55</v>
      </c>
      <c r="K452" s="1" t="s">
        <v>75</v>
      </c>
      <c r="L452" s="1" t="s">
        <v>493</v>
      </c>
    </row>
    <row r="453" spans="1:12" x14ac:dyDescent="0.2">
      <c r="A453" s="1" t="s">
        <v>291</v>
      </c>
      <c r="B453" s="1" t="s">
        <v>292</v>
      </c>
      <c r="C453" s="1" t="s">
        <v>53</v>
      </c>
      <c r="D453" s="1" t="s">
        <v>54</v>
      </c>
      <c r="E453" s="1" t="s">
        <v>489</v>
      </c>
      <c r="F453" s="1" t="s">
        <v>490</v>
      </c>
      <c r="G453" s="1">
        <v>13.213677533645974</v>
      </c>
      <c r="H453" s="1">
        <v>13.686914612363454</v>
      </c>
      <c r="I453" s="1" t="s">
        <v>42</v>
      </c>
      <c r="J453" s="1" t="s">
        <v>27</v>
      </c>
      <c r="K453" s="1" t="s">
        <v>18</v>
      </c>
      <c r="L453" s="1" t="s">
        <v>55</v>
      </c>
    </row>
    <row r="454" spans="1:12" x14ac:dyDescent="0.2">
      <c r="A454" s="1" t="s">
        <v>291</v>
      </c>
      <c r="B454" s="1" t="s">
        <v>292</v>
      </c>
      <c r="C454" s="1" t="s">
        <v>494</v>
      </c>
      <c r="D454" s="1" t="s">
        <v>495</v>
      </c>
      <c r="E454" s="1" t="s">
        <v>496</v>
      </c>
      <c r="F454" s="1" t="s">
        <v>497</v>
      </c>
      <c r="G454" s="1">
        <v>7.6716939220002418</v>
      </c>
      <c r="H454" s="1">
        <v>9.3577130336200849</v>
      </c>
      <c r="I454" s="1" t="s">
        <v>18</v>
      </c>
      <c r="J454" s="1" t="s">
        <v>19</v>
      </c>
      <c r="K454" s="1" t="s">
        <v>42</v>
      </c>
      <c r="L454" s="1" t="s">
        <v>279</v>
      </c>
    </row>
    <row r="455" spans="1:12" x14ac:dyDescent="0.2">
      <c r="A455" s="1" t="s">
        <v>291</v>
      </c>
      <c r="B455" s="1" t="s">
        <v>292</v>
      </c>
      <c r="C455" s="1" t="s">
        <v>498</v>
      </c>
      <c r="D455" s="1" t="s">
        <v>499</v>
      </c>
      <c r="E455" s="1" t="s">
        <v>500</v>
      </c>
      <c r="F455" s="1" t="s">
        <v>501</v>
      </c>
      <c r="G455" s="1">
        <v>6.6131785114700401</v>
      </c>
      <c r="H455" s="1">
        <v>8.8730213700409895</v>
      </c>
      <c r="I455" s="1" t="s">
        <v>18</v>
      </c>
      <c r="J455" s="1" t="s">
        <v>19</v>
      </c>
      <c r="K455" s="1" t="s">
        <v>18</v>
      </c>
      <c r="L455" s="1" t="s">
        <v>502</v>
      </c>
    </row>
    <row r="456" spans="1:12" x14ac:dyDescent="0.2">
      <c r="A456" s="1" t="s">
        <v>291</v>
      </c>
      <c r="B456" s="1" t="s">
        <v>292</v>
      </c>
      <c r="C456" s="1" t="s">
        <v>503</v>
      </c>
      <c r="D456" s="1" t="s">
        <v>504</v>
      </c>
      <c r="E456" s="1" t="s">
        <v>483</v>
      </c>
      <c r="F456" s="1" t="s">
        <v>484</v>
      </c>
      <c r="G456" s="1">
        <v>0.99258108469326611</v>
      </c>
      <c r="H456" s="1">
        <v>6.0133109189308867</v>
      </c>
      <c r="I456" s="1" t="s">
        <v>18</v>
      </c>
      <c r="J456" s="1" t="s">
        <v>55</v>
      </c>
      <c r="K456" s="1" t="s">
        <v>18</v>
      </c>
      <c r="L456" s="1" t="s">
        <v>19</v>
      </c>
    </row>
    <row r="457" spans="1:12" x14ac:dyDescent="0.2">
      <c r="A457" s="1" t="s">
        <v>282</v>
      </c>
      <c r="B457" s="1" t="s">
        <v>283</v>
      </c>
      <c r="C457" s="1" t="s">
        <v>364</v>
      </c>
      <c r="D457" s="1" t="s">
        <v>365</v>
      </c>
      <c r="E457" s="1" t="s">
        <v>16</v>
      </c>
      <c r="F457" s="1" t="s">
        <v>17</v>
      </c>
      <c r="G457" s="1">
        <v>26.043482916375996</v>
      </c>
      <c r="H457" s="1">
        <v>1488.17001992784</v>
      </c>
      <c r="I457" s="1" t="s">
        <v>366</v>
      </c>
      <c r="J457" s="1" t="s">
        <v>19</v>
      </c>
      <c r="K457" s="1" t="s">
        <v>20</v>
      </c>
      <c r="L457" s="1" t="s">
        <v>21</v>
      </c>
    </row>
    <row r="458" spans="1:12" x14ac:dyDescent="0.2">
      <c r="A458" s="1" t="s">
        <v>282</v>
      </c>
      <c r="B458" s="1" t="s">
        <v>283</v>
      </c>
      <c r="C458" s="1" t="s">
        <v>24</v>
      </c>
      <c r="D458" s="1" t="s">
        <v>25</v>
      </c>
      <c r="E458" s="1" t="s">
        <v>30</v>
      </c>
      <c r="F458" s="1" t="s">
        <v>31</v>
      </c>
      <c r="G458" s="1">
        <v>22.483709756965784</v>
      </c>
      <c r="H458" s="1">
        <v>615.30588239764734</v>
      </c>
      <c r="I458" s="1" t="s">
        <v>20</v>
      </c>
      <c r="J458" s="1" t="s">
        <v>21</v>
      </c>
      <c r="K458" s="1" t="s">
        <v>18</v>
      </c>
      <c r="L458" s="1" t="s">
        <v>21</v>
      </c>
    </row>
    <row r="459" spans="1:12" x14ac:dyDescent="0.2">
      <c r="A459" s="1" t="s">
        <v>282</v>
      </c>
      <c r="B459" s="1" t="s">
        <v>283</v>
      </c>
      <c r="C459" s="1" t="s">
        <v>16</v>
      </c>
      <c r="D459" s="1" t="s">
        <v>17</v>
      </c>
      <c r="E459" s="1" t="s">
        <v>406</v>
      </c>
      <c r="F459" s="1" t="s">
        <v>407</v>
      </c>
      <c r="G459" s="1">
        <v>21.068651100932971</v>
      </c>
      <c r="H459" s="1">
        <v>604.48048812909985</v>
      </c>
      <c r="I459" s="1" t="s">
        <v>20</v>
      </c>
      <c r="J459" s="1" t="s">
        <v>21</v>
      </c>
      <c r="K459" s="1" t="s">
        <v>18</v>
      </c>
      <c r="L459" s="1" t="s">
        <v>21</v>
      </c>
    </row>
    <row r="460" spans="1:12" x14ac:dyDescent="0.2">
      <c r="A460" s="1" t="s">
        <v>282</v>
      </c>
      <c r="B460" s="1" t="s">
        <v>283</v>
      </c>
      <c r="C460" s="1" t="s">
        <v>408</v>
      </c>
      <c r="D460" s="1" t="s">
        <v>409</v>
      </c>
      <c r="E460" s="1"/>
      <c r="F460" s="1" t="s">
        <v>56</v>
      </c>
      <c r="G460" s="1">
        <v>12.859307836007115</v>
      </c>
      <c r="H460" s="1" t="s">
        <v>56</v>
      </c>
      <c r="I460" s="1" t="s">
        <v>18</v>
      </c>
      <c r="J460" s="1" t="s">
        <v>19</v>
      </c>
      <c r="K460" s="1" t="s">
        <v>56</v>
      </c>
      <c r="L460" s="1" t="s">
        <v>56</v>
      </c>
    </row>
    <row r="461" spans="1:12" x14ac:dyDescent="0.2">
      <c r="A461" s="1" t="s">
        <v>282</v>
      </c>
      <c r="B461" s="1" t="s">
        <v>283</v>
      </c>
      <c r="C461" s="1" t="s">
        <v>406</v>
      </c>
      <c r="D461" s="1" t="s">
        <v>407</v>
      </c>
      <c r="E461" s="1"/>
      <c r="F461" s="1" t="s">
        <v>56</v>
      </c>
      <c r="G461" s="1">
        <v>8.8999224313003413</v>
      </c>
      <c r="H461" s="1" t="s">
        <v>56</v>
      </c>
      <c r="I461" s="1" t="s">
        <v>18</v>
      </c>
      <c r="J461" s="1" t="s">
        <v>21</v>
      </c>
      <c r="K461" s="1" t="s">
        <v>56</v>
      </c>
      <c r="L461" s="1" t="s">
        <v>56</v>
      </c>
    </row>
    <row r="462" spans="1:12" x14ac:dyDescent="0.2">
      <c r="A462" s="1" t="s">
        <v>293</v>
      </c>
      <c r="B462" s="1" t="s">
        <v>294</v>
      </c>
      <c r="C462" s="1" t="s">
        <v>24</v>
      </c>
      <c r="D462" s="1" t="s">
        <v>25</v>
      </c>
      <c r="E462" s="1" t="s">
        <v>505</v>
      </c>
      <c r="F462" s="1" t="s">
        <v>506</v>
      </c>
      <c r="G462" s="1">
        <v>4.2720000000000002</v>
      </c>
      <c r="H462" s="1">
        <v>4.368379</v>
      </c>
      <c r="I462" s="1" t="s">
        <v>20</v>
      </c>
      <c r="J462" s="1" t="s">
        <v>21</v>
      </c>
      <c r="K462" s="1" t="s">
        <v>340</v>
      </c>
      <c r="L462" s="1" t="s">
        <v>138</v>
      </c>
    </row>
    <row r="463" spans="1:12" x14ac:dyDescent="0.2">
      <c r="A463" s="1" t="s">
        <v>293</v>
      </c>
      <c r="B463" s="1" t="s">
        <v>294</v>
      </c>
      <c r="C463" s="1" t="s">
        <v>250</v>
      </c>
      <c r="D463" s="1" t="s">
        <v>251</v>
      </c>
      <c r="E463" s="1" t="s">
        <v>507</v>
      </c>
      <c r="F463" s="1" t="s">
        <v>508</v>
      </c>
      <c r="G463" s="1">
        <v>3.2120000000000002</v>
      </c>
      <c r="H463" s="1">
        <v>5.0535540000000001</v>
      </c>
      <c r="I463" s="1" t="s">
        <v>32</v>
      </c>
      <c r="J463" s="1" t="s">
        <v>19</v>
      </c>
      <c r="K463" s="1" t="s">
        <v>32</v>
      </c>
      <c r="L463" s="1" t="s">
        <v>19</v>
      </c>
    </row>
    <row r="464" spans="1:12" x14ac:dyDescent="0.2">
      <c r="A464" s="1" t="s">
        <v>293</v>
      </c>
      <c r="B464" s="1" t="s">
        <v>294</v>
      </c>
      <c r="C464" s="1"/>
      <c r="D464" s="1" t="s">
        <v>56</v>
      </c>
      <c r="E464" s="1" t="s">
        <v>509</v>
      </c>
      <c r="F464" s="1" t="s">
        <v>510</v>
      </c>
      <c r="G464" s="1" t="s">
        <v>56</v>
      </c>
      <c r="H464" s="1">
        <v>3.5408740000000001</v>
      </c>
      <c r="I464" s="1" t="s">
        <v>56</v>
      </c>
      <c r="J464" s="1" t="s">
        <v>56</v>
      </c>
      <c r="K464" s="1" t="s">
        <v>42</v>
      </c>
      <c r="L464" s="1" t="s">
        <v>319</v>
      </c>
    </row>
    <row r="465" spans="1:12" x14ac:dyDescent="0.2">
      <c r="A465" s="1" t="s">
        <v>293</v>
      </c>
      <c r="B465" s="1" t="s">
        <v>294</v>
      </c>
      <c r="C465" s="1"/>
      <c r="D465" s="1" t="s">
        <v>56</v>
      </c>
      <c r="E465" s="1" t="s">
        <v>511</v>
      </c>
      <c r="F465" s="1" t="s">
        <v>512</v>
      </c>
      <c r="G465" s="1" t="s">
        <v>56</v>
      </c>
      <c r="H465" s="1">
        <v>2.7073339999999999</v>
      </c>
      <c r="I465" s="1" t="s">
        <v>56</v>
      </c>
      <c r="J465" s="1" t="s">
        <v>56</v>
      </c>
      <c r="K465" s="1" t="s">
        <v>42</v>
      </c>
      <c r="L465" s="1" t="s">
        <v>110</v>
      </c>
    </row>
    <row r="466" spans="1:12" x14ac:dyDescent="0.2">
      <c r="A466" s="1" t="s">
        <v>293</v>
      </c>
      <c r="B466" s="1" t="s">
        <v>294</v>
      </c>
      <c r="C466" s="1"/>
      <c r="D466" s="1" t="s">
        <v>56</v>
      </c>
      <c r="E466" s="1" t="s">
        <v>92</v>
      </c>
      <c r="F466" s="1" t="s">
        <v>93</v>
      </c>
      <c r="G466" s="1" t="s">
        <v>56</v>
      </c>
      <c r="H466" s="1">
        <v>0.27897300000000003</v>
      </c>
      <c r="I466" s="1" t="s">
        <v>56</v>
      </c>
      <c r="J466" s="1" t="s">
        <v>56</v>
      </c>
      <c r="K466" s="1" t="s">
        <v>42</v>
      </c>
      <c r="L466" s="1" t="s">
        <v>21</v>
      </c>
    </row>
    <row r="467" spans="1:12" x14ac:dyDescent="0.2">
      <c r="A467" s="1" t="s">
        <v>297</v>
      </c>
      <c r="B467" s="1" t="s">
        <v>298</v>
      </c>
      <c r="C467" s="1" t="s">
        <v>513</v>
      </c>
      <c r="D467" s="1" t="s">
        <v>514</v>
      </c>
      <c r="E467" s="1" t="s">
        <v>515</v>
      </c>
      <c r="F467" s="1" t="s">
        <v>516</v>
      </c>
      <c r="G467" s="1">
        <v>2.3129846081969704E-3</v>
      </c>
      <c r="H467" s="1">
        <v>5.7509195307710641E-2</v>
      </c>
      <c r="I467" s="1" t="s">
        <v>43</v>
      </c>
      <c r="J467" s="1" t="s">
        <v>279</v>
      </c>
      <c r="K467" s="1" t="s">
        <v>18</v>
      </c>
      <c r="L467" s="1" t="s">
        <v>110</v>
      </c>
    </row>
    <row r="468" spans="1:12" x14ac:dyDescent="0.2">
      <c r="A468" s="1" t="s">
        <v>297</v>
      </c>
      <c r="B468" s="1" t="s">
        <v>298</v>
      </c>
      <c r="C468" s="1" t="s">
        <v>30</v>
      </c>
      <c r="D468" s="1" t="s">
        <v>31</v>
      </c>
      <c r="E468" s="1" t="s">
        <v>517</v>
      </c>
      <c r="F468" s="1" t="s">
        <v>518</v>
      </c>
      <c r="G468" s="1" t="s">
        <v>55</v>
      </c>
      <c r="H468" s="1" t="s">
        <v>55</v>
      </c>
      <c r="I468" s="1" t="s">
        <v>18</v>
      </c>
      <c r="J468" s="1" t="s">
        <v>21</v>
      </c>
      <c r="K468" s="1" t="s">
        <v>18</v>
      </c>
      <c r="L468" s="1" t="s">
        <v>55</v>
      </c>
    </row>
    <row r="469" spans="1:12" x14ac:dyDescent="0.2">
      <c r="A469" s="1" t="s">
        <v>297</v>
      </c>
      <c r="B469" s="1" t="s">
        <v>298</v>
      </c>
      <c r="C469" s="1" t="s">
        <v>24</v>
      </c>
      <c r="D469" s="1" t="s">
        <v>25</v>
      </c>
      <c r="E469" s="1"/>
      <c r="F469" s="1" t="s">
        <v>56</v>
      </c>
      <c r="G469" s="1" t="s">
        <v>55</v>
      </c>
      <c r="H469" s="1" t="s">
        <v>56</v>
      </c>
      <c r="I469" s="1" t="s">
        <v>20</v>
      </c>
      <c r="J469" s="1" t="s">
        <v>21</v>
      </c>
      <c r="K469" s="1" t="s">
        <v>56</v>
      </c>
      <c r="L469" s="1" t="s">
        <v>56</v>
      </c>
    </row>
    <row r="470" spans="1:12" x14ac:dyDescent="0.2">
      <c r="A470" s="1" t="s">
        <v>297</v>
      </c>
      <c r="B470" s="1" t="s">
        <v>298</v>
      </c>
      <c r="C470" s="1"/>
      <c r="D470" s="1" t="s">
        <v>56</v>
      </c>
      <c r="E470" s="1"/>
      <c r="F470" s="1" t="s">
        <v>56</v>
      </c>
      <c r="G470" s="1" t="s">
        <v>56</v>
      </c>
      <c r="H470" s="1" t="s">
        <v>56</v>
      </c>
      <c r="I470" s="1" t="s">
        <v>56</v>
      </c>
      <c r="J470" s="1" t="s">
        <v>56</v>
      </c>
      <c r="K470" s="1" t="s">
        <v>56</v>
      </c>
      <c r="L470" s="1" t="s">
        <v>56</v>
      </c>
    </row>
    <row r="471" spans="1:12" x14ac:dyDescent="0.2">
      <c r="A471" s="1" t="s">
        <v>297</v>
      </c>
      <c r="B471" s="1" t="s">
        <v>298</v>
      </c>
      <c r="C471" s="1"/>
      <c r="D471" s="1" t="s">
        <v>56</v>
      </c>
      <c r="E471" s="1"/>
      <c r="F471" s="1" t="s">
        <v>56</v>
      </c>
      <c r="G471" s="1" t="s">
        <v>56</v>
      </c>
      <c r="H471" s="1" t="s">
        <v>56</v>
      </c>
      <c r="I471" s="1" t="s">
        <v>56</v>
      </c>
      <c r="J471" s="1" t="s">
        <v>56</v>
      </c>
      <c r="K471" s="1" t="s">
        <v>56</v>
      </c>
      <c r="L471" s="1" t="s">
        <v>56</v>
      </c>
    </row>
    <row r="472" spans="1:12" x14ac:dyDescent="0.2">
      <c r="A472" s="1" t="s">
        <v>299</v>
      </c>
      <c r="B472" s="1" t="s">
        <v>300</v>
      </c>
      <c r="C472" s="1" t="s">
        <v>406</v>
      </c>
      <c r="D472" s="1" t="s">
        <v>407</v>
      </c>
      <c r="E472" s="1" t="s">
        <v>519</v>
      </c>
      <c r="F472" s="1" t="s">
        <v>520</v>
      </c>
      <c r="G472" s="1">
        <v>2.2181075433552144</v>
      </c>
      <c r="H472" s="1">
        <v>3.8761429114327819</v>
      </c>
      <c r="I472" s="1" t="s">
        <v>18</v>
      </c>
      <c r="J472" s="1" t="s">
        <v>21</v>
      </c>
      <c r="K472" s="1" t="s">
        <v>18</v>
      </c>
      <c r="L472" s="1" t="s">
        <v>55</v>
      </c>
    </row>
    <row r="473" spans="1:12" x14ac:dyDescent="0.2">
      <c r="A473" s="1" t="s">
        <v>299</v>
      </c>
      <c r="B473" s="1" t="s">
        <v>300</v>
      </c>
      <c r="C473" s="1" t="s">
        <v>396</v>
      </c>
      <c r="D473" s="1" t="s">
        <v>397</v>
      </c>
      <c r="E473" s="1" t="s">
        <v>383</v>
      </c>
      <c r="F473" s="1" t="s">
        <v>384</v>
      </c>
      <c r="G473" s="1">
        <v>2.1163643793085352</v>
      </c>
      <c r="H473" s="1">
        <v>0.27638601216409947</v>
      </c>
      <c r="I473" s="1" t="s">
        <v>18</v>
      </c>
      <c r="J473" s="1" t="s">
        <v>19</v>
      </c>
      <c r="K473" s="1" t="s">
        <v>18</v>
      </c>
      <c r="L473" s="1" t="s">
        <v>301</v>
      </c>
    </row>
    <row r="474" spans="1:12" x14ac:dyDescent="0.2">
      <c r="A474" s="1" t="s">
        <v>299</v>
      </c>
      <c r="B474" s="1" t="s">
        <v>300</v>
      </c>
      <c r="C474" s="1" t="s">
        <v>521</v>
      </c>
      <c r="D474" s="1" t="s">
        <v>522</v>
      </c>
      <c r="E474" s="1" t="s">
        <v>24</v>
      </c>
      <c r="F474" s="1" t="s">
        <v>25</v>
      </c>
      <c r="G474" s="1">
        <v>0.67827638629631526</v>
      </c>
      <c r="H474" s="1">
        <v>0.24230829619104652</v>
      </c>
      <c r="I474" s="1" t="s">
        <v>18</v>
      </c>
      <c r="J474" s="1" t="s">
        <v>55</v>
      </c>
      <c r="K474" s="1" t="s">
        <v>20</v>
      </c>
      <c r="L474" s="1" t="s">
        <v>21</v>
      </c>
    </row>
    <row r="475" spans="1:12" x14ac:dyDescent="0.2">
      <c r="A475" s="1" t="s">
        <v>299</v>
      </c>
      <c r="B475" s="1" t="s">
        <v>300</v>
      </c>
      <c r="C475" s="1" t="s">
        <v>519</v>
      </c>
      <c r="D475" s="1" t="s">
        <v>520</v>
      </c>
      <c r="E475" s="1" t="s">
        <v>406</v>
      </c>
      <c r="F475" s="1" t="s">
        <v>407</v>
      </c>
      <c r="G475" s="1">
        <v>0.51663036863126421</v>
      </c>
      <c r="H475" s="1">
        <v>0.1808313162578872</v>
      </c>
      <c r="I475" s="1" t="s">
        <v>18</v>
      </c>
      <c r="J475" s="1" t="s">
        <v>55</v>
      </c>
      <c r="K475" s="1" t="s">
        <v>18</v>
      </c>
      <c r="L475" s="1" t="s">
        <v>21</v>
      </c>
    </row>
    <row r="476" spans="1:12" x14ac:dyDescent="0.2">
      <c r="A476" s="1" t="s">
        <v>299</v>
      </c>
      <c r="B476" s="1" t="s">
        <v>300</v>
      </c>
      <c r="C476" s="1" t="s">
        <v>523</v>
      </c>
      <c r="D476" s="1" t="s">
        <v>524</v>
      </c>
      <c r="E476" s="1" t="s">
        <v>12</v>
      </c>
      <c r="F476" s="1" t="s">
        <v>13</v>
      </c>
      <c r="G476" s="1">
        <v>4.6229485106835585E-4</v>
      </c>
      <c r="H476" s="1" t="s">
        <v>55</v>
      </c>
      <c r="I476" s="1" t="s">
        <v>18</v>
      </c>
      <c r="J476" s="1" t="s">
        <v>89</v>
      </c>
      <c r="K476" s="1" t="s">
        <v>18</v>
      </c>
      <c r="L476" s="1" t="s">
        <v>55</v>
      </c>
    </row>
    <row r="477" spans="1:12" x14ac:dyDescent="0.2">
      <c r="A477" s="1" t="s">
        <v>302</v>
      </c>
      <c r="B477" s="1" t="s">
        <v>303</v>
      </c>
      <c r="C477" s="1" t="s">
        <v>352</v>
      </c>
      <c r="D477" s="1" t="s">
        <v>353</v>
      </c>
      <c r="E477" s="1" t="s">
        <v>12</v>
      </c>
      <c r="F477" s="1" t="s">
        <v>13</v>
      </c>
      <c r="G477" s="1">
        <v>2.595987</v>
      </c>
      <c r="H477" s="1">
        <v>2.4137955438226752</v>
      </c>
      <c r="I477" s="1" t="s">
        <v>42</v>
      </c>
      <c r="J477" s="1" t="s">
        <v>19</v>
      </c>
      <c r="K477" s="1" t="s">
        <v>18</v>
      </c>
      <c r="L477" s="1" t="s">
        <v>55</v>
      </c>
    </row>
    <row r="478" spans="1:12" x14ac:dyDescent="0.2">
      <c r="A478" s="1" t="s">
        <v>302</v>
      </c>
      <c r="B478" s="1" t="s">
        <v>303</v>
      </c>
      <c r="C478" s="1" t="s">
        <v>525</v>
      </c>
      <c r="D478" s="1" t="s">
        <v>526</v>
      </c>
      <c r="E478" s="1" t="s">
        <v>30</v>
      </c>
      <c r="F478" s="1" t="s">
        <v>31</v>
      </c>
      <c r="G478" s="1" t="s">
        <v>55</v>
      </c>
      <c r="H478" s="1">
        <v>0.81338920900705158</v>
      </c>
      <c r="I478" s="1" t="s">
        <v>18</v>
      </c>
      <c r="J478" s="1" t="s">
        <v>19</v>
      </c>
      <c r="K478" s="1" t="s">
        <v>18</v>
      </c>
      <c r="L478" s="1" t="s">
        <v>21</v>
      </c>
    </row>
    <row r="479" spans="1:12" x14ac:dyDescent="0.2">
      <c r="A479" s="1" t="s">
        <v>302</v>
      </c>
      <c r="B479" s="1" t="s">
        <v>303</v>
      </c>
      <c r="C479" s="1" t="s">
        <v>24</v>
      </c>
      <c r="D479" s="1" t="s">
        <v>25</v>
      </c>
      <c r="E479" s="1" t="s">
        <v>287</v>
      </c>
      <c r="F479" s="1" t="s">
        <v>288</v>
      </c>
      <c r="G479" s="1" t="s">
        <v>55</v>
      </c>
      <c r="H479" s="1">
        <v>0.17477614836978231</v>
      </c>
      <c r="I479" s="1" t="s">
        <v>20</v>
      </c>
      <c r="J479" s="1" t="s">
        <v>21</v>
      </c>
      <c r="K479" s="1" t="s">
        <v>18</v>
      </c>
      <c r="L479" s="1" t="s">
        <v>19</v>
      </c>
    </row>
    <row r="480" spans="1:12" x14ac:dyDescent="0.2">
      <c r="A480" s="1" t="s">
        <v>302</v>
      </c>
      <c r="B480" s="1" t="s">
        <v>303</v>
      </c>
      <c r="C480" s="1"/>
      <c r="D480" s="1" t="s">
        <v>56</v>
      </c>
      <c r="E480" s="1"/>
      <c r="F480" s="1" t="s">
        <v>56</v>
      </c>
      <c r="G480" s="1" t="s">
        <v>56</v>
      </c>
      <c r="H480" s="1" t="s">
        <v>56</v>
      </c>
      <c r="I480" s="1" t="s">
        <v>56</v>
      </c>
      <c r="J480" s="1" t="s">
        <v>56</v>
      </c>
      <c r="K480" s="1" t="s">
        <v>56</v>
      </c>
      <c r="L480" s="1" t="s">
        <v>56</v>
      </c>
    </row>
    <row r="481" spans="1:12" x14ac:dyDescent="0.2">
      <c r="A481" s="1" t="s">
        <v>302</v>
      </c>
      <c r="B481" s="1" t="s">
        <v>303</v>
      </c>
      <c r="C481" s="1"/>
      <c r="D481" s="1" t="s">
        <v>56</v>
      </c>
      <c r="E481" s="1"/>
      <c r="F481" s="1" t="s">
        <v>56</v>
      </c>
      <c r="G481" s="1" t="s">
        <v>56</v>
      </c>
      <c r="H481" s="1" t="s">
        <v>56</v>
      </c>
      <c r="I481" s="1" t="s">
        <v>56</v>
      </c>
      <c r="J481" s="1" t="s">
        <v>56</v>
      </c>
      <c r="K481" s="1" t="s">
        <v>56</v>
      </c>
      <c r="L481" s="1" t="s">
        <v>56</v>
      </c>
    </row>
    <row r="482" spans="1:12" x14ac:dyDescent="0.2">
      <c r="A482" s="1" t="s">
        <v>304</v>
      </c>
      <c r="B482" s="1" t="s">
        <v>305</v>
      </c>
      <c r="C482" s="1" t="s">
        <v>30</v>
      </c>
      <c r="D482" s="1" t="s">
        <v>31</v>
      </c>
      <c r="E482" s="1" t="s">
        <v>30</v>
      </c>
      <c r="F482" s="1" t="s">
        <v>31</v>
      </c>
      <c r="G482" s="1">
        <v>138.77268942130178</v>
      </c>
      <c r="H482" s="1">
        <v>1467.3443679747622</v>
      </c>
      <c r="I482" s="1" t="s">
        <v>18</v>
      </c>
      <c r="J482" s="1" t="s">
        <v>21</v>
      </c>
      <c r="K482" s="1" t="s">
        <v>18</v>
      </c>
      <c r="L482" s="1" t="s">
        <v>21</v>
      </c>
    </row>
    <row r="483" spans="1:12" x14ac:dyDescent="0.2">
      <c r="A483" s="1" t="s">
        <v>304</v>
      </c>
      <c r="B483" s="1" t="s">
        <v>305</v>
      </c>
      <c r="C483" s="1" t="s">
        <v>431</v>
      </c>
      <c r="D483" s="1" t="s">
        <v>432</v>
      </c>
      <c r="E483" s="1"/>
      <c r="F483" s="1" t="s">
        <v>56</v>
      </c>
      <c r="G483" s="1">
        <v>24.986187899560417</v>
      </c>
      <c r="H483" s="1" t="s">
        <v>56</v>
      </c>
      <c r="I483" s="1" t="s">
        <v>20</v>
      </c>
      <c r="J483" s="1" t="s">
        <v>19</v>
      </c>
      <c r="K483" s="1" t="s">
        <v>56</v>
      </c>
      <c r="L483" s="1" t="s">
        <v>56</v>
      </c>
    </row>
    <row r="484" spans="1:12" x14ac:dyDescent="0.2">
      <c r="A484" s="1" t="s">
        <v>304</v>
      </c>
      <c r="B484" s="1" t="s">
        <v>305</v>
      </c>
      <c r="C484" s="1" t="s">
        <v>433</v>
      </c>
      <c r="D484" s="1" t="s">
        <v>434</v>
      </c>
      <c r="E484" s="1"/>
      <c r="F484" s="1" t="s">
        <v>56</v>
      </c>
      <c r="G484" s="1" t="s">
        <v>55</v>
      </c>
      <c r="H484" s="1" t="s">
        <v>56</v>
      </c>
      <c r="I484" s="1" t="s">
        <v>18</v>
      </c>
      <c r="J484" s="1" t="s">
        <v>21</v>
      </c>
      <c r="K484" s="1" t="s">
        <v>56</v>
      </c>
      <c r="L484" s="1" t="s">
        <v>56</v>
      </c>
    </row>
    <row r="485" spans="1:12" x14ac:dyDescent="0.2">
      <c r="A485" s="1" t="s">
        <v>304</v>
      </c>
      <c r="B485" s="1" t="s">
        <v>305</v>
      </c>
      <c r="C485" s="1" t="s">
        <v>435</v>
      </c>
      <c r="D485" s="1" t="s">
        <v>436</v>
      </c>
      <c r="E485" s="1"/>
      <c r="F485" s="1" t="s">
        <v>56</v>
      </c>
      <c r="G485" s="1" t="s">
        <v>55</v>
      </c>
      <c r="H485" s="1" t="s">
        <v>56</v>
      </c>
      <c r="I485" s="1" t="s">
        <v>18</v>
      </c>
      <c r="J485" s="1" t="s">
        <v>19</v>
      </c>
      <c r="K485" s="1" t="s">
        <v>56</v>
      </c>
      <c r="L485" s="1" t="s">
        <v>56</v>
      </c>
    </row>
    <row r="486" spans="1:12" x14ac:dyDescent="0.2">
      <c r="A486" s="1" t="s">
        <v>304</v>
      </c>
      <c r="B486" s="1" t="s">
        <v>305</v>
      </c>
      <c r="C486" s="1"/>
      <c r="D486" s="1" t="s">
        <v>56</v>
      </c>
      <c r="E486" s="1"/>
      <c r="F486" s="1" t="s">
        <v>56</v>
      </c>
      <c r="G486" s="1" t="s">
        <v>56</v>
      </c>
      <c r="H486" s="1" t="s">
        <v>56</v>
      </c>
      <c r="I486" s="1" t="s">
        <v>56</v>
      </c>
      <c r="J486" s="1" t="s">
        <v>56</v>
      </c>
      <c r="K486" s="1" t="s">
        <v>56</v>
      </c>
      <c r="L486" s="1" t="s">
        <v>56</v>
      </c>
    </row>
    <row r="487" spans="1:12" x14ac:dyDescent="0.2">
      <c r="A487" s="1" t="s">
        <v>306</v>
      </c>
      <c r="B487" s="1" t="s">
        <v>307</v>
      </c>
      <c r="C487" s="1" t="s">
        <v>30</v>
      </c>
      <c r="D487" s="1" t="s">
        <v>31</v>
      </c>
      <c r="E487" s="1" t="s">
        <v>55</v>
      </c>
      <c r="F487" s="1" t="s">
        <v>132</v>
      </c>
      <c r="G487" s="1">
        <v>19.605462607731681</v>
      </c>
      <c r="H487" s="1" t="s">
        <v>387</v>
      </c>
      <c r="I487" s="1" t="s">
        <v>18</v>
      </c>
      <c r="J487" s="1" t="s">
        <v>21</v>
      </c>
      <c r="K487" s="1" t="s">
        <v>132</v>
      </c>
      <c r="L487" s="1" t="s">
        <v>132</v>
      </c>
    </row>
    <row r="488" spans="1:12" x14ac:dyDescent="0.2">
      <c r="A488" s="1" t="s">
        <v>306</v>
      </c>
      <c r="B488" s="1" t="s">
        <v>307</v>
      </c>
      <c r="C488" s="1"/>
      <c r="D488" s="1" t="s">
        <v>56</v>
      </c>
      <c r="E488" s="1"/>
      <c r="F488" s="1" t="s">
        <v>56</v>
      </c>
      <c r="G488" s="1" t="s">
        <v>56</v>
      </c>
      <c r="H488" s="1" t="s">
        <v>56</v>
      </c>
      <c r="I488" s="1" t="s">
        <v>56</v>
      </c>
      <c r="J488" s="1" t="s">
        <v>56</v>
      </c>
      <c r="K488" s="1" t="s">
        <v>56</v>
      </c>
      <c r="L488" s="1" t="s">
        <v>56</v>
      </c>
    </row>
    <row r="489" spans="1:12" x14ac:dyDescent="0.2">
      <c r="A489" s="1" t="s">
        <v>306</v>
      </c>
      <c r="B489" s="1" t="s">
        <v>307</v>
      </c>
      <c r="C489" s="1"/>
      <c r="D489" s="1" t="s">
        <v>56</v>
      </c>
      <c r="E489" s="1"/>
      <c r="F489" s="1" t="s">
        <v>56</v>
      </c>
      <c r="G489" s="1" t="s">
        <v>56</v>
      </c>
      <c r="H489" s="1" t="s">
        <v>56</v>
      </c>
      <c r="I489" s="1" t="s">
        <v>56</v>
      </c>
      <c r="J489" s="1" t="s">
        <v>56</v>
      </c>
      <c r="K489" s="1" t="s">
        <v>56</v>
      </c>
      <c r="L489" s="1" t="s">
        <v>56</v>
      </c>
    </row>
    <row r="490" spans="1:12" x14ac:dyDescent="0.2">
      <c r="A490" s="1" t="s">
        <v>306</v>
      </c>
      <c r="B490" s="1" t="s">
        <v>307</v>
      </c>
      <c r="C490" s="1"/>
      <c r="D490" s="1" t="s">
        <v>56</v>
      </c>
      <c r="E490" s="1"/>
      <c r="F490" s="1" t="s">
        <v>56</v>
      </c>
      <c r="G490" s="1" t="s">
        <v>56</v>
      </c>
      <c r="H490" s="1" t="s">
        <v>56</v>
      </c>
      <c r="I490" s="1" t="s">
        <v>56</v>
      </c>
      <c r="J490" s="1" t="s">
        <v>56</v>
      </c>
      <c r="K490" s="1" t="s">
        <v>56</v>
      </c>
      <c r="L490" s="1" t="s">
        <v>56</v>
      </c>
    </row>
    <row r="491" spans="1:12" x14ac:dyDescent="0.2">
      <c r="A491" s="1" t="s">
        <v>306</v>
      </c>
      <c r="B491" s="1" t="s">
        <v>307</v>
      </c>
      <c r="C491" s="1"/>
      <c r="D491" s="1" t="s">
        <v>56</v>
      </c>
      <c r="E491" s="1"/>
      <c r="F491" s="1" t="s">
        <v>56</v>
      </c>
      <c r="G491" s="1" t="s">
        <v>56</v>
      </c>
      <c r="H491" s="1" t="s">
        <v>56</v>
      </c>
      <c r="I491" s="1" t="s">
        <v>56</v>
      </c>
      <c r="J491" s="1" t="s">
        <v>56</v>
      </c>
      <c r="K491" s="1" t="s">
        <v>56</v>
      </c>
      <c r="L491" s="1" t="s">
        <v>56</v>
      </c>
    </row>
    <row r="492" spans="1:12" x14ac:dyDescent="0.2">
      <c r="A492" s="1" t="s">
        <v>308</v>
      </c>
      <c r="B492" s="1" t="s">
        <v>309</v>
      </c>
      <c r="C492" s="1" t="s">
        <v>47</v>
      </c>
      <c r="D492" s="1" t="s">
        <v>48</v>
      </c>
      <c r="E492" s="1" t="s">
        <v>347</v>
      </c>
      <c r="F492" s="1" t="s">
        <v>348</v>
      </c>
      <c r="G492" s="1">
        <v>24.180404470078251</v>
      </c>
      <c r="H492" s="1">
        <v>7.828799936455999</v>
      </c>
      <c r="I492" s="1" t="s">
        <v>42</v>
      </c>
      <c r="J492" s="1" t="s">
        <v>19</v>
      </c>
      <c r="K492" s="1" t="s">
        <v>147</v>
      </c>
      <c r="L492" s="1" t="s">
        <v>21</v>
      </c>
    </row>
    <row r="493" spans="1:12" x14ac:dyDescent="0.2">
      <c r="A493" s="1" t="s">
        <v>308</v>
      </c>
      <c r="B493" s="1" t="s">
        <v>309</v>
      </c>
      <c r="C493" s="1" t="s">
        <v>49</v>
      </c>
      <c r="D493" s="1" t="s">
        <v>50</v>
      </c>
      <c r="E493" s="1" t="s">
        <v>527</v>
      </c>
      <c r="F493" s="1" t="s">
        <v>528</v>
      </c>
      <c r="G493" s="1">
        <v>17.336662</v>
      </c>
      <c r="H493" s="1">
        <v>5.6404670950288303</v>
      </c>
      <c r="I493" s="1" t="s">
        <v>42</v>
      </c>
      <c r="J493" s="1" t="s">
        <v>19</v>
      </c>
      <c r="K493" s="1" t="s">
        <v>18</v>
      </c>
      <c r="L493" s="1" t="s">
        <v>55</v>
      </c>
    </row>
    <row r="494" spans="1:12" x14ac:dyDescent="0.2">
      <c r="A494" s="1" t="s">
        <v>308</v>
      </c>
      <c r="B494" s="1" t="s">
        <v>309</v>
      </c>
      <c r="C494" s="1" t="s">
        <v>33</v>
      </c>
      <c r="D494" s="1" t="s">
        <v>34</v>
      </c>
      <c r="E494" s="1" t="s">
        <v>529</v>
      </c>
      <c r="F494" s="1" t="s">
        <v>530</v>
      </c>
      <c r="G494" s="1">
        <v>10.686205850319778</v>
      </c>
      <c r="H494" s="1">
        <v>0.80567151297055206</v>
      </c>
      <c r="I494" s="1" t="s">
        <v>26</v>
      </c>
      <c r="J494" s="1" t="s">
        <v>19</v>
      </c>
      <c r="K494" s="1" t="s">
        <v>531</v>
      </c>
      <c r="L494" s="1" t="s">
        <v>21</v>
      </c>
    </row>
    <row r="495" spans="1:12" x14ac:dyDescent="0.2">
      <c r="A495" s="1" t="s">
        <v>308</v>
      </c>
      <c r="B495" s="1" t="s">
        <v>309</v>
      </c>
      <c r="C495" s="1" t="s">
        <v>352</v>
      </c>
      <c r="D495" s="1" t="s">
        <v>353</v>
      </c>
      <c r="E495" s="1" t="s">
        <v>532</v>
      </c>
      <c r="F495" s="1" t="s">
        <v>533</v>
      </c>
      <c r="G495" s="1">
        <v>8.6066037269444511</v>
      </c>
      <c r="H495" s="1">
        <v>0.22361619805799998</v>
      </c>
      <c r="I495" s="1" t="s">
        <v>42</v>
      </c>
      <c r="J495" s="1" t="s">
        <v>19</v>
      </c>
      <c r="K495" s="1" t="s">
        <v>210</v>
      </c>
      <c r="L495" s="1" t="s">
        <v>279</v>
      </c>
    </row>
    <row r="496" spans="1:12" x14ac:dyDescent="0.2">
      <c r="A496" s="1" t="s">
        <v>308</v>
      </c>
      <c r="B496" s="1" t="s">
        <v>309</v>
      </c>
      <c r="C496" s="1" t="s">
        <v>12</v>
      </c>
      <c r="D496" s="1" t="s">
        <v>13</v>
      </c>
      <c r="E496" s="1" t="s">
        <v>534</v>
      </c>
      <c r="F496" s="1" t="s">
        <v>535</v>
      </c>
      <c r="G496" s="1">
        <v>7.1123062099513845</v>
      </c>
      <c r="H496" s="1">
        <v>0.10826525241298487</v>
      </c>
      <c r="I496" s="1" t="s">
        <v>18</v>
      </c>
      <c r="J496" s="1" t="s">
        <v>55</v>
      </c>
      <c r="K496" s="1" t="s">
        <v>210</v>
      </c>
      <c r="L496" s="1" t="s">
        <v>218</v>
      </c>
    </row>
    <row r="497" spans="1:12" x14ac:dyDescent="0.2">
      <c r="A497" s="1" t="s">
        <v>282</v>
      </c>
      <c r="B497" s="1" t="s">
        <v>283</v>
      </c>
      <c r="C497" s="1" t="s">
        <v>364</v>
      </c>
      <c r="D497" s="1" t="s">
        <v>365</v>
      </c>
      <c r="E497" s="1" t="s">
        <v>16</v>
      </c>
      <c r="F497" s="1" t="s">
        <v>17</v>
      </c>
      <c r="G497" s="1">
        <v>26.043482916375996</v>
      </c>
      <c r="H497" s="1">
        <v>1488.17001992784</v>
      </c>
      <c r="I497" s="1" t="s">
        <v>366</v>
      </c>
      <c r="J497" s="1" t="s">
        <v>19</v>
      </c>
      <c r="K497" s="1" t="s">
        <v>20</v>
      </c>
      <c r="L497" s="1" t="s">
        <v>21</v>
      </c>
    </row>
    <row r="498" spans="1:12" x14ac:dyDescent="0.2">
      <c r="A498" s="1" t="s">
        <v>282</v>
      </c>
      <c r="B498" s="1" t="s">
        <v>283</v>
      </c>
      <c r="C498" s="1" t="s">
        <v>24</v>
      </c>
      <c r="D498" s="1" t="s">
        <v>25</v>
      </c>
      <c r="E498" s="1" t="s">
        <v>30</v>
      </c>
      <c r="F498" s="1" t="s">
        <v>31</v>
      </c>
      <c r="G498" s="1">
        <v>22.483709756965784</v>
      </c>
      <c r="H498" s="1">
        <v>615.30588239764734</v>
      </c>
      <c r="I498" s="1" t="s">
        <v>20</v>
      </c>
      <c r="J498" s="1" t="s">
        <v>21</v>
      </c>
      <c r="K498" s="1" t="s">
        <v>18</v>
      </c>
      <c r="L498" s="1" t="s">
        <v>21</v>
      </c>
    </row>
    <row r="499" spans="1:12" x14ac:dyDescent="0.2">
      <c r="A499" s="1" t="s">
        <v>282</v>
      </c>
      <c r="B499" s="1" t="s">
        <v>283</v>
      </c>
      <c r="C499" s="1" t="s">
        <v>16</v>
      </c>
      <c r="D499" s="1" t="s">
        <v>17</v>
      </c>
      <c r="E499" s="1" t="s">
        <v>406</v>
      </c>
      <c r="F499" s="1" t="s">
        <v>407</v>
      </c>
      <c r="G499" s="1">
        <v>21.068651100932971</v>
      </c>
      <c r="H499" s="1">
        <v>604.48048812909985</v>
      </c>
      <c r="I499" s="1" t="s">
        <v>20</v>
      </c>
      <c r="J499" s="1" t="s">
        <v>21</v>
      </c>
      <c r="K499" s="1" t="s">
        <v>18</v>
      </c>
      <c r="L499" s="1" t="s">
        <v>21</v>
      </c>
    </row>
    <row r="500" spans="1:12" x14ac:dyDescent="0.2">
      <c r="A500" s="1" t="s">
        <v>282</v>
      </c>
      <c r="B500" s="1" t="s">
        <v>283</v>
      </c>
      <c r="C500" s="1" t="s">
        <v>408</v>
      </c>
      <c r="D500" s="1" t="s">
        <v>409</v>
      </c>
      <c r="E500" s="1"/>
      <c r="F500" s="1" t="s">
        <v>56</v>
      </c>
      <c r="G500" s="1">
        <v>12.859307836007115</v>
      </c>
      <c r="H500" s="1" t="s">
        <v>56</v>
      </c>
      <c r="I500" s="1" t="s">
        <v>18</v>
      </c>
      <c r="J500" s="1" t="s">
        <v>19</v>
      </c>
      <c r="K500" s="1" t="s">
        <v>56</v>
      </c>
      <c r="L500" s="1" t="s">
        <v>56</v>
      </c>
    </row>
    <row r="501" spans="1:12" x14ac:dyDescent="0.2">
      <c r="A501" s="1" t="s">
        <v>282</v>
      </c>
      <c r="B501" s="1" t="s">
        <v>283</v>
      </c>
      <c r="C501" s="1" t="s">
        <v>406</v>
      </c>
      <c r="D501" s="1" t="s">
        <v>407</v>
      </c>
      <c r="E501" s="1"/>
      <c r="F501" s="1" t="s">
        <v>56</v>
      </c>
      <c r="G501" s="1">
        <v>8.8999224313003413</v>
      </c>
      <c r="H501" s="1" t="s">
        <v>56</v>
      </c>
      <c r="I501" s="1" t="s">
        <v>18</v>
      </c>
      <c r="J501" s="1" t="s">
        <v>21</v>
      </c>
      <c r="K501" s="1" t="s">
        <v>56</v>
      </c>
      <c r="L501" s="1" t="s">
        <v>56</v>
      </c>
    </row>
    <row r="502" spans="1:12" x14ac:dyDescent="0.2">
      <c r="A502" s="1" t="s">
        <v>297</v>
      </c>
      <c r="B502" s="1" t="s">
        <v>298</v>
      </c>
      <c r="C502" s="1" t="s">
        <v>513</v>
      </c>
      <c r="D502" s="1" t="s">
        <v>514</v>
      </c>
      <c r="E502" s="1" t="s">
        <v>515</v>
      </c>
      <c r="F502" s="1" t="s">
        <v>516</v>
      </c>
      <c r="G502" s="1">
        <v>2.3129846081969704E-3</v>
      </c>
      <c r="H502" s="1">
        <v>5.7509195307710641E-2</v>
      </c>
      <c r="I502" s="1" t="s">
        <v>43</v>
      </c>
      <c r="J502" s="1" t="s">
        <v>279</v>
      </c>
      <c r="K502" s="1" t="s">
        <v>18</v>
      </c>
      <c r="L502" s="1" t="s">
        <v>110</v>
      </c>
    </row>
    <row r="503" spans="1:12" x14ac:dyDescent="0.2">
      <c r="A503" s="1" t="s">
        <v>297</v>
      </c>
      <c r="B503" s="1" t="s">
        <v>298</v>
      </c>
      <c r="C503" s="1" t="s">
        <v>30</v>
      </c>
      <c r="D503" s="1" t="s">
        <v>31</v>
      </c>
      <c r="E503" s="1" t="s">
        <v>517</v>
      </c>
      <c r="F503" s="1" t="s">
        <v>518</v>
      </c>
      <c r="G503" s="1" t="s">
        <v>55</v>
      </c>
      <c r="H503" s="1" t="s">
        <v>55</v>
      </c>
      <c r="I503" s="1" t="s">
        <v>18</v>
      </c>
      <c r="J503" s="1" t="s">
        <v>21</v>
      </c>
      <c r="K503" s="1" t="s">
        <v>18</v>
      </c>
      <c r="L503" s="1" t="s">
        <v>55</v>
      </c>
    </row>
    <row r="504" spans="1:12" x14ac:dyDescent="0.2">
      <c r="A504" s="1" t="s">
        <v>297</v>
      </c>
      <c r="B504" s="1" t="s">
        <v>298</v>
      </c>
      <c r="C504" s="1" t="s">
        <v>24</v>
      </c>
      <c r="D504" s="1" t="s">
        <v>25</v>
      </c>
      <c r="E504" s="1"/>
      <c r="F504" s="1" t="s">
        <v>56</v>
      </c>
      <c r="G504" s="1" t="s">
        <v>55</v>
      </c>
      <c r="H504" s="1" t="s">
        <v>56</v>
      </c>
      <c r="I504" s="1" t="s">
        <v>20</v>
      </c>
      <c r="J504" s="1" t="s">
        <v>21</v>
      </c>
      <c r="K504" s="1" t="s">
        <v>56</v>
      </c>
      <c r="L504" s="1" t="s">
        <v>56</v>
      </c>
    </row>
    <row r="505" spans="1:12" x14ac:dyDescent="0.2">
      <c r="A505" s="1" t="s">
        <v>297</v>
      </c>
      <c r="B505" s="1" t="s">
        <v>298</v>
      </c>
      <c r="C505" s="1"/>
      <c r="D505" s="1" t="s">
        <v>56</v>
      </c>
      <c r="E505" s="1"/>
      <c r="F505" s="1" t="s">
        <v>56</v>
      </c>
      <c r="G505" s="1" t="s">
        <v>56</v>
      </c>
      <c r="H505" s="1" t="s">
        <v>56</v>
      </c>
      <c r="I505" s="1" t="s">
        <v>56</v>
      </c>
      <c r="J505" s="1" t="s">
        <v>56</v>
      </c>
      <c r="K505" s="1" t="s">
        <v>56</v>
      </c>
      <c r="L505" s="1" t="s">
        <v>56</v>
      </c>
    </row>
    <row r="506" spans="1:12" x14ac:dyDescent="0.2">
      <c r="A506" s="1" t="s">
        <v>297</v>
      </c>
      <c r="B506" s="1" t="s">
        <v>298</v>
      </c>
      <c r="C506" s="1"/>
      <c r="D506" s="1" t="s">
        <v>56</v>
      </c>
      <c r="E506" s="1"/>
      <c r="F506" s="1" t="s">
        <v>56</v>
      </c>
      <c r="G506" s="1" t="s">
        <v>56</v>
      </c>
      <c r="H506" s="1" t="s">
        <v>56</v>
      </c>
      <c r="I506" s="1" t="s">
        <v>56</v>
      </c>
      <c r="J506" s="1" t="s">
        <v>56</v>
      </c>
      <c r="K506" s="1" t="s">
        <v>56</v>
      </c>
      <c r="L506" s="1" t="s">
        <v>56</v>
      </c>
    </row>
    <row r="507" spans="1:12" x14ac:dyDescent="0.2">
      <c r="A507" s="1" t="s">
        <v>310</v>
      </c>
      <c r="B507" s="1" t="s">
        <v>311</v>
      </c>
      <c r="C507" s="1" t="s">
        <v>47</v>
      </c>
      <c r="D507" s="1" t="s">
        <v>48</v>
      </c>
      <c r="E507" s="1" t="s">
        <v>35</v>
      </c>
      <c r="F507" s="1" t="s">
        <v>36</v>
      </c>
      <c r="G507" s="1">
        <v>51.774327999999997</v>
      </c>
      <c r="H507" s="1">
        <v>0.88584322701149443</v>
      </c>
      <c r="I507" s="1" t="s">
        <v>42</v>
      </c>
      <c r="J507" s="1" t="s">
        <v>19</v>
      </c>
      <c r="K507" s="1" t="s">
        <v>37</v>
      </c>
      <c r="L507" s="1" t="s">
        <v>21</v>
      </c>
    </row>
    <row r="508" spans="1:12" x14ac:dyDescent="0.2">
      <c r="A508" s="1" t="s">
        <v>310</v>
      </c>
      <c r="B508" s="1" t="s">
        <v>311</v>
      </c>
      <c r="C508" s="1" t="s">
        <v>315</v>
      </c>
      <c r="D508" s="1" t="s">
        <v>316</v>
      </c>
      <c r="E508" s="1"/>
      <c r="F508" s="1" t="s">
        <v>56</v>
      </c>
      <c r="G508" s="1">
        <v>30.65495395132394</v>
      </c>
      <c r="H508" s="1" t="s">
        <v>56</v>
      </c>
      <c r="I508" s="1" t="s">
        <v>173</v>
      </c>
      <c r="J508" s="1" t="s">
        <v>19</v>
      </c>
      <c r="K508" s="1" t="s">
        <v>56</v>
      </c>
      <c r="L508" s="1" t="s">
        <v>56</v>
      </c>
    </row>
    <row r="509" spans="1:12" x14ac:dyDescent="0.2">
      <c r="A509" s="1" t="s">
        <v>310</v>
      </c>
      <c r="B509" s="1" t="s">
        <v>311</v>
      </c>
      <c r="C509" s="1" t="s">
        <v>33</v>
      </c>
      <c r="D509" s="1" t="s">
        <v>34</v>
      </c>
      <c r="E509" s="1"/>
      <c r="F509" s="1" t="s">
        <v>56</v>
      </c>
      <c r="G509" s="1">
        <v>15.288959918941</v>
      </c>
      <c r="H509" s="1" t="s">
        <v>56</v>
      </c>
      <c r="I509" s="1" t="s">
        <v>26</v>
      </c>
      <c r="J509" s="1" t="s">
        <v>19</v>
      </c>
      <c r="K509" s="1" t="s">
        <v>56</v>
      </c>
      <c r="L509" s="1" t="s">
        <v>56</v>
      </c>
    </row>
    <row r="510" spans="1:12" x14ac:dyDescent="0.2">
      <c r="A510" s="1" t="s">
        <v>310</v>
      </c>
      <c r="B510" s="1" t="s">
        <v>311</v>
      </c>
      <c r="C510" s="1" t="s">
        <v>12</v>
      </c>
      <c r="D510" s="1" t="s">
        <v>13</v>
      </c>
      <c r="E510" s="1"/>
      <c r="F510" s="1" t="s">
        <v>56</v>
      </c>
      <c r="G510" s="1">
        <v>13.317640668285998</v>
      </c>
      <c r="H510" s="1" t="s">
        <v>56</v>
      </c>
      <c r="I510" s="1" t="s">
        <v>18</v>
      </c>
      <c r="J510" s="1" t="s">
        <v>55</v>
      </c>
      <c r="K510" s="1" t="s">
        <v>56</v>
      </c>
      <c r="L510" s="1" t="s">
        <v>56</v>
      </c>
    </row>
    <row r="511" spans="1:12" x14ac:dyDescent="0.2">
      <c r="A511" s="1" t="s">
        <v>310</v>
      </c>
      <c r="B511" s="1" t="s">
        <v>311</v>
      </c>
      <c r="C511" s="1" t="s">
        <v>536</v>
      </c>
      <c r="D511" s="1" t="s">
        <v>537</v>
      </c>
      <c r="E511" s="1"/>
      <c r="F511" s="1" t="s">
        <v>56</v>
      </c>
      <c r="G511" s="1">
        <v>6.2580210000000003</v>
      </c>
      <c r="H511" s="1" t="s">
        <v>56</v>
      </c>
      <c r="I511" s="1" t="s">
        <v>42</v>
      </c>
      <c r="J511" s="1" t="s">
        <v>19</v>
      </c>
      <c r="K511" s="1" t="s">
        <v>56</v>
      </c>
      <c r="L511" s="1" t="s">
        <v>56</v>
      </c>
    </row>
    <row r="512" spans="1:12" x14ac:dyDescent="0.2">
      <c r="A512" s="1" t="s">
        <v>312</v>
      </c>
      <c r="B512" s="1" t="s">
        <v>313</v>
      </c>
      <c r="C512" s="1" t="s">
        <v>538</v>
      </c>
      <c r="D512" s="1" t="s">
        <v>539</v>
      </c>
      <c r="E512" s="1" t="s">
        <v>55</v>
      </c>
      <c r="F512" s="1" t="s">
        <v>132</v>
      </c>
      <c r="G512" s="1">
        <v>8.2524850000000001</v>
      </c>
      <c r="H512" s="1" t="s">
        <v>387</v>
      </c>
      <c r="I512" s="1" t="s">
        <v>42</v>
      </c>
      <c r="J512" s="1" t="s">
        <v>110</v>
      </c>
      <c r="K512" s="1" t="s">
        <v>132</v>
      </c>
      <c r="L512" s="1" t="s">
        <v>132</v>
      </c>
    </row>
    <row r="513" spans="1:12" x14ac:dyDescent="0.2">
      <c r="A513" s="1" t="s">
        <v>312</v>
      </c>
      <c r="B513" s="1" t="s">
        <v>313</v>
      </c>
      <c r="C513" s="1" t="s">
        <v>388</v>
      </c>
      <c r="D513" s="1" t="s">
        <v>389</v>
      </c>
      <c r="E513" s="1"/>
      <c r="F513" s="1" t="s">
        <v>56</v>
      </c>
      <c r="G513" s="1">
        <v>4.7725629695369784</v>
      </c>
      <c r="H513" s="1" t="s">
        <v>56</v>
      </c>
      <c r="I513" s="1" t="s">
        <v>26</v>
      </c>
      <c r="J513" s="1" t="s">
        <v>110</v>
      </c>
      <c r="K513" s="1" t="s">
        <v>56</v>
      </c>
      <c r="L513" s="1" t="s">
        <v>56</v>
      </c>
    </row>
    <row r="514" spans="1:12" x14ac:dyDescent="0.2">
      <c r="A514" s="1" t="s">
        <v>312</v>
      </c>
      <c r="B514" s="1" t="s">
        <v>313</v>
      </c>
      <c r="C514" s="1" t="s">
        <v>540</v>
      </c>
      <c r="D514" s="1" t="s">
        <v>541</v>
      </c>
      <c r="E514" s="1"/>
      <c r="F514" s="1" t="s">
        <v>56</v>
      </c>
      <c r="G514" s="1">
        <v>4.5881337834199991</v>
      </c>
      <c r="H514" s="1" t="s">
        <v>56</v>
      </c>
      <c r="I514" s="1" t="s">
        <v>43</v>
      </c>
      <c r="J514" s="1" t="s">
        <v>110</v>
      </c>
      <c r="K514" s="1" t="s">
        <v>56</v>
      </c>
      <c r="L514" s="1" t="s">
        <v>56</v>
      </c>
    </row>
    <row r="515" spans="1:12" x14ac:dyDescent="0.2">
      <c r="A515" s="1" t="s">
        <v>312</v>
      </c>
      <c r="B515" s="1" t="s">
        <v>313</v>
      </c>
      <c r="C515" s="1" t="s">
        <v>381</v>
      </c>
      <c r="D515" s="1" t="s">
        <v>382</v>
      </c>
      <c r="E515" s="1"/>
      <c r="F515" s="1" t="s">
        <v>56</v>
      </c>
      <c r="G515" s="1">
        <v>4.0151929721789994</v>
      </c>
      <c r="H515" s="1" t="s">
        <v>56</v>
      </c>
      <c r="I515" s="1" t="s">
        <v>210</v>
      </c>
      <c r="J515" s="1" t="s">
        <v>110</v>
      </c>
      <c r="K515" s="1" t="s">
        <v>56</v>
      </c>
      <c r="L515" s="1" t="s">
        <v>56</v>
      </c>
    </row>
    <row r="516" spans="1:12" x14ac:dyDescent="0.2">
      <c r="A516" s="1" t="s">
        <v>312</v>
      </c>
      <c r="B516" s="1" t="s">
        <v>313</v>
      </c>
      <c r="C516" s="1" t="s">
        <v>33</v>
      </c>
      <c r="D516" s="1" t="s">
        <v>34</v>
      </c>
      <c r="E516" s="1"/>
      <c r="F516" s="1" t="s">
        <v>56</v>
      </c>
      <c r="G516" s="1">
        <v>3.0424055631004836</v>
      </c>
      <c r="H516" s="1" t="s">
        <v>56</v>
      </c>
      <c r="I516" s="1" t="s">
        <v>26</v>
      </c>
      <c r="J516" s="1" t="s">
        <v>19</v>
      </c>
      <c r="K516" s="1" t="s">
        <v>56</v>
      </c>
      <c r="L516" s="1" t="s">
        <v>56</v>
      </c>
    </row>
    <row r="517" spans="1:12" x14ac:dyDescent="0.2">
      <c r="A517" s="1">
        <v>0</v>
      </c>
      <c r="B517" s="1" t="s">
        <v>56</v>
      </c>
      <c r="C517" s="1" t="s">
        <v>132</v>
      </c>
      <c r="D517" s="1" t="s">
        <v>132</v>
      </c>
      <c r="E517" s="1" t="s">
        <v>132</v>
      </c>
      <c r="F517" s="1" t="s">
        <v>132</v>
      </c>
      <c r="G517" s="1" t="s">
        <v>132</v>
      </c>
      <c r="H517" s="1" t="s">
        <v>132</v>
      </c>
      <c r="I517" s="1" t="s">
        <v>132</v>
      </c>
      <c r="J517" s="1" t="s">
        <v>132</v>
      </c>
      <c r="K517" s="1" t="s">
        <v>132</v>
      </c>
      <c r="L517" s="1" t="s">
        <v>132</v>
      </c>
    </row>
    <row r="518" spans="1:12" x14ac:dyDescent="0.2">
      <c r="A518" s="1">
        <v>0</v>
      </c>
      <c r="B518" s="1" t="s">
        <v>56</v>
      </c>
      <c r="C518" s="1"/>
      <c r="D518" s="1" t="s">
        <v>56</v>
      </c>
      <c r="E518" s="1"/>
      <c r="F518" s="1" t="s">
        <v>56</v>
      </c>
      <c r="G518" s="1" t="s">
        <v>56</v>
      </c>
      <c r="H518" s="1" t="s">
        <v>56</v>
      </c>
      <c r="I518" s="1" t="s">
        <v>56</v>
      </c>
      <c r="J518" s="1" t="s">
        <v>56</v>
      </c>
      <c r="K518" s="1" t="s">
        <v>56</v>
      </c>
      <c r="L518" s="1" t="s">
        <v>56</v>
      </c>
    </row>
    <row r="519" spans="1:12" x14ac:dyDescent="0.2">
      <c r="A519" s="1">
        <v>0</v>
      </c>
      <c r="B519" s="1" t="s">
        <v>56</v>
      </c>
      <c r="C519" s="1"/>
      <c r="D519" s="1" t="s">
        <v>56</v>
      </c>
      <c r="E519" s="1"/>
      <c r="F519" s="1" t="s">
        <v>56</v>
      </c>
      <c r="G519" s="1" t="s">
        <v>56</v>
      </c>
      <c r="H519" s="1" t="s">
        <v>56</v>
      </c>
      <c r="I519" s="1" t="s">
        <v>56</v>
      </c>
      <c r="J519" s="1" t="s">
        <v>56</v>
      </c>
      <c r="K519" s="1" t="s">
        <v>56</v>
      </c>
      <c r="L519" s="1" t="s">
        <v>56</v>
      </c>
    </row>
    <row r="520" spans="1:12" x14ac:dyDescent="0.2">
      <c r="A520" s="1">
        <v>0</v>
      </c>
      <c r="B520" s="1" t="s">
        <v>56</v>
      </c>
      <c r="C520" s="1"/>
      <c r="D520" s="1" t="s">
        <v>56</v>
      </c>
      <c r="E520" s="1"/>
      <c r="F520" s="1" t="s">
        <v>56</v>
      </c>
      <c r="G520" s="1" t="s">
        <v>56</v>
      </c>
      <c r="H520" s="1" t="s">
        <v>56</v>
      </c>
      <c r="I520" s="1" t="s">
        <v>56</v>
      </c>
      <c r="J520" s="1" t="s">
        <v>56</v>
      </c>
      <c r="K520" s="1" t="s">
        <v>56</v>
      </c>
      <c r="L520" s="1" t="s">
        <v>56</v>
      </c>
    </row>
    <row r="521" spans="1:12" x14ac:dyDescent="0.2">
      <c r="A521" s="1">
        <v>0</v>
      </c>
      <c r="B521" s="1" t="s">
        <v>56</v>
      </c>
      <c r="C521" s="1"/>
      <c r="D521" s="1" t="s">
        <v>56</v>
      </c>
      <c r="E521" s="1"/>
      <c r="F521" s="1" t="s">
        <v>56</v>
      </c>
      <c r="G521" s="1" t="s">
        <v>56</v>
      </c>
      <c r="H521" s="1" t="s">
        <v>56</v>
      </c>
      <c r="I521" s="1" t="s">
        <v>56</v>
      </c>
      <c r="J521" s="1" t="s">
        <v>56</v>
      </c>
      <c r="K521" s="1" t="s">
        <v>56</v>
      </c>
      <c r="L521" s="1" t="s">
        <v>56</v>
      </c>
    </row>
    <row r="522" spans="1:12" x14ac:dyDescent="0.2">
      <c r="A522" s="1">
        <v>0</v>
      </c>
      <c r="B522" s="1" t="s">
        <v>56</v>
      </c>
      <c r="C522" s="1" t="s">
        <v>132</v>
      </c>
      <c r="D522" s="1" t="s">
        <v>132</v>
      </c>
      <c r="E522" s="1" t="s">
        <v>132</v>
      </c>
      <c r="F522" s="1" t="s">
        <v>132</v>
      </c>
      <c r="G522" s="1" t="s">
        <v>132</v>
      </c>
      <c r="H522" s="1" t="s">
        <v>132</v>
      </c>
      <c r="I522" s="1" t="s">
        <v>132</v>
      </c>
      <c r="J522" s="1" t="s">
        <v>132</v>
      </c>
      <c r="K522" s="1" t="s">
        <v>132</v>
      </c>
      <c r="L522" s="1" t="s">
        <v>132</v>
      </c>
    </row>
    <row r="523" spans="1:12" x14ac:dyDescent="0.2">
      <c r="A523" s="1">
        <v>0</v>
      </c>
      <c r="B523" s="1" t="s">
        <v>56</v>
      </c>
      <c r="C523" s="1"/>
      <c r="D523" s="1" t="s">
        <v>56</v>
      </c>
      <c r="E523" s="1"/>
      <c r="F523" s="1" t="s">
        <v>56</v>
      </c>
      <c r="G523" s="1" t="s">
        <v>56</v>
      </c>
      <c r="H523" s="1" t="s">
        <v>56</v>
      </c>
      <c r="I523" s="1" t="s">
        <v>56</v>
      </c>
      <c r="J523" s="1" t="s">
        <v>56</v>
      </c>
      <c r="K523" s="1" t="s">
        <v>56</v>
      </c>
      <c r="L523" s="1" t="s">
        <v>56</v>
      </c>
    </row>
    <row r="524" spans="1:12" x14ac:dyDescent="0.2">
      <c r="A524" s="1">
        <v>0</v>
      </c>
      <c r="B524" s="1" t="s">
        <v>56</v>
      </c>
      <c r="C524" s="1"/>
      <c r="D524" s="1" t="s">
        <v>56</v>
      </c>
      <c r="E524" s="1"/>
      <c r="F524" s="1" t="s">
        <v>56</v>
      </c>
      <c r="G524" s="1" t="s">
        <v>56</v>
      </c>
      <c r="H524" s="1" t="s">
        <v>56</v>
      </c>
      <c r="I524" s="1" t="s">
        <v>56</v>
      </c>
      <c r="J524" s="1" t="s">
        <v>56</v>
      </c>
      <c r="K524" s="1" t="s">
        <v>56</v>
      </c>
      <c r="L524" s="1" t="s">
        <v>56</v>
      </c>
    </row>
    <row r="525" spans="1:12" x14ac:dyDescent="0.2">
      <c r="A525" s="1">
        <v>0</v>
      </c>
      <c r="B525" s="1" t="s">
        <v>56</v>
      </c>
      <c r="C525" s="1"/>
      <c r="D525" s="1" t="s">
        <v>56</v>
      </c>
      <c r="E525" s="1"/>
      <c r="F525" s="1" t="s">
        <v>56</v>
      </c>
      <c r="G525" s="1" t="s">
        <v>56</v>
      </c>
      <c r="H525" s="1" t="s">
        <v>56</v>
      </c>
      <c r="I525" s="1" t="s">
        <v>56</v>
      </c>
      <c r="J525" s="1" t="s">
        <v>56</v>
      </c>
      <c r="K525" s="1" t="s">
        <v>56</v>
      </c>
      <c r="L525" s="1" t="s">
        <v>56</v>
      </c>
    </row>
    <row r="526" spans="1:12" x14ac:dyDescent="0.2">
      <c r="A526" s="1">
        <v>0</v>
      </c>
      <c r="B526" s="1" t="s">
        <v>56</v>
      </c>
      <c r="C526" s="1"/>
      <c r="D526" s="1" t="s">
        <v>56</v>
      </c>
      <c r="E526" s="1"/>
      <c r="F526" s="1" t="s">
        <v>56</v>
      </c>
      <c r="G526" s="1" t="s">
        <v>56</v>
      </c>
      <c r="H526" s="1" t="s">
        <v>56</v>
      </c>
      <c r="I526" s="1" t="s">
        <v>56</v>
      </c>
      <c r="J526" s="1" t="s">
        <v>56</v>
      </c>
      <c r="K526" s="1" t="s">
        <v>56</v>
      </c>
      <c r="L526" s="1" t="s">
        <v>56</v>
      </c>
    </row>
    <row r="527" spans="1:12" x14ac:dyDescent="0.2">
      <c r="A527" s="1">
        <v>0</v>
      </c>
      <c r="B527" s="1" t="s">
        <v>56</v>
      </c>
      <c r="C527" s="1" t="s">
        <v>132</v>
      </c>
      <c r="D527" s="1" t="s">
        <v>132</v>
      </c>
      <c r="E527" s="1" t="s">
        <v>132</v>
      </c>
      <c r="F527" s="1" t="s">
        <v>132</v>
      </c>
      <c r="G527" s="1" t="s">
        <v>132</v>
      </c>
      <c r="H527" s="1" t="s">
        <v>132</v>
      </c>
      <c r="I527" s="1" t="s">
        <v>132</v>
      </c>
      <c r="J527" s="1" t="s">
        <v>132</v>
      </c>
      <c r="K527" s="1" t="s">
        <v>132</v>
      </c>
      <c r="L527" s="1" t="s">
        <v>132</v>
      </c>
    </row>
    <row r="528" spans="1:12" x14ac:dyDescent="0.2">
      <c r="A528" s="1">
        <v>0</v>
      </c>
      <c r="B528" s="1" t="s">
        <v>56</v>
      </c>
      <c r="C528" s="1"/>
      <c r="D528" s="1" t="s">
        <v>56</v>
      </c>
      <c r="E528" s="1"/>
      <c r="F528" s="1" t="s">
        <v>56</v>
      </c>
      <c r="G528" s="1" t="s">
        <v>56</v>
      </c>
      <c r="H528" s="1" t="s">
        <v>56</v>
      </c>
      <c r="I528" s="1" t="s">
        <v>56</v>
      </c>
      <c r="J528" s="1" t="s">
        <v>56</v>
      </c>
      <c r="K528" s="1" t="s">
        <v>56</v>
      </c>
      <c r="L528" s="1" t="s">
        <v>56</v>
      </c>
    </row>
    <row r="529" spans="1:12" x14ac:dyDescent="0.2">
      <c r="A529" s="1">
        <v>0</v>
      </c>
      <c r="B529" s="1" t="s">
        <v>56</v>
      </c>
      <c r="C529" s="1"/>
      <c r="D529" s="1" t="s">
        <v>56</v>
      </c>
      <c r="E529" s="1"/>
      <c r="F529" s="1" t="s">
        <v>56</v>
      </c>
      <c r="G529" s="1" t="s">
        <v>56</v>
      </c>
      <c r="H529" s="1" t="s">
        <v>56</v>
      </c>
      <c r="I529" s="1" t="s">
        <v>56</v>
      </c>
      <c r="J529" s="1" t="s">
        <v>56</v>
      </c>
      <c r="K529" s="1" t="s">
        <v>56</v>
      </c>
      <c r="L529" s="1" t="s">
        <v>56</v>
      </c>
    </row>
    <row r="530" spans="1:12" x14ac:dyDescent="0.2">
      <c r="A530" s="1">
        <v>0</v>
      </c>
      <c r="B530" s="1" t="s">
        <v>56</v>
      </c>
      <c r="C530" s="1"/>
      <c r="D530" s="1" t="s">
        <v>56</v>
      </c>
      <c r="E530" s="1"/>
      <c r="F530" s="1" t="s">
        <v>56</v>
      </c>
      <c r="G530" s="1" t="s">
        <v>56</v>
      </c>
      <c r="H530" s="1" t="s">
        <v>56</v>
      </c>
      <c r="I530" s="1" t="s">
        <v>56</v>
      </c>
      <c r="J530" s="1" t="s">
        <v>56</v>
      </c>
      <c r="K530" s="1" t="s">
        <v>56</v>
      </c>
      <c r="L530" s="1" t="s">
        <v>56</v>
      </c>
    </row>
    <row r="531" spans="1:12" x14ac:dyDescent="0.2">
      <c r="A531" s="1">
        <v>0</v>
      </c>
      <c r="B531" s="1" t="s">
        <v>56</v>
      </c>
      <c r="C531" s="1"/>
      <c r="D531" s="1" t="s">
        <v>56</v>
      </c>
      <c r="E531" s="1"/>
      <c r="F531" s="1" t="s">
        <v>56</v>
      </c>
      <c r="G531" s="1" t="s">
        <v>56</v>
      </c>
      <c r="H531" s="1" t="s">
        <v>56</v>
      </c>
      <c r="I531" s="1" t="s">
        <v>56</v>
      </c>
      <c r="J531" s="1" t="s">
        <v>56</v>
      </c>
      <c r="K531" s="1" t="s">
        <v>56</v>
      </c>
      <c r="L531" s="1" t="s">
        <v>56</v>
      </c>
    </row>
    <row r="532" spans="1:12" x14ac:dyDescent="0.2">
      <c r="A532" s="1" t="s">
        <v>317</v>
      </c>
      <c r="B532" s="1" t="s">
        <v>318</v>
      </c>
      <c r="C532" s="1" t="s">
        <v>40</v>
      </c>
      <c r="D532" s="1" t="s">
        <v>41</v>
      </c>
      <c r="E532" s="1" t="s">
        <v>542</v>
      </c>
      <c r="F532" s="1" t="s">
        <v>543</v>
      </c>
      <c r="G532" s="1" t="s">
        <v>55</v>
      </c>
      <c r="H532" s="1">
        <v>0.31529366921122148</v>
      </c>
      <c r="I532" s="1" t="s">
        <v>43</v>
      </c>
      <c r="J532" s="1" t="s">
        <v>44</v>
      </c>
      <c r="K532" s="1" t="s">
        <v>18</v>
      </c>
      <c r="L532" s="1" t="s">
        <v>55</v>
      </c>
    </row>
    <row r="533" spans="1:12" x14ac:dyDescent="0.2">
      <c r="A533" s="1" t="s">
        <v>317</v>
      </c>
      <c r="B533" s="1" t="s">
        <v>318</v>
      </c>
      <c r="C533" s="1"/>
      <c r="D533" s="1" t="s">
        <v>56</v>
      </c>
      <c r="E533" s="1" t="s">
        <v>544</v>
      </c>
      <c r="F533" s="1" t="s">
        <v>545</v>
      </c>
      <c r="G533" s="1" t="s">
        <v>56</v>
      </c>
      <c r="H533" s="1">
        <v>0.25181963035269295</v>
      </c>
      <c r="I533" s="1" t="s">
        <v>56</v>
      </c>
      <c r="J533" s="1" t="s">
        <v>56</v>
      </c>
      <c r="K533" s="1" t="s">
        <v>18</v>
      </c>
      <c r="L533" s="1" t="s">
        <v>380</v>
      </c>
    </row>
    <row r="534" spans="1:12" x14ac:dyDescent="0.2">
      <c r="A534" s="1" t="s">
        <v>317</v>
      </c>
      <c r="B534" s="1" t="s">
        <v>318</v>
      </c>
      <c r="C534" s="1"/>
      <c r="D534" s="1" t="s">
        <v>56</v>
      </c>
      <c r="E534" s="1" t="s">
        <v>546</v>
      </c>
      <c r="F534" s="1" t="s">
        <v>547</v>
      </c>
      <c r="G534" s="1" t="s">
        <v>56</v>
      </c>
      <c r="H534" s="1" t="s">
        <v>55</v>
      </c>
      <c r="I534" s="1" t="s">
        <v>56</v>
      </c>
      <c r="J534" s="1" t="s">
        <v>56</v>
      </c>
      <c r="K534" s="1" t="s">
        <v>18</v>
      </c>
      <c r="L534" s="1" t="s">
        <v>55</v>
      </c>
    </row>
    <row r="535" spans="1:12" x14ac:dyDescent="0.2">
      <c r="A535" s="1" t="s">
        <v>317</v>
      </c>
      <c r="B535" s="1" t="s">
        <v>318</v>
      </c>
      <c r="C535" s="1"/>
      <c r="D535" s="1" t="s">
        <v>56</v>
      </c>
      <c r="E535" s="1" t="s">
        <v>548</v>
      </c>
      <c r="F535" s="1" t="s">
        <v>549</v>
      </c>
      <c r="G535" s="1" t="s">
        <v>56</v>
      </c>
      <c r="H535" s="1" t="s">
        <v>55</v>
      </c>
      <c r="I535" s="1" t="s">
        <v>56</v>
      </c>
      <c r="J535" s="1" t="s">
        <v>56</v>
      </c>
      <c r="K535" s="1" t="s">
        <v>18</v>
      </c>
      <c r="L535" s="1" t="s">
        <v>550</v>
      </c>
    </row>
    <row r="536" spans="1:12" x14ac:dyDescent="0.2">
      <c r="A536" s="1" t="s">
        <v>317</v>
      </c>
      <c r="B536" s="1" t="s">
        <v>318</v>
      </c>
      <c r="C536" s="1"/>
      <c r="D536" s="1" t="s">
        <v>56</v>
      </c>
      <c r="E536" s="1"/>
      <c r="F536" s="1" t="s">
        <v>56</v>
      </c>
      <c r="G536" s="1" t="s">
        <v>56</v>
      </c>
      <c r="H536" s="1" t="s">
        <v>56</v>
      </c>
      <c r="I536" s="1" t="s">
        <v>56</v>
      </c>
      <c r="J536" s="1" t="s">
        <v>56</v>
      </c>
      <c r="K536" s="1" t="s">
        <v>56</v>
      </c>
      <c r="L536" s="1" t="s">
        <v>56</v>
      </c>
    </row>
    <row r="537" spans="1:12" x14ac:dyDescent="0.2">
      <c r="A537" s="1" t="s">
        <v>320</v>
      </c>
      <c r="B537" s="1" t="s">
        <v>321</v>
      </c>
      <c r="C537" s="1" t="s">
        <v>40</v>
      </c>
      <c r="D537" s="1" t="s">
        <v>41</v>
      </c>
      <c r="E537" s="1" t="s">
        <v>55</v>
      </c>
      <c r="F537" s="1" t="s">
        <v>132</v>
      </c>
      <c r="G537" s="1" t="s">
        <v>55</v>
      </c>
      <c r="H537" s="1" t="s">
        <v>387</v>
      </c>
      <c r="I537" s="1" t="s">
        <v>43</v>
      </c>
      <c r="J537" s="1" t="s">
        <v>44</v>
      </c>
      <c r="K537" s="1" t="s">
        <v>132</v>
      </c>
      <c r="L537" s="1" t="s">
        <v>132</v>
      </c>
    </row>
    <row r="538" spans="1:12" x14ac:dyDescent="0.2">
      <c r="A538" s="1" t="s">
        <v>320</v>
      </c>
      <c r="B538" s="1" t="s">
        <v>321</v>
      </c>
      <c r="C538" s="1" t="s">
        <v>551</v>
      </c>
      <c r="D538" s="1" t="s">
        <v>552</v>
      </c>
      <c r="E538" s="1"/>
      <c r="F538" s="1" t="s">
        <v>56</v>
      </c>
      <c r="G538" s="1" t="s">
        <v>55</v>
      </c>
      <c r="H538" s="1" t="s">
        <v>56</v>
      </c>
      <c r="I538" s="1" t="s">
        <v>322</v>
      </c>
      <c r="J538" s="1" t="s">
        <v>553</v>
      </c>
      <c r="K538" s="1" t="s">
        <v>56</v>
      </c>
      <c r="L538" s="1" t="s">
        <v>56</v>
      </c>
    </row>
    <row r="539" spans="1:12" x14ac:dyDescent="0.2">
      <c r="A539" s="1" t="s">
        <v>320</v>
      </c>
      <c r="B539" s="1" t="s">
        <v>321</v>
      </c>
      <c r="C539" s="1"/>
      <c r="D539" s="1" t="s">
        <v>56</v>
      </c>
      <c r="E539" s="1"/>
      <c r="F539" s="1" t="s">
        <v>56</v>
      </c>
      <c r="G539" s="1" t="s">
        <v>56</v>
      </c>
      <c r="H539" s="1" t="s">
        <v>56</v>
      </c>
      <c r="I539" s="1" t="s">
        <v>56</v>
      </c>
      <c r="J539" s="1" t="s">
        <v>56</v>
      </c>
      <c r="K539" s="1" t="s">
        <v>56</v>
      </c>
      <c r="L539" s="1" t="s">
        <v>56</v>
      </c>
    </row>
    <row r="540" spans="1:12" x14ac:dyDescent="0.2">
      <c r="A540" s="1" t="s">
        <v>320</v>
      </c>
      <c r="B540" s="1" t="s">
        <v>321</v>
      </c>
      <c r="C540" s="1"/>
      <c r="D540" s="1" t="s">
        <v>56</v>
      </c>
      <c r="E540" s="1"/>
      <c r="F540" s="1" t="s">
        <v>56</v>
      </c>
      <c r="G540" s="1" t="s">
        <v>56</v>
      </c>
      <c r="H540" s="1" t="s">
        <v>56</v>
      </c>
      <c r="I540" s="1" t="s">
        <v>56</v>
      </c>
      <c r="J540" s="1" t="s">
        <v>56</v>
      </c>
      <c r="K540" s="1" t="s">
        <v>56</v>
      </c>
      <c r="L540" s="1" t="s">
        <v>56</v>
      </c>
    </row>
    <row r="541" spans="1:12" x14ac:dyDescent="0.2">
      <c r="A541" s="1" t="s">
        <v>320</v>
      </c>
      <c r="B541" s="1" t="s">
        <v>321</v>
      </c>
      <c r="C541" s="1"/>
      <c r="D541" s="1" t="s">
        <v>56</v>
      </c>
      <c r="E541" s="1"/>
      <c r="F541" s="1" t="s">
        <v>56</v>
      </c>
      <c r="G541" s="1" t="s">
        <v>56</v>
      </c>
      <c r="H541" s="1" t="s">
        <v>56</v>
      </c>
      <c r="I541" s="1" t="s">
        <v>56</v>
      </c>
      <c r="J541" s="1" t="s">
        <v>56</v>
      </c>
      <c r="K541" s="1" t="s">
        <v>56</v>
      </c>
      <c r="L541" s="1" t="s">
        <v>56</v>
      </c>
    </row>
    <row r="542" spans="1:12" x14ac:dyDescent="0.2">
      <c r="A542" s="1">
        <v>0</v>
      </c>
      <c r="B542" s="1" t="s">
        <v>56</v>
      </c>
      <c r="C542" s="1" t="s">
        <v>132</v>
      </c>
      <c r="D542" s="1" t="s">
        <v>132</v>
      </c>
      <c r="E542" s="1" t="s">
        <v>132</v>
      </c>
      <c r="F542" s="1" t="s">
        <v>132</v>
      </c>
      <c r="G542" s="1" t="s">
        <v>132</v>
      </c>
      <c r="H542" s="1" t="s">
        <v>132</v>
      </c>
      <c r="I542" s="1" t="s">
        <v>132</v>
      </c>
      <c r="J542" s="1" t="s">
        <v>132</v>
      </c>
      <c r="K542" s="1" t="s">
        <v>132</v>
      </c>
      <c r="L542" s="1" t="s">
        <v>132</v>
      </c>
    </row>
    <row r="543" spans="1:12" x14ac:dyDescent="0.2">
      <c r="A543" s="1">
        <v>0</v>
      </c>
      <c r="B543" s="1" t="s">
        <v>56</v>
      </c>
      <c r="C543" s="1"/>
      <c r="D543" s="1" t="s">
        <v>56</v>
      </c>
      <c r="E543" s="1"/>
      <c r="F543" s="1" t="s">
        <v>56</v>
      </c>
      <c r="G543" s="1" t="s">
        <v>56</v>
      </c>
      <c r="H543" s="1" t="s">
        <v>56</v>
      </c>
      <c r="I543" s="1" t="s">
        <v>56</v>
      </c>
      <c r="J543" s="1" t="s">
        <v>56</v>
      </c>
      <c r="K543" s="1" t="s">
        <v>56</v>
      </c>
      <c r="L543" s="1" t="s">
        <v>56</v>
      </c>
    </row>
    <row r="544" spans="1:12" x14ac:dyDescent="0.2">
      <c r="A544" s="1">
        <v>0</v>
      </c>
      <c r="B544" s="1" t="s">
        <v>56</v>
      </c>
      <c r="C544" s="1"/>
      <c r="D544" s="1" t="s">
        <v>56</v>
      </c>
      <c r="E544" s="1"/>
      <c r="F544" s="1" t="s">
        <v>56</v>
      </c>
      <c r="G544" s="1" t="s">
        <v>56</v>
      </c>
      <c r="H544" s="1" t="s">
        <v>56</v>
      </c>
      <c r="I544" s="1" t="s">
        <v>56</v>
      </c>
      <c r="J544" s="1" t="s">
        <v>56</v>
      </c>
      <c r="K544" s="1" t="s">
        <v>56</v>
      </c>
      <c r="L544" s="1" t="s">
        <v>56</v>
      </c>
    </row>
    <row r="545" spans="1:12" x14ac:dyDescent="0.2">
      <c r="A545" s="1">
        <v>0</v>
      </c>
      <c r="B545" s="1" t="s">
        <v>56</v>
      </c>
      <c r="C545" s="1"/>
      <c r="D545" s="1" t="s">
        <v>56</v>
      </c>
      <c r="E545" s="1"/>
      <c r="F545" s="1" t="s">
        <v>56</v>
      </c>
      <c r="G545" s="1" t="s">
        <v>56</v>
      </c>
      <c r="H545" s="1" t="s">
        <v>56</v>
      </c>
      <c r="I545" s="1" t="s">
        <v>56</v>
      </c>
      <c r="J545" s="1" t="s">
        <v>56</v>
      </c>
      <c r="K545" s="1" t="s">
        <v>56</v>
      </c>
      <c r="L545" s="1" t="s">
        <v>56</v>
      </c>
    </row>
    <row r="546" spans="1:12" x14ac:dyDescent="0.2">
      <c r="A546" s="1">
        <v>0</v>
      </c>
      <c r="B546" s="1" t="s">
        <v>56</v>
      </c>
      <c r="C546" s="1"/>
      <c r="D546" s="1" t="s">
        <v>56</v>
      </c>
      <c r="E546" s="1"/>
      <c r="F546" s="1" t="s">
        <v>56</v>
      </c>
      <c r="G546" s="1" t="s">
        <v>56</v>
      </c>
      <c r="H546" s="1" t="s">
        <v>56</v>
      </c>
      <c r="I546" s="1" t="s">
        <v>56</v>
      </c>
      <c r="J546" s="1" t="s">
        <v>56</v>
      </c>
      <c r="K546" s="1" t="s">
        <v>56</v>
      </c>
      <c r="L546" s="1" t="s">
        <v>56</v>
      </c>
    </row>
    <row r="547" spans="1:12" x14ac:dyDescent="0.2">
      <c r="A547" s="1">
        <v>0</v>
      </c>
      <c r="B547" s="1" t="s">
        <v>56</v>
      </c>
      <c r="C547" s="1" t="s">
        <v>132</v>
      </c>
      <c r="D547" s="1" t="s">
        <v>132</v>
      </c>
      <c r="E547" s="1" t="s">
        <v>132</v>
      </c>
      <c r="F547" s="1" t="s">
        <v>132</v>
      </c>
      <c r="G547" s="1" t="s">
        <v>132</v>
      </c>
      <c r="H547" s="1" t="s">
        <v>132</v>
      </c>
      <c r="I547" s="1" t="s">
        <v>132</v>
      </c>
      <c r="J547" s="1" t="s">
        <v>132</v>
      </c>
      <c r="K547" s="1" t="s">
        <v>132</v>
      </c>
      <c r="L547" s="1" t="s">
        <v>132</v>
      </c>
    </row>
    <row r="548" spans="1:12" x14ac:dyDescent="0.2">
      <c r="A548" s="1">
        <v>0</v>
      </c>
      <c r="B548" s="1" t="s">
        <v>56</v>
      </c>
      <c r="C548" s="1"/>
      <c r="D548" s="1" t="s">
        <v>56</v>
      </c>
      <c r="E548" s="1"/>
      <c r="F548" s="1" t="s">
        <v>56</v>
      </c>
      <c r="G548" s="1" t="s">
        <v>56</v>
      </c>
      <c r="H548" s="1" t="s">
        <v>56</v>
      </c>
      <c r="I548" s="1" t="s">
        <v>56</v>
      </c>
      <c r="J548" s="1" t="s">
        <v>56</v>
      </c>
      <c r="K548" s="1" t="s">
        <v>56</v>
      </c>
      <c r="L548" s="1" t="s">
        <v>56</v>
      </c>
    </row>
    <row r="549" spans="1:12" x14ac:dyDescent="0.2">
      <c r="A549" s="1">
        <v>0</v>
      </c>
      <c r="B549" s="1" t="s">
        <v>56</v>
      </c>
      <c r="C549" s="1"/>
      <c r="D549" s="1" t="s">
        <v>56</v>
      </c>
      <c r="E549" s="1"/>
      <c r="F549" s="1" t="s">
        <v>56</v>
      </c>
      <c r="G549" s="1" t="s">
        <v>56</v>
      </c>
      <c r="H549" s="1" t="s">
        <v>56</v>
      </c>
      <c r="I549" s="1" t="s">
        <v>56</v>
      </c>
      <c r="J549" s="1" t="s">
        <v>56</v>
      </c>
      <c r="K549" s="1" t="s">
        <v>56</v>
      </c>
      <c r="L549" s="1" t="s">
        <v>56</v>
      </c>
    </row>
    <row r="550" spans="1:12" x14ac:dyDescent="0.2">
      <c r="A550" s="1">
        <v>0</v>
      </c>
      <c r="B550" s="1" t="s">
        <v>56</v>
      </c>
      <c r="C550" s="1"/>
      <c r="D550" s="1" t="s">
        <v>56</v>
      </c>
      <c r="E550" s="1"/>
      <c r="F550" s="1" t="s">
        <v>56</v>
      </c>
      <c r="G550" s="1" t="s">
        <v>56</v>
      </c>
      <c r="H550" s="1" t="s">
        <v>56</v>
      </c>
      <c r="I550" s="1" t="s">
        <v>56</v>
      </c>
      <c r="J550" s="1" t="s">
        <v>56</v>
      </c>
      <c r="K550" s="1" t="s">
        <v>56</v>
      </c>
      <c r="L550" s="1" t="s">
        <v>56</v>
      </c>
    </row>
    <row r="551" spans="1:12" x14ac:dyDescent="0.2">
      <c r="A551" s="1">
        <v>0</v>
      </c>
      <c r="B551" s="1" t="s">
        <v>56</v>
      </c>
      <c r="C551" s="1"/>
      <c r="D551" s="1" t="s">
        <v>56</v>
      </c>
      <c r="E551" s="1"/>
      <c r="F551" s="1" t="s">
        <v>56</v>
      </c>
      <c r="G551" s="1" t="s">
        <v>56</v>
      </c>
      <c r="H551" s="1" t="s">
        <v>56</v>
      </c>
      <c r="I551" s="1" t="s">
        <v>56</v>
      </c>
      <c r="J551" s="1" t="s">
        <v>56</v>
      </c>
      <c r="K551" s="1" t="s">
        <v>56</v>
      </c>
      <c r="L551" s="1" t="s">
        <v>56</v>
      </c>
    </row>
    <row r="552" spans="1:12" x14ac:dyDescent="0.2">
      <c r="A552" s="1">
        <v>0</v>
      </c>
      <c r="B552" s="1" t="s">
        <v>56</v>
      </c>
      <c r="C552" s="1" t="s">
        <v>132</v>
      </c>
      <c r="D552" s="1" t="s">
        <v>132</v>
      </c>
      <c r="E552" s="1" t="s">
        <v>132</v>
      </c>
      <c r="F552" s="1" t="s">
        <v>132</v>
      </c>
      <c r="G552" s="1" t="s">
        <v>132</v>
      </c>
      <c r="H552" s="1" t="s">
        <v>132</v>
      </c>
      <c r="I552" s="1" t="s">
        <v>132</v>
      </c>
      <c r="J552" s="1" t="s">
        <v>132</v>
      </c>
      <c r="K552" s="1" t="s">
        <v>132</v>
      </c>
      <c r="L552" s="1" t="s">
        <v>132</v>
      </c>
    </row>
    <row r="553" spans="1:12" x14ac:dyDescent="0.2">
      <c r="A553" s="1">
        <v>0</v>
      </c>
      <c r="B553" s="1" t="s">
        <v>56</v>
      </c>
      <c r="C553" s="1"/>
      <c r="D553" s="1" t="s">
        <v>56</v>
      </c>
      <c r="E553" s="1"/>
      <c r="F553" s="1" t="s">
        <v>56</v>
      </c>
      <c r="G553" s="1" t="s">
        <v>56</v>
      </c>
      <c r="H553" s="1" t="s">
        <v>56</v>
      </c>
      <c r="I553" s="1" t="s">
        <v>56</v>
      </c>
      <c r="J553" s="1" t="s">
        <v>56</v>
      </c>
      <c r="K553" s="1" t="s">
        <v>56</v>
      </c>
      <c r="L553" s="1" t="s">
        <v>56</v>
      </c>
    </row>
    <row r="554" spans="1:12" x14ac:dyDescent="0.2">
      <c r="A554" s="1">
        <v>0</v>
      </c>
      <c r="B554" s="1" t="s">
        <v>56</v>
      </c>
      <c r="C554" s="1"/>
      <c r="D554" s="1" t="s">
        <v>56</v>
      </c>
      <c r="E554" s="1"/>
      <c r="F554" s="1" t="s">
        <v>56</v>
      </c>
      <c r="G554" s="1" t="s">
        <v>56</v>
      </c>
      <c r="H554" s="1" t="s">
        <v>56</v>
      </c>
      <c r="I554" s="1" t="s">
        <v>56</v>
      </c>
      <c r="J554" s="1" t="s">
        <v>56</v>
      </c>
      <c r="K554" s="1" t="s">
        <v>56</v>
      </c>
      <c r="L554" s="1" t="s">
        <v>56</v>
      </c>
    </row>
    <row r="555" spans="1:12" x14ac:dyDescent="0.2">
      <c r="A555" s="1">
        <v>0</v>
      </c>
      <c r="B555" s="1" t="s">
        <v>56</v>
      </c>
      <c r="C555" s="1"/>
      <c r="D555" s="1" t="s">
        <v>56</v>
      </c>
      <c r="E555" s="1"/>
      <c r="F555" s="1" t="s">
        <v>56</v>
      </c>
      <c r="G555" s="1" t="s">
        <v>56</v>
      </c>
      <c r="H555" s="1" t="s">
        <v>56</v>
      </c>
      <c r="I555" s="1" t="s">
        <v>56</v>
      </c>
      <c r="J555" s="1" t="s">
        <v>56</v>
      </c>
      <c r="K555" s="1" t="s">
        <v>56</v>
      </c>
      <c r="L555" s="1" t="s">
        <v>56</v>
      </c>
    </row>
    <row r="556" spans="1:12" x14ac:dyDescent="0.2">
      <c r="A556" s="1">
        <v>0</v>
      </c>
      <c r="B556" s="1" t="s">
        <v>56</v>
      </c>
      <c r="C556" s="1"/>
      <c r="D556" s="1" t="s">
        <v>56</v>
      </c>
      <c r="E556" s="1"/>
      <c r="F556" s="1" t="s">
        <v>56</v>
      </c>
      <c r="G556" s="1" t="s">
        <v>56</v>
      </c>
      <c r="H556" s="1" t="s">
        <v>56</v>
      </c>
      <c r="I556" s="1" t="s">
        <v>56</v>
      </c>
      <c r="J556" s="1" t="s">
        <v>56</v>
      </c>
      <c r="K556" s="1" t="s">
        <v>56</v>
      </c>
      <c r="L556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Microsoft Office User</cp:lastModifiedBy>
  <dcterms:created xsi:type="dcterms:W3CDTF">2019-08-21T12:23:12Z</dcterms:created>
  <dcterms:modified xsi:type="dcterms:W3CDTF">2019-08-21T12:54:58Z</dcterms:modified>
</cp:coreProperties>
</file>