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s" sheetId="1" state="visible" r:id="rId2"/>
    <sheet name="Example Working" sheetId="2" state="visible" r:id="rId3"/>
    <sheet name="Location 1" sheetId="3" state="visible" r:id="rId4"/>
    <sheet name="Location 2" sheetId="4" state="visible" r:id="rId5"/>
    <sheet name="Blanks (Northern Latitudes)" sheetId="5" state="visible" r:id="rId6"/>
    <sheet name="Blanks  (Southern Latitudes)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<sst xmlns="http://schemas.openxmlformats.org/spreadsheetml/2006/main" count="219" uniqueCount="56">
  <si>
    <t xml:space="preserve">Instructions</t>
  </si>
  <si>
    <t xml:space="preserve">Make sure to enter the site latitude on the working sheet (negative for southern hemisphere, positive for northern)</t>
  </si>
  <si>
    <t xml:space="preserve">For solid objects and evergreens:</t>
  </si>
  <si>
    <t xml:space="preserve">If it looks one-third blocked or less, count it as clear (full weight)</t>
  </si>
  <si>
    <t xml:space="preserve">If it looks between one-third and two-thirds clear, count is as half-blocked (half weight)</t>
  </si>
  <si>
    <t xml:space="preserve">If it looks two-thirds blocked or more, I count it blocked (zero weight)</t>
  </si>
  <si>
    <t xml:space="preserve">For deciduous trees, it changes depending on the month:</t>
  </si>
  <si>
    <t xml:space="preserve">If the leaves are on, count it as blocked (zero weight)</t>
  </si>
  <si>
    <t xml:space="preserve">If the leaves are off, count it as half-blocked (half weight)</t>
  </si>
  <si>
    <t xml:space="preserve">Shading by deciduous trees in the first and last half-hour of the days counts as fully blocked in all seasons </t>
  </si>
  <si>
    <t xml:space="preserve">For northern hemisphere climates, bare-branch months are December to March</t>
  </si>
  <si>
    <t xml:space="preserve">For northern hemisphere climates, leaves-on months are May through October</t>
  </si>
  <si>
    <t xml:space="preserve">For northern hemisphere climates, April and November are judgement calls (use local knowledge) </t>
  </si>
  <si>
    <t xml:space="preserve">For southern hemisphere climates, bare-branch months are June to September</t>
  </si>
  <si>
    <t xml:space="preserve">For southern hemisphere climates, leaves-on months are November to April</t>
  </si>
  <si>
    <t xml:space="preserve">For southern hemisphere climates, May and October are judgement calls (use local knowledge) </t>
  </si>
  <si>
    <t xml:space="preserve">Bare branch months</t>
  </si>
  <si>
    <t xml:space="preserve">Transitional months</t>
  </si>
  <si>
    <t xml:space="preserve">Location 1</t>
  </si>
  <si>
    <t xml:space="preserve">Latitude</t>
  </si>
  <si>
    <t xml:space="preserve">Bare months</t>
  </si>
  <si>
    <t xml:space="preserve">Site %</t>
  </si>
  <si>
    <t xml:space="preserve">Bare</t>
  </si>
  <si>
    <t xml:space="preserve">Transition</t>
  </si>
  <si>
    <t xml:space="preserve">North</t>
  </si>
  <si>
    <t xml:space="preserve">South</t>
  </si>
  <si>
    <t xml:space="preserve">DEC</t>
  </si>
  <si>
    <t xml:space="preserve">JUN</t>
  </si>
  <si>
    <t xml:space="preserve">JAN</t>
  </si>
  <si>
    <t xml:space="preserve">JUL</t>
  </si>
  <si>
    <t xml:space="preserve">FEB</t>
  </si>
  <si>
    <t xml:space="preserve">AUG</t>
  </si>
  <si>
    <t xml:space="preserve">MAR</t>
  </si>
  <si>
    <t xml:space="preserve">SEP</t>
  </si>
  <si>
    <t xml:space="preserve">Transition months</t>
  </si>
  <si>
    <t xml:space="preserve">APR</t>
  </si>
  <si>
    <t xml:space="preserve">MAY</t>
  </si>
  <si>
    <t xml:space="preserve">NOV</t>
  </si>
  <si>
    <t xml:space="preserve">OCT</t>
  </si>
  <si>
    <t xml:space="preserve">Location 2</t>
  </si>
  <si>
    <t xml:space="preserve">43-49 degrees N Latitude</t>
  </si>
  <si>
    <t xml:space="preserve">37-43 N Latitude</t>
  </si>
  <si>
    <t xml:space="preserve">31-37 N Latitude</t>
  </si>
  <si>
    <t xml:space="preserve">0-4° S Latitude</t>
  </si>
  <si>
    <t xml:space="preserve">Validity</t>
  </si>
  <si>
    <t xml:space="preserve">(X = error)</t>
  </si>
  <si>
    <t xml:space="preserve">4-8° S Latitude</t>
  </si>
  <si>
    <t xml:space="preserve">8-12° S Latitude</t>
  </si>
  <si>
    <t xml:space="preserve">Known problem</t>
  </si>
  <si>
    <t xml:space="preserve">12-16° S Latitude</t>
  </si>
  <si>
    <t xml:space="preserve">16-20° S Latitude</t>
  </si>
  <si>
    <t xml:space="preserve">18-25° S Latitude</t>
  </si>
  <si>
    <t xml:space="preserve">25-31° S Latitude</t>
  </si>
  <si>
    <t xml:space="preserve">31-37° S Latitude</t>
  </si>
  <si>
    <t xml:space="preserve">37-43° S Latitude</t>
  </si>
  <si>
    <t xml:space="preserve">43-49° S Latitude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</si>
</sst>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&quot;TRUE&quot;;&quot;TRUE&quot;;&quot;FALSE&quot;"/>
    <numFmt numFmtId="167" formatCode="0.0"/>
  </numFmts>
  <fonts count="9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9EFF94"/>
      <name val="Verdana"/>
      <family val="0"/>
      <charset val="1"/>
    </font>
    <font>
      <i val="true"/>
      <sz val="10"/>
      <name val="Verdana"/>
      <family val="0"/>
      <charset val="1"/>
    </font>
    <font>
      <b val="true"/>
      <sz val="10"/>
      <name val="Verdana"/>
      <family val="0"/>
      <charset val="1"/>
    </font>
    <font>
      <b val="true"/>
      <sz val="11"/>
      <name val="Verdana"/>
      <family val="0"/>
      <charset val="1"/>
    </font>
    <font>
      <sz val="13"/>
      <name val="Verdan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007C00"/>
        <bgColor rgb="FF008080"/>
      </patternFill>
    </fill>
    <fill>
      <patternFill patternType="solid">
        <fgColor rgb="FFFFCC99"/>
        <bgColor rgb="FFEDE6D1"/>
      </patternFill>
    </fill>
    <fill>
      <patternFill patternType="solid">
        <fgColor rgb="FFFFFF70"/>
        <bgColor rgb="FFFFFF00"/>
      </patternFill>
    </fill>
    <fill>
      <patternFill patternType="solid">
        <fgColor rgb="FFEDE6D1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left" vertical="bottom" textRotation="0" wrapText="false" indent="0" shrinkToFit="false"/>
    </xf>
    <xf numFmtId="164" fontId="0" fillId="4" borderId="0" applyFont="true" applyBorder="tru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2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haded" xfId="20"/>
    <cellStyle name="Transitional" xfId="21"/>
    <cellStyle name="Barebranch" xfId="22"/>
  </cellStyles>
  <dxfs count="3">
    <dxf>
      <font>
        <name val="Verdana"/>
        <charset val="1"/>
        <family val="0"/>
        <b val="0"/>
        <i val="0"/>
        <strike val="0"/>
        <outline val="0"/>
        <shadow val="0"/>
        <color rgb="00FFFFFF"/>
        <sz val="10"/>
        <u val="none"/>
      </font>
      <fill>
        <patternFill>
          <bgColor rgb="FFFFFF70"/>
        </patternFill>
      </fill>
      <border diagonalUp="false" diagonalDown="false">
        <left/>
        <right/>
        <top/>
        <bottom/>
        <diagonal/>
      </border>
    </dxf>
    <dxf>
      <font>
        <name val="Verdana"/>
        <charset val="1"/>
        <family val="0"/>
        <b val="0"/>
        <i val="1"/>
        <strike val="0"/>
        <outline val="0"/>
        <shadow val="0"/>
        <color rgb="00FFFFFF"/>
        <sz val="10"/>
        <u val="none"/>
      </font>
      <fill>
        <patternFill>
          <bgColor rgb="FFFFCC99"/>
        </patternFill>
      </fill>
      <alignment horizontal="left" vertical="bottom" textRotation="0" wrapText="false" indent="0" shrinkToFit="false"/>
    </dxf>
    <dxf>
      <font>
        <name val="Verdana"/>
        <charset val="1"/>
        <family val="0"/>
        <b val="0"/>
        <i val="0"/>
        <strike val="0"/>
        <outline val="0"/>
        <shadow val="0"/>
        <color rgb="FF9EFF94"/>
        <sz val="10"/>
        <u val="none"/>
      </font>
      <fill>
        <patternFill>
          <bgColor rgb="FF007C00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C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6D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EFF94"/>
      <rgbColor rgb="FFFFFF70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0.08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0" t="s">
        <v>3</v>
      </c>
    </row>
    <row r="7" customFormat="false" ht="12.8" hidden="false" customHeight="false" outlineLevel="0" collapsed="false">
      <c r="A7" s="0" t="s">
        <v>4</v>
      </c>
    </row>
    <row r="8" customFormat="false" ht="12.8" hidden="false" customHeight="false" outlineLevel="0" collapsed="false">
      <c r="A8" s="0" t="s">
        <v>5</v>
      </c>
    </row>
    <row r="10" customFormat="false" ht="12.8" hidden="false" customHeight="false" outlineLevel="0" collapsed="false">
      <c r="A10" s="1" t="s">
        <v>6</v>
      </c>
    </row>
    <row r="11" customFormat="false" ht="12.8" hidden="false" customHeight="false" outlineLevel="0" collapsed="false">
      <c r="A11" s="0" t="s">
        <v>7</v>
      </c>
    </row>
    <row r="12" customFormat="false" ht="12.8" hidden="false" customHeight="false" outlineLevel="0" collapsed="false">
      <c r="A12" s="0" t="s">
        <v>8</v>
      </c>
    </row>
    <row r="13" customFormat="false" ht="12.8" hidden="false" customHeight="false" outlineLevel="0" collapsed="false">
      <c r="A13" s="0" t="s">
        <v>9</v>
      </c>
    </row>
    <row r="15" customFormat="false" ht="12.8" hidden="false" customHeight="false" outlineLevel="0" collapsed="false">
      <c r="A15" s="0" t="s">
        <v>10</v>
      </c>
    </row>
    <row r="16" customFormat="false" ht="12.8" hidden="false" customHeight="false" outlineLevel="0" collapsed="false">
      <c r="A16" s="0" t="s">
        <v>11</v>
      </c>
    </row>
    <row r="17" customFormat="false" ht="12.8" hidden="false" customHeight="false" outlineLevel="0" collapsed="false">
      <c r="A17" s="0" t="s">
        <v>12</v>
      </c>
    </row>
    <row r="19" customFormat="false" ht="12.8" hidden="false" customHeight="false" outlineLevel="0" collapsed="false">
      <c r="A19" s="0" t="s">
        <v>13</v>
      </c>
    </row>
    <row r="20" customFormat="false" ht="12.8" hidden="false" customHeight="false" outlineLevel="0" collapsed="false">
      <c r="A20" s="0" t="s">
        <v>14</v>
      </c>
    </row>
    <row r="21" customFormat="false" ht="12.8" hidden="false" customHeight="false" outlineLevel="0" collapsed="false">
      <c r="A21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9" min="1" style="0" width="5.14"/>
    <col collapsed="false" customWidth="true" hidden="false" outlineLevel="0" max="30" min="30" style="2" width="7.78"/>
    <col collapsed="false" customWidth="true" hidden="false" outlineLevel="0" max="32" min="31" style="0" width="9.69"/>
    <col collapsed="false" customWidth="true" hidden="false" outlineLevel="0" max="33" min="33" style="0" width="5.14"/>
    <col collapsed="false" customWidth="true" hidden="true" outlineLevel="0" max="34" min="34" style="0" width="10.45"/>
    <col collapsed="false" customWidth="true" hidden="true" outlineLevel="0" max="35" min="35" style="0" width="9.15"/>
    <col collapsed="false" customWidth="true" hidden="true" outlineLevel="0" max="38" min="36" style="0" width="5.14"/>
    <col collapsed="false" customWidth="true" hidden="false" outlineLevel="0" max="1025" min="39" style="0" width="5.14"/>
  </cols>
  <sheetData>
    <row r="1" customFormat="false" ht="12.8" hidden="false" customHeight="false" outlineLevel="0" collapsed="false">
      <c r="H1" s="3"/>
      <c r="J1" s="4" t="s">
        <v>16</v>
      </c>
      <c r="K1" s="5"/>
      <c r="L1" s="4"/>
      <c r="M1" s="4"/>
    </row>
    <row r="2" customFormat="false" ht="12.8" hidden="false" customHeight="false" outlineLevel="0" collapsed="false">
      <c r="J2" s="6" t="s">
        <v>17</v>
      </c>
      <c r="K2" s="6"/>
      <c r="L2" s="6"/>
      <c r="M2" s="6"/>
    </row>
    <row r="3" customFormat="false" ht="12.8" hidden="false" customHeight="false" outlineLevel="0" collapsed="false">
      <c r="A3" s="7" t="s">
        <v>18</v>
      </c>
      <c r="B3" s="1"/>
      <c r="D3" s="1" t="s">
        <v>19</v>
      </c>
      <c r="F3" s="8" t="n">
        <v>44</v>
      </c>
    </row>
    <row r="4" customFormat="false" ht="12.8" hidden="false" customHeight="false" outlineLevel="0" collapsed="false">
      <c r="A4" s="1"/>
      <c r="AJ4" s="1" t="s">
        <v>20</v>
      </c>
    </row>
    <row r="5" customFormat="false" ht="13.8" hidden="false" customHeight="false" outlineLevel="0" collapsed="false">
      <c r="A5" s="2"/>
      <c r="B5" s="9" t="n">
        <f aca="false">IF($F$3&lt;0, 'Blanks  (Southern Latitudes)'!B2,'Blanks (Northern Latitudes)'!B2)</f>
        <v>6</v>
      </c>
      <c r="C5" s="9"/>
      <c r="D5" s="9" t="n">
        <f aca="false">IF($F$3&lt;0, 'Blanks  (Southern Latitudes)'!D2,'Blanks (Northern Latitudes)'!D2)</f>
        <v>7</v>
      </c>
      <c r="E5" s="9"/>
      <c r="F5" s="9" t="n">
        <f aca="false">IF($F$3&lt;0, 'Blanks  (Southern Latitudes)'!F2,'Blanks (Northern Latitudes)'!F2)</f>
        <v>8</v>
      </c>
      <c r="G5" s="9"/>
      <c r="H5" s="9" t="n">
        <f aca="false">IF($F$3&lt;0, 'Blanks  (Southern Latitudes)'!H2,'Blanks (Northern Latitudes)'!H2)</f>
        <v>9</v>
      </c>
      <c r="I5" s="9"/>
      <c r="J5" s="9" t="n">
        <f aca="false">IF($F$3&lt;0, 'Blanks  (Southern Latitudes)'!J2,'Blanks (Northern Latitudes)'!J2)</f>
        <v>10</v>
      </c>
      <c r="K5" s="9"/>
      <c r="L5" s="9" t="n">
        <f aca="false">IF($F$3&lt;0, 'Blanks  (Southern Latitudes)'!L2,'Blanks (Northern Latitudes)'!L2)</f>
        <v>11</v>
      </c>
      <c r="M5" s="9"/>
      <c r="N5" s="9" t="n">
        <f aca="false">IF($F$3&lt;0, 'Blanks  (Southern Latitudes)'!N2,'Blanks (Northern Latitudes)'!N2)</f>
        <v>12</v>
      </c>
      <c r="O5" s="9"/>
      <c r="P5" s="9" t="n">
        <f aca="false">IF($F$3&lt;0, 'Blanks  (Southern Latitudes)'!P2,'Blanks (Northern Latitudes)'!P2)</f>
        <v>1</v>
      </c>
      <c r="Q5" s="9"/>
      <c r="R5" s="9" t="n">
        <f aca="false">IF($F$3&lt;0, 'Blanks  (Southern Latitudes)'!R2,'Blanks (Northern Latitudes)'!R2)</f>
        <v>2</v>
      </c>
      <c r="S5" s="9"/>
      <c r="T5" s="9" t="n">
        <f aca="false">IF($F$3&lt;0, 'Blanks  (Southern Latitudes)'!T2,'Blanks (Northern Latitudes)'!T2)</f>
        <v>3</v>
      </c>
      <c r="U5" s="9"/>
      <c r="V5" s="9" t="n">
        <f aca="false">IF($F$3&lt;0, 'Blanks  (Southern Latitudes)'!V2,'Blanks (Northern Latitudes)'!V2)</f>
        <v>4</v>
      </c>
      <c r="W5" s="9"/>
      <c r="X5" s="9" t="n">
        <f aca="false">IF($F$3&lt;0, 'Blanks  (Southern Latitudes)'!X2,'Blanks (Northern Latitudes)'!X2)</f>
        <v>5</v>
      </c>
      <c r="Y5" s="9"/>
      <c r="Z5" s="9" t="n">
        <f aca="false">IF($F$3&lt;0, 'Blanks  (Southern Latitudes)'!Z2,'Blanks (Northern Latitudes)'!Z2)</f>
        <v>6</v>
      </c>
      <c r="AA5" s="9"/>
      <c r="AB5" s="9" t="n">
        <f aca="false">IF($F$3&lt;0, 'Blanks  (Southern Latitudes)'!AB2,'Blanks (Northern Latitudes)'!AB2)</f>
        <v>7</v>
      </c>
      <c r="AC5" s="9"/>
      <c r="AD5" s="3" t="s">
        <v>21</v>
      </c>
      <c r="AE5" s="10" t="str">
        <f aca="false">IF(F3&lt;0, "Summer", "Winter")</f>
        <v>Winter</v>
      </c>
      <c r="AF5" s="10" t="str">
        <f aca="false">IF(F3&lt;0,"Winter","Summer")</f>
        <v>Summer</v>
      </c>
      <c r="AH5" s="0" t="s">
        <v>22</v>
      </c>
      <c r="AI5" s="0" t="s">
        <v>23</v>
      </c>
      <c r="AJ5" s="7" t="s">
        <v>24</v>
      </c>
      <c r="AK5" s="7" t="s">
        <v>25</v>
      </c>
    </row>
    <row r="6" customFormat="false" ht="13.4" hidden="false" customHeight="false" outlineLevel="0" collapsed="false">
      <c r="A6" s="11" t="str">
        <f aca="false">IF(F3&lt;0, "JUN", "DEC")</f>
        <v>DEC</v>
      </c>
      <c r="B6" s="12"/>
      <c r="C6" s="13"/>
      <c r="D6" s="13"/>
      <c r="E6" s="13"/>
      <c r="F6" s="13" t="n">
        <v>1</v>
      </c>
      <c r="G6" s="13" t="n">
        <v>1.5</v>
      </c>
      <c r="H6" s="13" t="n">
        <v>2</v>
      </c>
      <c r="I6" s="13" t="n">
        <v>2.5</v>
      </c>
      <c r="J6" s="13" t="n">
        <v>6</v>
      </c>
      <c r="K6" s="13" t="n">
        <v>7</v>
      </c>
      <c r="L6" s="13" t="n">
        <v>7</v>
      </c>
      <c r="M6" s="13" t="n">
        <v>8</v>
      </c>
      <c r="N6" s="14" t="n">
        <v>8</v>
      </c>
      <c r="O6" s="15" t="n">
        <v>8</v>
      </c>
      <c r="P6" s="13" t="n">
        <v>8</v>
      </c>
      <c r="Q6" s="13" t="n">
        <v>7</v>
      </c>
      <c r="R6" s="13" t="n">
        <v>7</v>
      </c>
      <c r="S6" s="13" t="n">
        <v>3</v>
      </c>
      <c r="T6" s="13" t="n">
        <v>2.5</v>
      </c>
      <c r="U6" s="13" t="n">
        <v>2</v>
      </c>
      <c r="V6" s="13" t="n">
        <v>1.5</v>
      </c>
      <c r="W6" s="13" t="n">
        <v>1</v>
      </c>
      <c r="X6" s="13"/>
      <c r="Y6" s="13"/>
      <c r="Z6" s="13"/>
      <c r="AA6" s="13"/>
      <c r="AB6" s="13"/>
      <c r="AC6" s="13"/>
      <c r="AD6" s="16" t="n">
        <f aca="false">SUM(B6:AC6)</f>
        <v>83</v>
      </c>
      <c r="AE6" s="16" t="n">
        <f aca="false">AVERAGE(AD8,AD6,AD7,AD9,AD11,AD13)</f>
        <v>85.25</v>
      </c>
      <c r="AF6" s="16" t="n">
        <f aca="false">AVERAGE(AD15,AD17,AD16,AD14,AD12,AD10)</f>
        <v>92.3333333333333</v>
      </c>
      <c r="AH6" s="17" t="n">
        <f aca="false">IF(AND($F$3&lt;0), COUNTIFS(AK$6:AK$9, A6), COUNTIFS(AJ$6:AJ$9, A6))</f>
        <v>1</v>
      </c>
      <c r="AI6" s="17" t="n">
        <f aca="false">IF(AND($F$3&lt;0), COUNTIFS(AK$12:AK$13, A6), COUNTIFS(AJ$12:AJ$13, A6))</f>
        <v>0</v>
      </c>
      <c r="AJ6" s="0" t="s">
        <v>26</v>
      </c>
      <c r="AK6" s="0" t="s">
        <v>27</v>
      </c>
    </row>
    <row r="7" customFormat="false" ht="13.4" hidden="false" customHeight="false" outlineLevel="0" collapsed="false">
      <c r="A7" s="11" t="str">
        <f aca="false">IF(F3&lt;0, "JUL", "JAN")</f>
        <v>JAN</v>
      </c>
      <c r="B7" s="13"/>
      <c r="C7" s="13"/>
      <c r="D7" s="13"/>
      <c r="E7" s="13"/>
      <c r="F7" s="13" t="n">
        <v>1</v>
      </c>
      <c r="G7" s="13" t="n">
        <v>1.5</v>
      </c>
      <c r="H7" s="13" t="n">
        <v>2</v>
      </c>
      <c r="I7" s="13" t="n">
        <v>2.5</v>
      </c>
      <c r="J7" s="13" t="n">
        <v>6</v>
      </c>
      <c r="K7" s="13" t="n">
        <v>7</v>
      </c>
      <c r="L7" s="13" t="n">
        <v>7</v>
      </c>
      <c r="M7" s="13" t="n">
        <v>8</v>
      </c>
      <c r="N7" s="14" t="n">
        <v>8</v>
      </c>
      <c r="O7" s="15" t="n">
        <v>8</v>
      </c>
      <c r="P7" s="13" t="n">
        <v>8</v>
      </c>
      <c r="Q7" s="13" t="n">
        <v>7</v>
      </c>
      <c r="R7" s="13" t="n">
        <v>7</v>
      </c>
      <c r="S7" s="13" t="n">
        <v>3</v>
      </c>
      <c r="T7" s="13" t="n">
        <v>2.5</v>
      </c>
      <c r="U7" s="13" t="n">
        <v>2</v>
      </c>
      <c r="V7" s="13" t="n">
        <v>1.5</v>
      </c>
      <c r="W7" s="13" t="n">
        <v>1</v>
      </c>
      <c r="X7" s="13"/>
      <c r="Y7" s="13"/>
      <c r="Z7" s="13"/>
      <c r="AA7" s="13"/>
      <c r="AB7" s="13"/>
      <c r="AC7" s="13"/>
      <c r="AD7" s="16" t="n">
        <f aca="false">SUM(B7:AC7)</f>
        <v>83</v>
      </c>
      <c r="AH7" s="17" t="n">
        <f aca="false">IF(AND($F$3&lt;0), COUNTIFS(AK$6:AK$9, A7), COUNTIFS(AJ$6:AJ$9, A7))</f>
        <v>1</v>
      </c>
      <c r="AI7" s="17" t="n">
        <f aca="false">IF(AND($F$3&lt;0), COUNTIFS(AK$12:AK$13, A7), COUNTIFS(AJ$12:AJ$13, A7))</f>
        <v>0</v>
      </c>
      <c r="AJ7" s="0" t="s">
        <v>28</v>
      </c>
      <c r="AK7" s="0" t="s">
        <v>29</v>
      </c>
    </row>
    <row r="8" customFormat="false" ht="13.4" hidden="false" customHeight="false" outlineLevel="0" collapsed="false">
      <c r="A8" s="11" t="str">
        <f aca="false">IF(F3&lt;0, "MAY", "NOV")</f>
        <v>NOV</v>
      </c>
      <c r="B8" s="13"/>
      <c r="C8" s="13"/>
      <c r="D8" s="13"/>
      <c r="E8" s="13" t="n">
        <v>0</v>
      </c>
      <c r="F8" s="13" t="n">
        <v>0</v>
      </c>
      <c r="G8" s="13" t="n">
        <v>0</v>
      </c>
      <c r="H8" s="13" t="n">
        <v>0</v>
      </c>
      <c r="I8" s="13" t="n">
        <v>2.5</v>
      </c>
      <c r="J8" s="13" t="n">
        <v>6</v>
      </c>
      <c r="K8" s="13" t="n">
        <v>7</v>
      </c>
      <c r="L8" s="13" t="n">
        <v>7</v>
      </c>
      <c r="M8" s="13" t="n">
        <v>7</v>
      </c>
      <c r="N8" s="14" t="n">
        <v>8</v>
      </c>
      <c r="O8" s="15" t="n">
        <v>8</v>
      </c>
      <c r="P8" s="13" t="n">
        <v>7</v>
      </c>
      <c r="Q8" s="13" t="n">
        <v>7</v>
      </c>
      <c r="R8" s="13" t="n">
        <v>7</v>
      </c>
      <c r="S8" s="13" t="n">
        <v>6</v>
      </c>
      <c r="T8" s="13" t="n">
        <v>0</v>
      </c>
      <c r="U8" s="13" t="n">
        <v>0</v>
      </c>
      <c r="V8" s="13" t="n">
        <v>0</v>
      </c>
      <c r="W8" s="13" t="n">
        <v>0</v>
      </c>
      <c r="X8" s="13" t="n">
        <v>0</v>
      </c>
      <c r="Y8" s="13"/>
      <c r="Z8" s="13"/>
      <c r="AA8" s="13"/>
      <c r="AB8" s="13"/>
      <c r="AC8" s="13"/>
      <c r="AD8" s="16" t="n">
        <f aca="false">SUM(B8:AC8)</f>
        <v>72.5</v>
      </c>
      <c r="AH8" s="17" t="n">
        <f aca="false">IF(AND($F$3&lt;0), COUNTIFS(AK$6:AK$9, A8), COUNTIFS(AJ$6:AJ$9, A8))</f>
        <v>0</v>
      </c>
      <c r="AI8" s="17" t="n">
        <f aca="false">IF(AND($F$3&lt;0), COUNTIFS(AK$12:AK$13, A8), COUNTIFS(AJ$12:AJ$13, A8))</f>
        <v>1</v>
      </c>
      <c r="AJ8" s="0" t="s">
        <v>30</v>
      </c>
      <c r="AK8" s="0" t="s">
        <v>31</v>
      </c>
    </row>
    <row r="9" customFormat="false" ht="13.4" hidden="false" customHeight="false" outlineLevel="0" collapsed="false">
      <c r="A9" s="11" t="str">
        <f aca="false">IF(F3&lt;0, "AUG", "FEB")</f>
        <v>FEB</v>
      </c>
      <c r="B9" s="13"/>
      <c r="C9" s="13"/>
      <c r="D9" s="13"/>
      <c r="E9" s="13" t="n">
        <v>0.5</v>
      </c>
      <c r="F9" s="13" t="n">
        <v>1</v>
      </c>
      <c r="G9" s="13" t="n">
        <v>1.5</v>
      </c>
      <c r="H9" s="13" t="n">
        <v>2</v>
      </c>
      <c r="I9" s="13" t="n">
        <v>2.5</v>
      </c>
      <c r="J9" s="13" t="n">
        <v>6</v>
      </c>
      <c r="K9" s="13" t="n">
        <v>7</v>
      </c>
      <c r="L9" s="13" t="n">
        <v>7</v>
      </c>
      <c r="M9" s="13" t="n">
        <v>7</v>
      </c>
      <c r="N9" s="14" t="n">
        <v>8</v>
      </c>
      <c r="O9" s="15" t="n">
        <v>8</v>
      </c>
      <c r="P9" s="13" t="n">
        <v>7</v>
      </c>
      <c r="Q9" s="13" t="n">
        <v>7</v>
      </c>
      <c r="R9" s="13" t="n">
        <v>7</v>
      </c>
      <c r="S9" s="13" t="n">
        <v>6</v>
      </c>
      <c r="T9" s="13" t="n">
        <v>5</v>
      </c>
      <c r="U9" s="13" t="n">
        <v>2</v>
      </c>
      <c r="V9" s="13" t="n">
        <v>1.5</v>
      </c>
      <c r="W9" s="13" t="n">
        <v>1</v>
      </c>
      <c r="X9" s="13" t="n">
        <v>0.5</v>
      </c>
      <c r="Y9" s="13"/>
      <c r="Z9" s="13"/>
      <c r="AA9" s="13"/>
      <c r="AB9" s="13"/>
      <c r="AC9" s="13"/>
      <c r="AD9" s="16" t="n">
        <f aca="false">SUM(B9:AC9)</f>
        <v>87.5</v>
      </c>
      <c r="AH9" s="17" t="n">
        <f aca="false">IF(AND($F$3&lt;0), COUNTIFS(AK$6:AK$9, A9), COUNTIFS(AJ$6:AJ$9, A9))</f>
        <v>1</v>
      </c>
      <c r="AI9" s="17" t="n">
        <f aca="false">IF(AND($F$3&lt;0), COUNTIFS(AK$12:AK$13, A9), COUNTIFS(AJ$12:AJ$13, A9))</f>
        <v>0</v>
      </c>
      <c r="AJ9" s="0" t="s">
        <v>32</v>
      </c>
      <c r="AK9" s="0" t="s">
        <v>33</v>
      </c>
    </row>
    <row r="10" customFormat="false" ht="13.4" hidden="false" customHeight="false" outlineLevel="0" collapsed="false">
      <c r="A10" s="11" t="str">
        <f aca="false">IF(F3&lt;0, "APR", "OCT")</f>
        <v>OCT</v>
      </c>
      <c r="B10" s="13"/>
      <c r="C10" s="13"/>
      <c r="D10" s="13"/>
      <c r="E10" s="13" t="n">
        <v>0</v>
      </c>
      <c r="F10" s="13" t="n">
        <v>0</v>
      </c>
      <c r="G10" s="13" t="n">
        <v>0</v>
      </c>
      <c r="H10" s="13" t="n">
        <v>0</v>
      </c>
      <c r="I10" s="13" t="n">
        <v>5</v>
      </c>
      <c r="J10" s="13" t="n">
        <v>6</v>
      </c>
      <c r="K10" s="13" t="n">
        <v>6</v>
      </c>
      <c r="L10" s="13" t="n">
        <v>7</v>
      </c>
      <c r="M10" s="13" t="n">
        <v>7</v>
      </c>
      <c r="N10" s="14" t="n">
        <v>8</v>
      </c>
      <c r="O10" s="15" t="n">
        <v>8</v>
      </c>
      <c r="P10" s="13" t="n">
        <v>7</v>
      </c>
      <c r="Q10" s="13" t="n">
        <v>7</v>
      </c>
      <c r="R10" s="13" t="n">
        <v>6</v>
      </c>
      <c r="S10" s="13" t="n">
        <v>6</v>
      </c>
      <c r="T10" s="13" t="n">
        <v>5</v>
      </c>
      <c r="U10" s="13" t="n">
        <v>0</v>
      </c>
      <c r="V10" s="13" t="n">
        <v>0</v>
      </c>
      <c r="W10" s="13" t="n">
        <v>0</v>
      </c>
      <c r="X10" s="13" t="n">
        <v>0</v>
      </c>
      <c r="Y10" s="13"/>
      <c r="Z10" s="13"/>
      <c r="AA10" s="13"/>
      <c r="AB10" s="13"/>
      <c r="AC10" s="13"/>
      <c r="AD10" s="16" t="n">
        <f aca="false">SUM(B10:AC10)</f>
        <v>78</v>
      </c>
      <c r="AH10" s="17" t="n">
        <f aca="false">IF(AND($F$3&lt;0), COUNTIFS(AK$6:AK$9, A10), COUNTIFS(AJ$6:AJ$9, A10))</f>
        <v>0</v>
      </c>
      <c r="AI10" s="17" t="n">
        <f aca="false">IF(AND($F$3&lt;0), COUNTIFS(AK$12:AK$13, A10), COUNTIFS(AJ$12:AJ$13, A10))</f>
        <v>0</v>
      </c>
    </row>
    <row r="11" customFormat="false" ht="13.4" hidden="false" customHeight="false" outlineLevel="0" collapsed="false">
      <c r="A11" s="11" t="str">
        <f aca="false">IF(F3&lt;0, "SEP","MAR")</f>
        <v>MAR</v>
      </c>
      <c r="B11" s="13"/>
      <c r="C11" s="13"/>
      <c r="D11" s="13" t="n">
        <v>0.5</v>
      </c>
      <c r="E11" s="13" t="n">
        <v>1</v>
      </c>
      <c r="F11" s="13" t="n">
        <v>1</v>
      </c>
      <c r="G11" s="13" t="n">
        <v>3</v>
      </c>
      <c r="H11" s="13" t="n">
        <v>4</v>
      </c>
      <c r="I11" s="13" t="n">
        <v>5</v>
      </c>
      <c r="J11" s="13" t="n">
        <v>6</v>
      </c>
      <c r="K11" s="13" t="n">
        <v>6</v>
      </c>
      <c r="L11" s="13" t="n">
        <v>7</v>
      </c>
      <c r="M11" s="13" t="n">
        <v>7</v>
      </c>
      <c r="N11" s="14" t="n">
        <v>7</v>
      </c>
      <c r="O11" s="15" t="n">
        <v>7</v>
      </c>
      <c r="P11" s="13" t="n">
        <v>7</v>
      </c>
      <c r="Q11" s="13" t="n">
        <v>7</v>
      </c>
      <c r="R11" s="13" t="n">
        <v>6</v>
      </c>
      <c r="S11" s="13" t="n">
        <v>6</v>
      </c>
      <c r="T11" s="13" t="n">
        <v>5</v>
      </c>
      <c r="U11" s="13" t="n">
        <v>4</v>
      </c>
      <c r="V11" s="13" t="n">
        <v>1.5</v>
      </c>
      <c r="W11" s="13" t="n">
        <v>1</v>
      </c>
      <c r="X11" s="13" t="n">
        <v>1</v>
      </c>
      <c r="Y11" s="13" t="n">
        <v>0.5</v>
      </c>
      <c r="Z11" s="13"/>
      <c r="AA11" s="13"/>
      <c r="AB11" s="13"/>
      <c r="AC11" s="13"/>
      <c r="AD11" s="16" t="n">
        <f aca="false">SUM(B11:AC11)</f>
        <v>93.5</v>
      </c>
      <c r="AH11" s="17" t="n">
        <f aca="false">IF(AND($F$3&lt;0), COUNTIFS(AK$6:AK$9, A11), COUNTIFS(AJ$6:AJ$9, A11))</f>
        <v>1</v>
      </c>
      <c r="AI11" s="17" t="n">
        <f aca="false">IF(AND($F$3&lt;0), COUNTIFS(AK$12:AK$13, A11), COUNTIFS(AJ$12:AJ$13, A11))</f>
        <v>0</v>
      </c>
      <c r="AJ11" s="1" t="s">
        <v>34</v>
      </c>
    </row>
    <row r="12" customFormat="false" ht="13.4" hidden="false" customHeight="false" outlineLevel="0" collapsed="false">
      <c r="A12" s="11" t="str">
        <f aca="false">IF(F3&lt;0,"MAR","SEP")</f>
        <v>SEP</v>
      </c>
      <c r="B12" s="13"/>
      <c r="C12" s="13"/>
      <c r="D12" s="13" t="n">
        <v>0</v>
      </c>
      <c r="E12" s="13" t="n">
        <v>0</v>
      </c>
      <c r="F12" s="13" t="n">
        <v>0</v>
      </c>
      <c r="G12" s="13" t="n">
        <v>3</v>
      </c>
      <c r="H12" s="13" t="n">
        <v>4</v>
      </c>
      <c r="I12" s="13" t="n">
        <v>5</v>
      </c>
      <c r="J12" s="13" t="n">
        <v>6</v>
      </c>
      <c r="K12" s="13" t="n">
        <v>6</v>
      </c>
      <c r="L12" s="13" t="n">
        <v>7</v>
      </c>
      <c r="M12" s="13" t="n">
        <v>7</v>
      </c>
      <c r="N12" s="14" t="n">
        <v>7</v>
      </c>
      <c r="O12" s="15" t="n">
        <v>7</v>
      </c>
      <c r="P12" s="13" t="n">
        <v>7</v>
      </c>
      <c r="Q12" s="13" t="n">
        <v>7</v>
      </c>
      <c r="R12" s="13" t="n">
        <v>6</v>
      </c>
      <c r="S12" s="13" t="n">
        <v>6</v>
      </c>
      <c r="T12" s="13" t="n">
        <v>5</v>
      </c>
      <c r="U12" s="13" t="n">
        <v>4</v>
      </c>
      <c r="V12" s="13" t="n">
        <v>3</v>
      </c>
      <c r="W12" s="13" t="n">
        <v>0</v>
      </c>
      <c r="X12" s="13" t="n">
        <v>0</v>
      </c>
      <c r="Y12" s="13" t="n">
        <v>0</v>
      </c>
      <c r="Z12" s="13"/>
      <c r="AA12" s="13"/>
      <c r="AB12" s="13"/>
      <c r="AC12" s="13"/>
      <c r="AD12" s="16" t="n">
        <f aca="false">SUM(B12:AC12)</f>
        <v>90</v>
      </c>
      <c r="AH12" s="17" t="n">
        <f aca="false">IF(AND($F$3&lt;0), COUNTIFS(AK$6:AK$9, A12), COUNTIFS(AJ$6:AJ$9, A12))</f>
        <v>0</v>
      </c>
      <c r="AI12" s="17" t="n">
        <f aca="false">IF(AND($F$3&lt;0), COUNTIFS(AK$12:AK$13, A12), COUNTIFS(AJ$12:AJ$13, A12))</f>
        <v>0</v>
      </c>
      <c r="AJ12" s="0" t="s">
        <v>35</v>
      </c>
      <c r="AK12" s="0" t="s">
        <v>36</v>
      </c>
    </row>
    <row r="13" customFormat="false" ht="13.4" hidden="false" customHeight="false" outlineLevel="0" collapsed="false">
      <c r="A13" s="11" t="str">
        <f aca="false">IF(F3&lt;0, "OCT", "APR")</f>
        <v>APR</v>
      </c>
      <c r="B13" s="13"/>
      <c r="C13" s="13"/>
      <c r="D13" s="13" t="n">
        <v>1</v>
      </c>
      <c r="E13" s="13" t="n">
        <v>0</v>
      </c>
      <c r="F13" s="13" t="n">
        <v>0</v>
      </c>
      <c r="G13" s="13" t="n">
        <v>3</v>
      </c>
      <c r="H13" s="13" t="n">
        <v>4</v>
      </c>
      <c r="I13" s="13" t="n">
        <v>5</v>
      </c>
      <c r="J13" s="13" t="n">
        <v>6</v>
      </c>
      <c r="K13" s="13" t="n">
        <v>6</v>
      </c>
      <c r="L13" s="13" t="n">
        <v>7</v>
      </c>
      <c r="M13" s="13" t="n">
        <v>7</v>
      </c>
      <c r="N13" s="14" t="n">
        <v>7</v>
      </c>
      <c r="O13" s="15" t="n">
        <v>7</v>
      </c>
      <c r="P13" s="13" t="n">
        <v>7</v>
      </c>
      <c r="Q13" s="13" t="n">
        <v>7</v>
      </c>
      <c r="R13" s="13" t="n">
        <v>6</v>
      </c>
      <c r="S13" s="13" t="n">
        <v>6</v>
      </c>
      <c r="T13" s="13" t="n">
        <v>5</v>
      </c>
      <c r="U13" s="13" t="n">
        <v>4</v>
      </c>
      <c r="V13" s="13" t="n">
        <v>3</v>
      </c>
      <c r="W13" s="13" t="n">
        <v>1</v>
      </c>
      <c r="X13" s="13" t="n">
        <v>0</v>
      </c>
      <c r="Y13" s="13" t="n">
        <v>0</v>
      </c>
      <c r="Z13" s="13"/>
      <c r="AA13" s="13"/>
      <c r="AB13" s="13"/>
      <c r="AC13" s="13"/>
      <c r="AD13" s="16" t="n">
        <f aca="false">SUM(B13:AC13)</f>
        <v>92</v>
      </c>
      <c r="AH13" s="17" t="n">
        <f aca="false">IF(AND($F$3&lt;0), COUNTIFS(AK$6:AK$9, A13), COUNTIFS(AJ$6:AJ$9, A13))</f>
        <v>0</v>
      </c>
      <c r="AI13" s="17" t="n">
        <f aca="false">IF(AND($F$3&lt;0), COUNTIFS(AK$12:AK$13, A13), COUNTIFS(AJ$12:AJ$13, A13))</f>
        <v>1</v>
      </c>
      <c r="AJ13" s="0" t="s">
        <v>37</v>
      </c>
      <c r="AK13" s="0" t="s">
        <v>38</v>
      </c>
    </row>
    <row r="14" customFormat="false" ht="13.4" hidden="false" customHeight="false" outlineLevel="0" collapsed="false">
      <c r="A14" s="11" t="str">
        <f aca="false">IF(F3&lt;0, "FEB", "AUG")</f>
        <v>AUG</v>
      </c>
      <c r="B14" s="13"/>
      <c r="C14" s="13"/>
      <c r="D14" s="13" t="n">
        <v>1</v>
      </c>
      <c r="E14" s="13" t="n">
        <v>2</v>
      </c>
      <c r="F14" s="13" t="n">
        <v>2</v>
      </c>
      <c r="G14" s="13" t="n">
        <v>3</v>
      </c>
      <c r="H14" s="13" t="n">
        <v>4</v>
      </c>
      <c r="I14" s="13" t="n">
        <v>5</v>
      </c>
      <c r="J14" s="13" t="n">
        <v>6</v>
      </c>
      <c r="K14" s="13" t="n">
        <v>6</v>
      </c>
      <c r="L14" s="13" t="n">
        <v>7</v>
      </c>
      <c r="M14" s="13" t="n">
        <v>7</v>
      </c>
      <c r="N14" s="14" t="n">
        <v>7</v>
      </c>
      <c r="O14" s="15" t="n">
        <v>7</v>
      </c>
      <c r="P14" s="13" t="n">
        <v>7</v>
      </c>
      <c r="Q14" s="13" t="n">
        <v>7</v>
      </c>
      <c r="R14" s="13" t="n">
        <v>6</v>
      </c>
      <c r="S14" s="13" t="n">
        <v>6</v>
      </c>
      <c r="T14" s="13" t="n">
        <v>5</v>
      </c>
      <c r="U14" s="13" t="n">
        <v>4</v>
      </c>
      <c r="V14" s="13" t="n">
        <v>3</v>
      </c>
      <c r="W14" s="13" t="n">
        <v>1</v>
      </c>
      <c r="X14" s="13" t="n">
        <v>0</v>
      </c>
      <c r="Y14" s="13" t="n">
        <v>0</v>
      </c>
      <c r="Z14" s="13"/>
      <c r="AA14" s="13"/>
      <c r="AB14" s="13"/>
      <c r="AC14" s="13"/>
      <c r="AD14" s="16" t="n">
        <f aca="false">SUM(B14:AC14)</f>
        <v>96</v>
      </c>
      <c r="AH14" s="17" t="n">
        <f aca="false">IF(AND($F$3&lt;0), COUNTIFS(AK$6:AK$9, A14), COUNTIFS(AJ$6:AJ$9, A14))</f>
        <v>0</v>
      </c>
      <c r="AI14" s="17" t="n">
        <f aca="false">IF(AND($F$3&lt;0), COUNTIFS(AK$12:AK$13, A14), COUNTIFS(AJ$12:AJ$13, A14))</f>
        <v>0</v>
      </c>
    </row>
    <row r="15" customFormat="false" ht="13.4" hidden="false" customHeight="false" outlineLevel="0" collapsed="false">
      <c r="A15" s="11" t="str">
        <f aca="false">IF(F3&lt;0,"NOV","MAY")</f>
        <v>MAY</v>
      </c>
      <c r="B15" s="13"/>
      <c r="C15" s="13"/>
      <c r="D15" s="13" t="n">
        <v>1</v>
      </c>
      <c r="E15" s="13" t="n">
        <v>2</v>
      </c>
      <c r="F15" s="13" t="n">
        <v>2</v>
      </c>
      <c r="G15" s="13" t="n">
        <v>3</v>
      </c>
      <c r="H15" s="13" t="n">
        <v>4</v>
      </c>
      <c r="I15" s="13" t="n">
        <v>5</v>
      </c>
      <c r="J15" s="13" t="n">
        <v>6</v>
      </c>
      <c r="K15" s="13" t="n">
        <v>6</v>
      </c>
      <c r="L15" s="13" t="n">
        <v>7</v>
      </c>
      <c r="M15" s="13" t="n">
        <v>7</v>
      </c>
      <c r="N15" s="14" t="n">
        <v>7</v>
      </c>
      <c r="O15" s="15" t="n">
        <v>7</v>
      </c>
      <c r="P15" s="13" t="n">
        <v>7</v>
      </c>
      <c r="Q15" s="13" t="n">
        <v>7</v>
      </c>
      <c r="R15" s="13" t="n">
        <v>6</v>
      </c>
      <c r="S15" s="13" t="n">
        <v>6</v>
      </c>
      <c r="T15" s="13" t="n">
        <v>5</v>
      </c>
      <c r="U15" s="13" t="n">
        <v>4</v>
      </c>
      <c r="V15" s="13" t="n">
        <v>3</v>
      </c>
      <c r="W15" s="13" t="n">
        <v>2</v>
      </c>
      <c r="X15" s="13" t="n">
        <v>0</v>
      </c>
      <c r="Y15" s="13" t="n">
        <v>0</v>
      </c>
      <c r="Z15" s="13"/>
      <c r="AA15" s="13"/>
      <c r="AB15" s="13"/>
      <c r="AC15" s="13"/>
      <c r="AD15" s="16" t="n">
        <f aca="false">SUM(B15:AC15)</f>
        <v>97</v>
      </c>
      <c r="AH15" s="17" t="n">
        <f aca="false">IF(AND($F$3&lt;0), COUNTIFS(AK$6:AK$9, A15), COUNTIFS(AJ$6:AJ$9, A15))</f>
        <v>0</v>
      </c>
      <c r="AI15" s="17" t="n">
        <f aca="false">IF(AND($F$3&lt;0), COUNTIFS(AK$12:AK$13, A15), COUNTIFS(AJ$12:AJ$13, A15))</f>
        <v>0</v>
      </c>
    </row>
    <row r="16" customFormat="false" ht="13.4" hidden="false" customHeight="false" outlineLevel="0" collapsed="false">
      <c r="A16" s="11" t="str">
        <f aca="false">IF(F3&lt;0,"JAN", "JUL")</f>
        <v>JUL</v>
      </c>
      <c r="B16" s="13"/>
      <c r="C16" s="13"/>
      <c r="D16" s="13" t="n">
        <v>1</v>
      </c>
      <c r="E16" s="13" t="n">
        <v>2</v>
      </c>
      <c r="F16" s="13" t="n">
        <v>2</v>
      </c>
      <c r="G16" s="13" t="n">
        <v>3</v>
      </c>
      <c r="H16" s="13" t="n">
        <v>4</v>
      </c>
      <c r="I16" s="13" t="n">
        <v>5</v>
      </c>
      <c r="J16" s="13" t="n">
        <v>6</v>
      </c>
      <c r="K16" s="13" t="n">
        <v>6</v>
      </c>
      <c r="L16" s="13" t="n">
        <v>7</v>
      </c>
      <c r="M16" s="13" t="n">
        <v>7</v>
      </c>
      <c r="N16" s="14" t="n">
        <v>7</v>
      </c>
      <c r="O16" s="15" t="n">
        <v>7</v>
      </c>
      <c r="P16" s="13" t="n">
        <v>7</v>
      </c>
      <c r="Q16" s="13" t="n">
        <v>7</v>
      </c>
      <c r="R16" s="13" t="n">
        <v>6</v>
      </c>
      <c r="S16" s="13" t="n">
        <v>6</v>
      </c>
      <c r="T16" s="13" t="n">
        <v>5</v>
      </c>
      <c r="U16" s="13" t="n">
        <v>4</v>
      </c>
      <c r="V16" s="13" t="n">
        <v>3</v>
      </c>
      <c r="W16" s="13" t="n">
        <v>2</v>
      </c>
      <c r="X16" s="13" t="n">
        <v>0</v>
      </c>
      <c r="Y16" s="13" t="n">
        <v>0</v>
      </c>
      <c r="Z16" s="13"/>
      <c r="AA16" s="13"/>
      <c r="AB16" s="13"/>
      <c r="AC16" s="13"/>
      <c r="AD16" s="16" t="n">
        <f aca="false">SUM(B16:AC16)</f>
        <v>97</v>
      </c>
      <c r="AH16" s="17" t="n">
        <f aca="false">IF(AND($F$3&lt;0), COUNTIFS(AK$6:AK$9, A16), COUNTIFS(AJ$6:AJ$9, A16))</f>
        <v>0</v>
      </c>
      <c r="AI16" s="17" t="n">
        <f aca="false">IF(AND($F$3&lt;0), COUNTIFS(AK$12:AK$13, A16), COUNTIFS(AJ$12:AJ$13, A16))</f>
        <v>0</v>
      </c>
    </row>
    <row r="17" customFormat="false" ht="13.4" hidden="false" customHeight="false" outlineLevel="0" collapsed="false">
      <c r="A17" s="11" t="str">
        <f aca="false">IF(F3&lt;0,"DEC","JUN")</f>
        <v>JUN</v>
      </c>
      <c r="B17" s="13"/>
      <c r="C17" s="13" t="n">
        <v>1</v>
      </c>
      <c r="D17" s="13" t="n">
        <v>1</v>
      </c>
      <c r="E17" s="13" t="n">
        <v>2</v>
      </c>
      <c r="F17" s="13" t="n">
        <v>2</v>
      </c>
      <c r="G17" s="13" t="n">
        <v>3</v>
      </c>
      <c r="H17" s="13" t="n">
        <v>4</v>
      </c>
      <c r="I17" s="13" t="n">
        <v>5</v>
      </c>
      <c r="J17" s="13" t="n">
        <v>6</v>
      </c>
      <c r="K17" s="13" t="n">
        <v>6</v>
      </c>
      <c r="L17" s="13" t="n">
        <v>6</v>
      </c>
      <c r="M17" s="13" t="n">
        <v>7</v>
      </c>
      <c r="N17" s="14" t="n">
        <v>7</v>
      </c>
      <c r="O17" s="15" t="n">
        <v>7</v>
      </c>
      <c r="P17" s="13" t="n">
        <v>7</v>
      </c>
      <c r="Q17" s="13" t="n">
        <v>6</v>
      </c>
      <c r="R17" s="13" t="n">
        <v>6</v>
      </c>
      <c r="S17" s="13" t="n">
        <v>6</v>
      </c>
      <c r="T17" s="13" t="n">
        <v>5</v>
      </c>
      <c r="U17" s="13" t="n">
        <v>4</v>
      </c>
      <c r="V17" s="13" t="n">
        <v>3</v>
      </c>
      <c r="W17" s="13" t="n">
        <v>2</v>
      </c>
      <c r="X17" s="13" t="n">
        <v>0</v>
      </c>
      <c r="Y17" s="13" t="n">
        <v>0</v>
      </c>
      <c r="Z17" s="13" t="n">
        <v>0</v>
      </c>
      <c r="AA17" s="13"/>
      <c r="AB17" s="13"/>
      <c r="AC17" s="13"/>
      <c r="AD17" s="16" t="n">
        <f aca="false">SUM(B17:AC17)</f>
        <v>96</v>
      </c>
      <c r="AH17" s="17" t="n">
        <f aca="false">IF(AND($F$3&lt;0), COUNTIFS(AK$6:AK$9, A17), COUNTIFS(AJ$6:AJ$9, A17))</f>
        <v>0</v>
      </c>
      <c r="AI17" s="17" t="n">
        <f aca="false">IF(AND($F$3&lt;0), COUNTIFS(AK$12:AK$13, A17), COUNTIFS(AJ$12:AJ$13, A17))</f>
        <v>0</v>
      </c>
    </row>
    <row r="19" customFormat="false" ht="12.8" hidden="false" customHeight="false" outlineLevel="0" collapsed="false">
      <c r="A19" s="7" t="s">
        <v>39</v>
      </c>
      <c r="D19" s="1" t="s">
        <v>19</v>
      </c>
      <c r="F19" s="18" t="n">
        <v>-35</v>
      </c>
      <c r="H19" s="2"/>
    </row>
    <row r="20" customFormat="false" ht="12.8" hidden="false" customHeight="false" outlineLevel="0" collapsed="false">
      <c r="A20" s="1"/>
    </row>
    <row r="21" customFormat="false" ht="13.8" hidden="false" customHeight="false" outlineLevel="0" collapsed="false">
      <c r="A21" s="2"/>
      <c r="B21" s="9" t="n">
        <f aca="false">IF($F$19&lt;0, 'Blanks  (Southern Latitudes)'!B2, 'Blanks (Northern Latitudes)'!B2)</f>
        <v>6</v>
      </c>
      <c r="C21" s="9"/>
      <c r="D21" s="9" t="n">
        <f aca="false">IF($F$19&lt;0, 'Blanks  (Southern Latitudes)'!D2, 'Blanks (Northern Latitudes)'!D2)</f>
        <v>5</v>
      </c>
      <c r="E21" s="9"/>
      <c r="F21" s="9" t="n">
        <f aca="false">IF($F$19&lt;0, 'Blanks  (Southern Latitudes)'!F2, 'Blanks (Northern Latitudes)'!F2)</f>
        <v>4</v>
      </c>
      <c r="G21" s="9"/>
      <c r="H21" s="9" t="n">
        <f aca="false">IF($F$19&lt;0, 'Blanks  (Southern Latitudes)'!H2, 'Blanks (Northern Latitudes)'!H2)</f>
        <v>3</v>
      </c>
      <c r="I21" s="9"/>
      <c r="J21" s="9" t="n">
        <f aca="false">IF($F$19&lt;0, 'Blanks  (Southern Latitudes)'!J2, 'Blanks (Northern Latitudes)'!J2)</f>
        <v>2</v>
      </c>
      <c r="K21" s="9"/>
      <c r="L21" s="9" t="n">
        <f aca="false">IF($F$19&lt;0, 'Blanks  (Southern Latitudes)'!L2, 'Blanks (Northern Latitudes)'!L2)</f>
        <v>1</v>
      </c>
      <c r="M21" s="9"/>
      <c r="N21" s="9" t="n">
        <f aca="false">IF($F$19&lt;0, 'Blanks  (Southern Latitudes)'!N2, 'Blanks (Northern Latitudes)'!N2)</f>
        <v>12</v>
      </c>
      <c r="O21" s="9"/>
      <c r="P21" s="9" t="n">
        <f aca="false">IF($F$19&lt;0, 'Blanks  (Southern Latitudes)'!P2, 'Blanks (Northern Latitudes)'!P2)</f>
        <v>11</v>
      </c>
      <c r="Q21" s="9"/>
      <c r="R21" s="9" t="n">
        <f aca="false">IF($F$19&lt;0, 'Blanks  (Southern Latitudes)'!R2, 'Blanks (Northern Latitudes)'!R2)</f>
        <v>10</v>
      </c>
      <c r="S21" s="9"/>
      <c r="T21" s="9" t="n">
        <f aca="false">IF($F$19&lt;0, 'Blanks  (Southern Latitudes)'!T2, 'Blanks (Northern Latitudes)'!T2)</f>
        <v>9</v>
      </c>
      <c r="U21" s="9"/>
      <c r="V21" s="9" t="n">
        <f aca="false">IF($F$19&lt;0, 'Blanks  (Southern Latitudes)'!V2, 'Blanks (Northern Latitudes)'!V2)</f>
        <v>8</v>
      </c>
      <c r="W21" s="9"/>
      <c r="X21" s="9" t="n">
        <f aca="false">IF($F$19&lt;0, 'Blanks  (Southern Latitudes)'!X2, 'Blanks (Northern Latitudes)'!X2)</f>
        <v>7</v>
      </c>
      <c r="Y21" s="9"/>
      <c r="Z21" s="9" t="n">
        <f aca="false">IF($F$19&lt;0, 'Blanks  (Southern Latitudes)'!Z2, 'Blanks (Northern Latitudes)'!Z2)</f>
        <v>6</v>
      </c>
      <c r="AA21" s="9"/>
      <c r="AB21" s="9" t="n">
        <f aca="false">IF($F$19&lt;0, 'Blanks  (Southern Latitudes)'!AB2, 'Blanks (Northern Latitudes)'!AB2)</f>
        <v>5</v>
      </c>
      <c r="AC21" s="9"/>
      <c r="AD21" s="3" t="s">
        <v>21</v>
      </c>
      <c r="AE21" s="10" t="str">
        <f aca="false">IF(F19&lt;0, "Summer", "Winter")</f>
        <v>Summer</v>
      </c>
      <c r="AF21" s="10" t="str">
        <f aca="false">IF(F19&lt;0,"Winter","Summer")</f>
        <v>Winter</v>
      </c>
    </row>
    <row r="22" customFormat="false" ht="13.4" hidden="false" customHeight="false" outlineLevel="0" collapsed="false">
      <c r="A22" s="11" t="str">
        <f aca="false">IF(F19&lt;0, "JUN", "DEC")</f>
        <v>JUN</v>
      </c>
      <c r="B22" s="13"/>
      <c r="C22" s="13"/>
      <c r="D22" s="13"/>
      <c r="E22" s="13"/>
      <c r="F22" s="13" t="n">
        <v>0</v>
      </c>
      <c r="G22" s="13" t="n">
        <v>0</v>
      </c>
      <c r="H22" s="13" t="n">
        <v>2</v>
      </c>
      <c r="I22" s="13" t="n">
        <v>2.5</v>
      </c>
      <c r="J22" s="13" t="n">
        <v>6</v>
      </c>
      <c r="K22" s="13" t="n">
        <v>7</v>
      </c>
      <c r="L22" s="13" t="n">
        <v>7</v>
      </c>
      <c r="M22" s="13" t="n">
        <v>8</v>
      </c>
      <c r="N22" s="14" t="n">
        <v>8</v>
      </c>
      <c r="O22" s="15" t="n">
        <v>8</v>
      </c>
      <c r="P22" s="13" t="n">
        <v>8</v>
      </c>
      <c r="Q22" s="13" t="n">
        <v>7</v>
      </c>
      <c r="R22" s="13" t="n">
        <v>3.5</v>
      </c>
      <c r="S22" s="13" t="n">
        <v>3</v>
      </c>
      <c r="T22" s="13" t="n">
        <v>2.5</v>
      </c>
      <c r="U22" s="13" t="n">
        <v>2</v>
      </c>
      <c r="V22" s="13" t="n">
        <v>0</v>
      </c>
      <c r="W22" s="13" t="n">
        <v>0</v>
      </c>
      <c r="X22" s="13"/>
      <c r="Y22" s="13"/>
      <c r="Z22" s="13"/>
      <c r="AA22" s="13"/>
      <c r="AB22" s="2"/>
      <c r="AC22" s="2"/>
      <c r="AD22" s="16" t="n">
        <f aca="false">SUM(B22:AC22)</f>
        <v>74.5</v>
      </c>
      <c r="AE22" s="16" t="n">
        <f aca="false">AVERAGE(AD24,AD22,AD23,AD25,AD27,AD29)</f>
        <v>83.8333333333333</v>
      </c>
      <c r="AF22" s="16" t="n">
        <f aca="false">AVERAGE(AD31,AD33,AD32,AD30,AD28,AD26)</f>
        <v>93.9166666666667</v>
      </c>
      <c r="AH22" s="17" t="n">
        <f aca="false">IF(AND($F$19&lt;0), COUNTIFS(AK$6:AK$9, A22), COUNTIFS(AJ$6:AJ$9, A22))</f>
        <v>1</v>
      </c>
      <c r="AI22" s="17" t="n">
        <f aca="false">IF(AND($F$19&lt;0), COUNTIFS(AK$12:AK$13, A22), COUNTIFS(AJ$12:AJ$13, A22))</f>
        <v>0</v>
      </c>
    </row>
    <row r="23" customFormat="false" ht="13.4" hidden="false" customHeight="false" outlineLevel="0" collapsed="false">
      <c r="A23" s="11" t="str">
        <f aca="false">IF(F19&lt;0, "JUL", "JAN")</f>
        <v>JUL</v>
      </c>
      <c r="B23" s="13"/>
      <c r="C23" s="13"/>
      <c r="D23" s="13"/>
      <c r="E23" s="13"/>
      <c r="F23" s="13" t="n">
        <v>0</v>
      </c>
      <c r="G23" s="13" t="n">
        <v>1.5</v>
      </c>
      <c r="H23" s="13" t="n">
        <v>2</v>
      </c>
      <c r="I23" s="13" t="n">
        <v>5</v>
      </c>
      <c r="J23" s="13" t="n">
        <v>6</v>
      </c>
      <c r="K23" s="13" t="n">
        <v>7</v>
      </c>
      <c r="L23" s="13" t="n">
        <v>7</v>
      </c>
      <c r="M23" s="13" t="n">
        <v>8</v>
      </c>
      <c r="N23" s="14" t="n">
        <v>8</v>
      </c>
      <c r="O23" s="15" t="n">
        <v>8</v>
      </c>
      <c r="P23" s="13" t="n">
        <v>8</v>
      </c>
      <c r="Q23" s="13" t="n">
        <v>7</v>
      </c>
      <c r="R23" s="13" t="n">
        <v>7</v>
      </c>
      <c r="S23" s="13" t="n">
        <v>3</v>
      </c>
      <c r="T23" s="13" t="n">
        <v>2.5</v>
      </c>
      <c r="U23" s="13" t="n">
        <v>2</v>
      </c>
      <c r="V23" s="13" t="n">
        <v>0</v>
      </c>
      <c r="W23" s="13" t="n">
        <v>0</v>
      </c>
      <c r="X23" s="13"/>
      <c r="Y23" s="13"/>
      <c r="Z23" s="13"/>
      <c r="AA23" s="13"/>
      <c r="AB23" s="2"/>
      <c r="AC23" s="2"/>
      <c r="AD23" s="16" t="n">
        <f aca="false">SUM(B23:AC23)</f>
        <v>82</v>
      </c>
      <c r="AH23" s="17" t="n">
        <f aca="false">IF(AND($F$19&lt;0), COUNTIFS(AK$6:AK$9, A23), COUNTIFS(AJ$6:AJ$9, A23))</f>
        <v>1</v>
      </c>
      <c r="AI23" s="17" t="n">
        <f aca="false">IF(AND($F$19&lt;0), COUNTIFS(AK$12:AK$13, A23), COUNTIFS(AJ$12:AJ$13, A23))</f>
        <v>0</v>
      </c>
    </row>
    <row r="24" customFormat="false" ht="13.4" hidden="false" customHeight="false" outlineLevel="0" collapsed="false">
      <c r="A24" s="11" t="str">
        <f aca="false">IF(F19&lt;0, "MAY", "NOV")</f>
        <v>MAY</v>
      </c>
      <c r="B24" s="13"/>
      <c r="C24" s="13"/>
      <c r="D24" s="13"/>
      <c r="E24" s="13" t="n">
        <v>0</v>
      </c>
      <c r="F24" s="13" t="n">
        <v>0</v>
      </c>
      <c r="G24" s="13" t="n">
        <v>0</v>
      </c>
      <c r="H24" s="13" t="n">
        <v>2</v>
      </c>
      <c r="I24" s="13" t="n">
        <v>5</v>
      </c>
      <c r="J24" s="13" t="n">
        <v>6</v>
      </c>
      <c r="K24" s="13" t="n">
        <v>7</v>
      </c>
      <c r="L24" s="13" t="n">
        <v>7</v>
      </c>
      <c r="M24" s="13" t="n">
        <v>7</v>
      </c>
      <c r="N24" s="14" t="n">
        <v>8</v>
      </c>
      <c r="O24" s="15" t="n">
        <v>8</v>
      </c>
      <c r="P24" s="13" t="n">
        <v>7</v>
      </c>
      <c r="Q24" s="13" t="n">
        <v>7</v>
      </c>
      <c r="R24" s="13" t="n">
        <v>7</v>
      </c>
      <c r="S24" s="13" t="n">
        <v>3</v>
      </c>
      <c r="T24" s="13" t="n">
        <v>0</v>
      </c>
      <c r="U24" s="13" t="n">
        <v>0</v>
      </c>
      <c r="V24" s="13" t="n">
        <v>0</v>
      </c>
      <c r="W24" s="13" t="n">
        <v>0</v>
      </c>
      <c r="X24" s="13" t="n">
        <v>0</v>
      </c>
      <c r="Y24" s="13"/>
      <c r="Z24" s="13"/>
      <c r="AA24" s="13"/>
      <c r="AB24" s="2"/>
      <c r="AC24" s="2"/>
      <c r="AD24" s="16" t="n">
        <f aca="false">SUM(B24:AC24)</f>
        <v>74</v>
      </c>
      <c r="AH24" s="17" t="n">
        <f aca="false">IF(AND($F$19&lt;0), COUNTIFS(AK$6:AK$9, A24), COUNTIFS(AJ$6:AJ$9, A24))</f>
        <v>0</v>
      </c>
      <c r="AI24" s="17" t="n">
        <f aca="false">IF(AND($F$19&lt;0), COUNTIFS(AK$12:AK$13, A24), COUNTIFS(AJ$12:AJ$13, A24))</f>
        <v>1</v>
      </c>
    </row>
    <row r="25" customFormat="false" ht="13.4" hidden="false" customHeight="false" outlineLevel="0" collapsed="false">
      <c r="A25" s="11" t="str">
        <f aca="false">IF(F19&lt;0, "AUG", "FEB")</f>
        <v>AUG</v>
      </c>
      <c r="B25" s="13"/>
      <c r="C25" s="13"/>
      <c r="D25" s="13"/>
      <c r="E25" s="13" t="n">
        <v>0</v>
      </c>
      <c r="F25" s="13" t="n">
        <v>1</v>
      </c>
      <c r="G25" s="13" t="n">
        <v>3</v>
      </c>
      <c r="H25" s="13" t="n">
        <v>4</v>
      </c>
      <c r="I25" s="13" t="n">
        <v>5</v>
      </c>
      <c r="J25" s="13" t="n">
        <v>6</v>
      </c>
      <c r="K25" s="13" t="n">
        <v>7</v>
      </c>
      <c r="L25" s="13" t="n">
        <v>7</v>
      </c>
      <c r="M25" s="13" t="n">
        <v>7</v>
      </c>
      <c r="N25" s="14" t="n">
        <v>8</v>
      </c>
      <c r="O25" s="15" t="n">
        <v>8</v>
      </c>
      <c r="P25" s="13" t="n">
        <v>7</v>
      </c>
      <c r="Q25" s="13" t="n">
        <v>7</v>
      </c>
      <c r="R25" s="13" t="n">
        <v>7</v>
      </c>
      <c r="S25" s="13" t="n">
        <v>6</v>
      </c>
      <c r="T25" s="13" t="n">
        <v>5</v>
      </c>
      <c r="U25" s="13" t="n">
        <v>2</v>
      </c>
      <c r="V25" s="13" t="n">
        <v>0</v>
      </c>
      <c r="W25" s="13" t="n">
        <v>0</v>
      </c>
      <c r="X25" s="13" t="n">
        <v>0</v>
      </c>
      <c r="Y25" s="13"/>
      <c r="Z25" s="13"/>
      <c r="AA25" s="13"/>
      <c r="AB25" s="2"/>
      <c r="AC25" s="2"/>
      <c r="AD25" s="16" t="n">
        <f aca="false">SUM(B25:AC25)</f>
        <v>90</v>
      </c>
      <c r="AH25" s="17" t="n">
        <f aca="false">IF(AND($F$19&lt;0), COUNTIFS(AK$6:AK$9, A25), COUNTIFS(AJ$6:AJ$9, A25))</f>
        <v>1</v>
      </c>
      <c r="AI25" s="17" t="n">
        <f aca="false">IF(AND($F$19&lt;0), COUNTIFS(AK$12:AK$13, A25), COUNTIFS(AJ$12:AJ$13, A25))</f>
        <v>0</v>
      </c>
    </row>
    <row r="26" customFormat="false" ht="13.4" hidden="false" customHeight="false" outlineLevel="0" collapsed="false">
      <c r="A26" s="11" t="str">
        <f aca="false">IF(F19&lt;0, "APR", "OCT")</f>
        <v>APR</v>
      </c>
      <c r="B26" s="13"/>
      <c r="C26" s="13"/>
      <c r="D26" s="13"/>
      <c r="E26" s="13" t="n">
        <v>0</v>
      </c>
      <c r="F26" s="13" t="n">
        <v>0</v>
      </c>
      <c r="G26" s="13" t="n">
        <v>1.5</v>
      </c>
      <c r="H26" s="13" t="n">
        <v>4</v>
      </c>
      <c r="I26" s="13" t="n">
        <v>5</v>
      </c>
      <c r="J26" s="13" t="n">
        <v>6</v>
      </c>
      <c r="K26" s="13" t="n">
        <v>6</v>
      </c>
      <c r="L26" s="13" t="n">
        <v>7</v>
      </c>
      <c r="M26" s="13" t="n">
        <v>7</v>
      </c>
      <c r="N26" s="14" t="n">
        <v>8</v>
      </c>
      <c r="O26" s="15" t="n">
        <v>8</v>
      </c>
      <c r="P26" s="13" t="n">
        <v>7</v>
      </c>
      <c r="Q26" s="13" t="n">
        <v>7</v>
      </c>
      <c r="R26" s="13" t="n">
        <v>6</v>
      </c>
      <c r="S26" s="13" t="n">
        <v>6</v>
      </c>
      <c r="T26" s="13" t="n">
        <v>5</v>
      </c>
      <c r="U26" s="13" t="n">
        <v>4</v>
      </c>
      <c r="V26" s="13" t="n">
        <v>0</v>
      </c>
      <c r="W26" s="13" t="n">
        <v>0</v>
      </c>
      <c r="X26" s="13" t="n">
        <v>0</v>
      </c>
      <c r="Y26" s="13"/>
      <c r="Z26" s="13"/>
      <c r="AA26" s="13"/>
      <c r="AB26" s="2"/>
      <c r="AC26" s="2"/>
      <c r="AD26" s="16" t="n">
        <f aca="false">SUM(B26:AC26)</f>
        <v>87.5</v>
      </c>
      <c r="AH26" s="17" t="n">
        <f aca="false">IF(AND($F$19&lt;0), COUNTIFS(AK$6:AK$9, A26), COUNTIFS(AJ$6:AJ$9, A26))</f>
        <v>0</v>
      </c>
      <c r="AI26" s="17" t="n">
        <f aca="false">IF(AND($F$19&lt;0), COUNTIFS(AK$12:AK$13, A26), COUNTIFS(AJ$12:AJ$13, A26))</f>
        <v>0</v>
      </c>
    </row>
    <row r="27" customFormat="false" ht="13.4" hidden="false" customHeight="false" outlineLevel="0" collapsed="false">
      <c r="A27" s="11" t="str">
        <f aca="false">IF(F19&lt;0, "SEP","MAR")</f>
        <v>SEP</v>
      </c>
      <c r="B27" s="13"/>
      <c r="C27" s="13"/>
      <c r="D27" s="13" t="n">
        <v>0</v>
      </c>
      <c r="E27" s="13" t="n">
        <v>1</v>
      </c>
      <c r="F27" s="13" t="n">
        <v>1</v>
      </c>
      <c r="G27" s="13" t="n">
        <v>3</v>
      </c>
      <c r="H27" s="13" t="n">
        <v>4</v>
      </c>
      <c r="I27" s="13" t="n">
        <v>5</v>
      </c>
      <c r="J27" s="13" t="n">
        <v>6</v>
      </c>
      <c r="K27" s="13" t="n">
        <v>6</v>
      </c>
      <c r="L27" s="13" t="n">
        <v>7</v>
      </c>
      <c r="M27" s="13" t="n">
        <v>7</v>
      </c>
      <c r="N27" s="14" t="n">
        <v>7</v>
      </c>
      <c r="O27" s="15" t="n">
        <v>7</v>
      </c>
      <c r="P27" s="13" t="n">
        <v>7</v>
      </c>
      <c r="Q27" s="13" t="n">
        <v>7</v>
      </c>
      <c r="R27" s="13" t="n">
        <v>6</v>
      </c>
      <c r="S27" s="13" t="n">
        <v>6</v>
      </c>
      <c r="T27" s="13" t="n">
        <v>5</v>
      </c>
      <c r="U27" s="13" t="n">
        <v>2</v>
      </c>
      <c r="V27" s="13" t="n">
        <v>1.5</v>
      </c>
      <c r="W27" s="13" t="n">
        <v>1</v>
      </c>
      <c r="X27" s="13" t="n">
        <v>0</v>
      </c>
      <c r="Y27" s="13" t="n">
        <v>0</v>
      </c>
      <c r="Z27" s="13"/>
      <c r="AA27" s="13"/>
      <c r="AB27" s="2"/>
      <c r="AC27" s="2"/>
      <c r="AD27" s="16" t="n">
        <f aca="false">SUM(B27:AC27)</f>
        <v>89.5</v>
      </c>
      <c r="AH27" s="17" t="n">
        <f aca="false">IF(AND($F$19&lt;0), COUNTIFS(AK$6:AK$9, A27), COUNTIFS(AJ$6:AJ$9, A27))</f>
        <v>1</v>
      </c>
      <c r="AI27" s="17" t="n">
        <f aca="false">IF(AND($F$19&lt;0), COUNTIFS(AK$12:AK$13, A27), COUNTIFS(AJ$12:AJ$13, A27))</f>
        <v>0</v>
      </c>
    </row>
    <row r="28" customFormat="false" ht="13.4" hidden="false" customHeight="false" outlineLevel="0" collapsed="false">
      <c r="A28" s="11" t="str">
        <f aca="false">IF(F19&lt;0,"MAR","SEP")</f>
        <v>MAR</v>
      </c>
      <c r="B28" s="13"/>
      <c r="C28" s="13"/>
      <c r="D28" s="13" t="n">
        <v>0</v>
      </c>
      <c r="E28" s="13" t="n">
        <v>0</v>
      </c>
      <c r="F28" s="13" t="n">
        <v>1</v>
      </c>
      <c r="G28" s="13" t="n">
        <v>3</v>
      </c>
      <c r="H28" s="13" t="n">
        <v>4</v>
      </c>
      <c r="I28" s="13" t="n">
        <v>5</v>
      </c>
      <c r="J28" s="13" t="n">
        <v>6</v>
      </c>
      <c r="K28" s="13" t="n">
        <v>6</v>
      </c>
      <c r="L28" s="13" t="n">
        <v>7</v>
      </c>
      <c r="M28" s="13" t="n">
        <v>7</v>
      </c>
      <c r="N28" s="14" t="n">
        <v>7</v>
      </c>
      <c r="O28" s="15" t="n">
        <v>7</v>
      </c>
      <c r="P28" s="13" t="n">
        <v>7</v>
      </c>
      <c r="Q28" s="13" t="n">
        <v>7</v>
      </c>
      <c r="R28" s="13" t="n">
        <v>6</v>
      </c>
      <c r="S28" s="13" t="n">
        <v>6</v>
      </c>
      <c r="T28" s="13" t="n">
        <v>5</v>
      </c>
      <c r="U28" s="13" t="n">
        <v>4</v>
      </c>
      <c r="V28" s="13" t="n">
        <v>3</v>
      </c>
      <c r="W28" s="13" t="n">
        <v>0</v>
      </c>
      <c r="X28" s="13" t="n">
        <v>0</v>
      </c>
      <c r="Y28" s="13" t="n">
        <v>0</v>
      </c>
      <c r="Z28" s="13"/>
      <c r="AA28" s="13"/>
      <c r="AB28" s="2"/>
      <c r="AC28" s="2"/>
      <c r="AD28" s="16" t="n">
        <f aca="false">SUM(B28:AC28)</f>
        <v>91</v>
      </c>
      <c r="AH28" s="17" t="n">
        <f aca="false">IF(AND($F$19&lt;0), COUNTIFS(AK$6:AK$9, A28), COUNTIFS(AJ$6:AJ$9, A28))</f>
        <v>0</v>
      </c>
      <c r="AI28" s="17" t="n">
        <f aca="false">IF(AND($F$19&lt;0), COUNTIFS(AK$12:AK$13, A28), COUNTIFS(AJ$12:AJ$13, A28))</f>
        <v>0</v>
      </c>
    </row>
    <row r="29" customFormat="false" ht="13.4" hidden="false" customHeight="false" outlineLevel="0" collapsed="false">
      <c r="A29" s="11" t="str">
        <f aca="false">IF(F19&lt;0, "OCT", "APR")</f>
        <v>OCT</v>
      </c>
      <c r="B29" s="13"/>
      <c r="C29" s="13"/>
      <c r="D29" s="13" t="n">
        <v>0</v>
      </c>
      <c r="E29" s="13" t="n">
        <v>0</v>
      </c>
      <c r="F29" s="13" t="n">
        <v>2</v>
      </c>
      <c r="G29" s="13" t="n">
        <v>3</v>
      </c>
      <c r="H29" s="13" t="n">
        <v>4</v>
      </c>
      <c r="I29" s="13" t="n">
        <v>5</v>
      </c>
      <c r="J29" s="13" t="n">
        <v>6</v>
      </c>
      <c r="K29" s="13" t="n">
        <v>6</v>
      </c>
      <c r="L29" s="13" t="n">
        <v>7</v>
      </c>
      <c r="M29" s="13" t="n">
        <v>7</v>
      </c>
      <c r="N29" s="14" t="n">
        <v>7</v>
      </c>
      <c r="O29" s="15" t="n">
        <v>7</v>
      </c>
      <c r="P29" s="13" t="n">
        <v>7</v>
      </c>
      <c r="Q29" s="13" t="n">
        <v>7</v>
      </c>
      <c r="R29" s="13" t="n">
        <v>6</v>
      </c>
      <c r="S29" s="13" t="n">
        <v>6</v>
      </c>
      <c r="T29" s="13" t="n">
        <v>5</v>
      </c>
      <c r="U29" s="13" t="n">
        <v>4</v>
      </c>
      <c r="V29" s="13" t="n">
        <v>3</v>
      </c>
      <c r="W29" s="13" t="n">
        <v>1</v>
      </c>
      <c r="X29" s="13" t="n">
        <v>0</v>
      </c>
      <c r="Y29" s="13" t="n">
        <v>0</v>
      </c>
      <c r="Z29" s="13"/>
      <c r="AA29" s="13"/>
      <c r="AB29" s="2"/>
      <c r="AC29" s="2"/>
      <c r="AD29" s="16" t="n">
        <f aca="false">SUM(B29:AC29)</f>
        <v>93</v>
      </c>
      <c r="AH29" s="17" t="n">
        <f aca="false">IF(AND($F$19&lt;0), COUNTIFS(AK$6:AK$9, A29), COUNTIFS(AJ$6:AJ$9, A29))</f>
        <v>0</v>
      </c>
      <c r="AI29" s="17" t="n">
        <f aca="false">IF(AND($F$19&lt;0), COUNTIFS(AK$12:AK$13, A29), COUNTIFS(AJ$12:AJ$13, A29))</f>
        <v>1</v>
      </c>
    </row>
    <row r="30" customFormat="false" ht="13.4" hidden="false" customHeight="false" outlineLevel="0" collapsed="false">
      <c r="A30" s="11" t="str">
        <f aca="false">IF(F19&lt;0, "FEB", "AUG")</f>
        <v>FEB</v>
      </c>
      <c r="B30" s="13"/>
      <c r="C30" s="13"/>
      <c r="D30" s="13" t="n">
        <v>0.5</v>
      </c>
      <c r="E30" s="13" t="n">
        <v>2</v>
      </c>
      <c r="F30" s="13" t="n">
        <v>2</v>
      </c>
      <c r="G30" s="13" t="n">
        <v>3</v>
      </c>
      <c r="H30" s="13" t="n">
        <v>4</v>
      </c>
      <c r="I30" s="13" t="n">
        <v>5</v>
      </c>
      <c r="J30" s="13" t="n">
        <v>6</v>
      </c>
      <c r="K30" s="13" t="n">
        <v>6</v>
      </c>
      <c r="L30" s="13" t="n">
        <v>7</v>
      </c>
      <c r="M30" s="13" t="n">
        <v>7</v>
      </c>
      <c r="N30" s="14" t="n">
        <v>7</v>
      </c>
      <c r="O30" s="15" t="n">
        <v>7</v>
      </c>
      <c r="P30" s="13" t="n">
        <v>7</v>
      </c>
      <c r="Q30" s="13" t="n">
        <v>7</v>
      </c>
      <c r="R30" s="13" t="n">
        <v>6</v>
      </c>
      <c r="S30" s="13" t="n">
        <v>6</v>
      </c>
      <c r="T30" s="13" t="n">
        <v>5</v>
      </c>
      <c r="U30" s="13" t="n">
        <v>4</v>
      </c>
      <c r="V30" s="13" t="n">
        <v>3</v>
      </c>
      <c r="W30" s="13" t="n">
        <v>1</v>
      </c>
      <c r="X30" s="13" t="n">
        <v>0</v>
      </c>
      <c r="Y30" s="13" t="n">
        <v>0</v>
      </c>
      <c r="Z30" s="13"/>
      <c r="AA30" s="13"/>
      <c r="AB30" s="2"/>
      <c r="AC30" s="2"/>
      <c r="AD30" s="16" t="n">
        <f aca="false">SUM(B30:AC30)</f>
        <v>95.5</v>
      </c>
      <c r="AH30" s="17" t="n">
        <f aca="false">IF(AND($F$19&lt;0), COUNTIFS(AK$6:AK$9, A30), COUNTIFS(AJ$6:AJ$9, A30))</f>
        <v>0</v>
      </c>
      <c r="AI30" s="17" t="n">
        <f aca="false">IF(AND($F$19&lt;0), COUNTIFS(AK$12:AK$13, A30), COUNTIFS(AJ$12:AJ$13, A30))</f>
        <v>0</v>
      </c>
    </row>
    <row r="31" customFormat="false" ht="13.4" hidden="false" customHeight="false" outlineLevel="0" collapsed="false">
      <c r="A31" s="11" t="str">
        <f aca="false">IF(F19&lt;0,"NOV","MAY")</f>
        <v>NOV</v>
      </c>
      <c r="B31" s="13"/>
      <c r="C31" s="13"/>
      <c r="D31" s="13" t="n">
        <v>1</v>
      </c>
      <c r="E31" s="13" t="n">
        <v>2</v>
      </c>
      <c r="F31" s="13" t="n">
        <v>2</v>
      </c>
      <c r="G31" s="13" t="n">
        <v>3</v>
      </c>
      <c r="H31" s="13" t="n">
        <v>4</v>
      </c>
      <c r="I31" s="13" t="n">
        <v>5</v>
      </c>
      <c r="J31" s="13" t="n">
        <v>6</v>
      </c>
      <c r="K31" s="13" t="n">
        <v>6</v>
      </c>
      <c r="L31" s="13" t="n">
        <v>7</v>
      </c>
      <c r="M31" s="13" t="n">
        <v>7</v>
      </c>
      <c r="N31" s="14" t="n">
        <v>7</v>
      </c>
      <c r="O31" s="15" t="n">
        <v>7</v>
      </c>
      <c r="P31" s="13" t="n">
        <v>7</v>
      </c>
      <c r="Q31" s="13" t="n">
        <v>7</v>
      </c>
      <c r="R31" s="13" t="n">
        <v>6</v>
      </c>
      <c r="S31" s="13" t="n">
        <v>6</v>
      </c>
      <c r="T31" s="13" t="n">
        <v>5</v>
      </c>
      <c r="U31" s="13" t="n">
        <v>4</v>
      </c>
      <c r="V31" s="13" t="n">
        <v>3</v>
      </c>
      <c r="W31" s="13" t="n">
        <v>2</v>
      </c>
      <c r="X31" s="13" t="n">
        <v>0</v>
      </c>
      <c r="Y31" s="13" t="n">
        <v>0</v>
      </c>
      <c r="Z31" s="13"/>
      <c r="AA31" s="13"/>
      <c r="AB31" s="2"/>
      <c r="AC31" s="2"/>
      <c r="AD31" s="16" t="n">
        <f aca="false">SUM(B31:AC31)</f>
        <v>97</v>
      </c>
      <c r="AH31" s="17" t="n">
        <f aca="false">IF(AND($F$19&lt;0), COUNTIFS(AK$6:AK$9, A31), COUNTIFS(AJ$6:AJ$9, A31))</f>
        <v>0</v>
      </c>
      <c r="AI31" s="17" t="n">
        <f aca="false">IF(AND($F$19&lt;0), COUNTIFS(AK$12:AK$13, A31), COUNTIFS(AJ$12:AJ$13, A31))</f>
        <v>0</v>
      </c>
    </row>
    <row r="32" customFormat="false" ht="13.4" hidden="false" customHeight="false" outlineLevel="0" collapsed="false">
      <c r="A32" s="11" t="str">
        <f aca="false">IF(F19&lt;0,"JAN", "JUL")</f>
        <v>JAN</v>
      </c>
      <c r="B32" s="13"/>
      <c r="C32" s="13"/>
      <c r="D32" s="13" t="n">
        <v>1</v>
      </c>
      <c r="E32" s="13" t="n">
        <v>2</v>
      </c>
      <c r="F32" s="13" t="n">
        <v>2</v>
      </c>
      <c r="G32" s="13" t="n">
        <v>3</v>
      </c>
      <c r="H32" s="13" t="n">
        <v>4</v>
      </c>
      <c r="I32" s="13" t="n">
        <v>5</v>
      </c>
      <c r="J32" s="13" t="n">
        <v>6</v>
      </c>
      <c r="K32" s="13" t="n">
        <v>6</v>
      </c>
      <c r="L32" s="13" t="n">
        <v>7</v>
      </c>
      <c r="M32" s="13" t="n">
        <v>7</v>
      </c>
      <c r="N32" s="14" t="n">
        <v>7</v>
      </c>
      <c r="O32" s="15" t="n">
        <v>7</v>
      </c>
      <c r="P32" s="13" t="n">
        <v>7</v>
      </c>
      <c r="Q32" s="13" t="n">
        <v>7</v>
      </c>
      <c r="R32" s="13" t="n">
        <v>6</v>
      </c>
      <c r="S32" s="13" t="n">
        <v>6</v>
      </c>
      <c r="T32" s="13" t="n">
        <v>5</v>
      </c>
      <c r="U32" s="13" t="n">
        <v>4</v>
      </c>
      <c r="V32" s="13" t="n">
        <v>3</v>
      </c>
      <c r="W32" s="13" t="n">
        <v>2</v>
      </c>
      <c r="X32" s="13" t="n">
        <v>0</v>
      </c>
      <c r="Y32" s="13" t="n">
        <v>0</v>
      </c>
      <c r="Z32" s="13"/>
      <c r="AA32" s="13"/>
      <c r="AB32" s="2"/>
      <c r="AC32" s="2"/>
      <c r="AD32" s="16" t="n">
        <f aca="false">SUM(B32:AC32)</f>
        <v>97</v>
      </c>
      <c r="AH32" s="17" t="n">
        <f aca="false">IF(AND($F$19&lt;0), COUNTIFS(AK$6:AK$9, A32), COUNTIFS(AJ$6:AJ$9, A32))</f>
        <v>0</v>
      </c>
      <c r="AI32" s="17" t="n">
        <f aca="false">IF(AND($F$19&lt;0), COUNTIFS(AK$12:AK$13, A32), COUNTIFS(AJ$12:AJ$13, A32))</f>
        <v>0</v>
      </c>
    </row>
    <row r="33" customFormat="false" ht="13.4" hidden="false" customHeight="false" outlineLevel="0" collapsed="false">
      <c r="A33" s="11" t="str">
        <f aca="false">IF(F19&lt;0,"DEC","JUN")</f>
        <v>DEC</v>
      </c>
      <c r="B33" s="13"/>
      <c r="C33" s="13" t="n">
        <v>0.5</v>
      </c>
      <c r="D33" s="13" t="n">
        <v>1</v>
      </c>
      <c r="E33" s="13" t="n">
        <v>2</v>
      </c>
      <c r="F33" s="13" t="n">
        <v>2</v>
      </c>
      <c r="G33" s="13" t="n">
        <v>3</v>
      </c>
      <c r="H33" s="13" t="n">
        <v>4</v>
      </c>
      <c r="I33" s="13" t="n">
        <v>5</v>
      </c>
      <c r="J33" s="13" t="n">
        <v>6</v>
      </c>
      <c r="K33" s="13" t="n">
        <v>6</v>
      </c>
      <c r="L33" s="13" t="n">
        <v>6</v>
      </c>
      <c r="M33" s="13" t="n">
        <v>7</v>
      </c>
      <c r="N33" s="14" t="n">
        <v>7</v>
      </c>
      <c r="O33" s="15" t="n">
        <v>7</v>
      </c>
      <c r="P33" s="13" t="n">
        <v>7</v>
      </c>
      <c r="Q33" s="13" t="n">
        <v>6</v>
      </c>
      <c r="R33" s="13" t="n">
        <v>6</v>
      </c>
      <c r="S33" s="13" t="n">
        <v>6</v>
      </c>
      <c r="T33" s="13" t="n">
        <v>5</v>
      </c>
      <c r="U33" s="13" t="n">
        <v>4</v>
      </c>
      <c r="V33" s="13" t="n">
        <v>3</v>
      </c>
      <c r="W33" s="13" t="n">
        <v>2</v>
      </c>
      <c r="X33" s="13" t="n">
        <v>0</v>
      </c>
      <c r="Y33" s="13" t="n">
        <v>0</v>
      </c>
      <c r="Z33" s="13" t="n">
        <v>0</v>
      </c>
      <c r="AA33" s="13"/>
      <c r="AB33" s="2"/>
      <c r="AC33" s="2"/>
      <c r="AD33" s="16" t="n">
        <f aca="false">SUM(B33:AC33)</f>
        <v>95.5</v>
      </c>
      <c r="AH33" s="17" t="n">
        <f aca="false">IF(AND($F$19&lt;0), COUNTIFS(AK$6:AK$9, A33), COUNTIFS(AJ$6:AJ$9, A33))</f>
        <v>0</v>
      </c>
      <c r="AI33" s="17" t="n">
        <f aca="false">IF(AND($F$19&lt;0), COUNTIFS(AK$12:AK$13, A33), COUNTIFS(AJ$12:AJ$13, A33))</f>
        <v>0</v>
      </c>
    </row>
  </sheetData>
  <mergeCells count="28"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</mergeCells>
  <conditionalFormatting sqref="A6:A17">
    <cfRule type="expression" priority="2" aboveAverage="0" equalAverage="0" bottom="0" percent="0" rank="0" text="" dxfId="0">
      <formula>$AH6=1</formula>
    </cfRule>
    <cfRule type="expression" priority="3" aboveAverage="0" equalAverage="0" bottom="0" percent="0" rank="0" text="" dxfId="1">
      <formula>$AI6=1</formula>
    </cfRule>
  </conditionalFormatting>
  <conditionalFormatting sqref="A22:A33">
    <cfRule type="expression" priority="4" aboveAverage="0" equalAverage="0" bottom="0" percent="0" rank="0" text="" dxfId="0">
      <formula>$AH22=1</formula>
    </cfRule>
    <cfRule type="expression" priority="5" aboveAverage="0" equalAverage="0" bottom="0" percent="0" rank="0" text="" dxfId="1">
      <formula>$AI22=1</formula>
    </cfRule>
  </conditionalFormatting>
  <conditionalFormatting sqref="B6:AC17">
    <cfRule type="expression" priority="6" aboveAverage="0" equalAverage="0" bottom="0" percent="0" rank="0" text="" dxfId="2">
      <formula>AND(NOT(ISBLANK(B6)), B6=0)</formula>
    </cfRule>
  </conditionalFormatting>
  <conditionalFormatting sqref="B22:AC33">
    <cfRule type="expression" priority="7" aboveAverage="0" equalAverage="0" bottom="0" percent="0" rank="0" text="" dxfId="2">
      <formula>AND(NOT(ISBLANK(B22)), B22=0)</formula>
    </cfRule>
  </conditionalFormatting>
  <printOptions headings="false" gridLines="false" gridLinesSet="true" horizontalCentered="false" verticalCentered="false"/>
  <pageMargins left="0.75" right="0.75" top="1" bottom="1" header="0.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&amp;C&amp;F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F9:F17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3" zeroHeight="false" outlineLevelRow="0" outlineLevelCol="0"/>
  <cols>
    <col collapsed="false" customWidth="true" hidden="false" outlineLevel="0" max="1025" min="1" style="0" width="10.59"/>
  </cols>
  <sheetData>
    <row r="9" customFormat="false" ht="12.8" hidden="false" customHeight="false" outlineLevel="0" collapsed="false">
      <c r="F9" s="19"/>
    </row>
    <row r="10" customFormat="false" ht="12.8" hidden="false" customHeight="false" outlineLevel="0" collapsed="false">
      <c r="F10" s="19"/>
    </row>
    <row r="17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" zeroHeight="false" outlineLevelRow="0" outlineLevelCol="0"/>
  <cols>
    <col collapsed="false" customWidth="true" hidden="false" outlineLevel="0" max="1025" min="1" style="0" width="10.59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3" min="1" style="0" width="5.14"/>
    <col collapsed="false" customWidth="true" hidden="false" outlineLevel="0" max="14" min="14" style="20" width="5.14"/>
    <col collapsed="false" customWidth="true" hidden="false" outlineLevel="0" max="15" min="15" style="21" width="5.14"/>
    <col collapsed="false" customWidth="true" hidden="false" outlineLevel="0" max="30" min="16" style="0" width="5.14"/>
    <col collapsed="false" customWidth="true" hidden="false" outlineLevel="0" max="1025" min="31" style="0" width="10.59"/>
  </cols>
  <sheetData>
    <row r="1" customFormat="false" ht="12.8" hidden="false" customHeight="false" outlineLevel="0" collapsed="false">
      <c r="A1" s="0" t="s">
        <v>40</v>
      </c>
    </row>
    <row r="2" customFormat="false" ht="13.8" hidden="false" customHeight="false" outlineLevel="0" collapsed="false">
      <c r="A2" s="2"/>
      <c r="B2" s="9" t="n">
        <v>6</v>
      </c>
      <c r="C2" s="9"/>
      <c r="D2" s="9" t="n">
        <v>7</v>
      </c>
      <c r="E2" s="9"/>
      <c r="F2" s="9" t="n">
        <v>8</v>
      </c>
      <c r="G2" s="9"/>
      <c r="H2" s="9" t="n">
        <v>9</v>
      </c>
      <c r="I2" s="9"/>
      <c r="J2" s="9" t="n">
        <v>10</v>
      </c>
      <c r="K2" s="9"/>
      <c r="L2" s="9" t="n">
        <v>11</v>
      </c>
      <c r="M2" s="9"/>
      <c r="N2" s="9" t="n">
        <v>12</v>
      </c>
      <c r="O2" s="9"/>
      <c r="P2" s="9" t="n">
        <v>1</v>
      </c>
      <c r="Q2" s="9"/>
      <c r="R2" s="9" t="n">
        <v>2</v>
      </c>
      <c r="S2" s="9"/>
      <c r="T2" s="9" t="n">
        <v>3</v>
      </c>
      <c r="U2" s="9"/>
      <c r="V2" s="9" t="n">
        <v>4</v>
      </c>
      <c r="W2" s="9"/>
      <c r="X2" s="9" t="n">
        <v>5</v>
      </c>
      <c r="Y2" s="9"/>
      <c r="Z2" s="9" t="n">
        <v>6</v>
      </c>
      <c r="AA2" s="9"/>
      <c r="AB2" s="9" t="n">
        <v>7</v>
      </c>
      <c r="AC2" s="9"/>
      <c r="AD2" s="2" t="s">
        <v>21</v>
      </c>
    </row>
    <row r="3" customFormat="false" ht="12.8" hidden="false" customHeight="false" outlineLevel="0" collapsed="false">
      <c r="A3" s="2" t="s">
        <v>26</v>
      </c>
      <c r="B3" s="2"/>
      <c r="C3" s="2"/>
      <c r="D3" s="2"/>
      <c r="E3" s="2"/>
      <c r="F3" s="2" t="n">
        <v>1</v>
      </c>
      <c r="G3" s="2" t="n">
        <v>2</v>
      </c>
      <c r="H3" s="2" t="n">
        <v>3</v>
      </c>
      <c r="I3" s="2" t="n">
        <v>5</v>
      </c>
      <c r="J3" s="2" t="n">
        <v>6</v>
      </c>
      <c r="K3" s="2" t="n">
        <v>7</v>
      </c>
      <c r="L3" s="2" t="n">
        <v>8</v>
      </c>
      <c r="M3" s="2" t="n">
        <v>9</v>
      </c>
      <c r="N3" s="22" t="n">
        <v>9</v>
      </c>
      <c r="O3" s="23" t="n">
        <v>9</v>
      </c>
      <c r="P3" s="2" t="n">
        <v>9</v>
      </c>
      <c r="Q3" s="2" t="n">
        <v>8</v>
      </c>
      <c r="R3" s="2" t="n">
        <v>7</v>
      </c>
      <c r="S3" s="2" t="n">
        <v>6</v>
      </c>
      <c r="T3" s="2" t="n">
        <v>5</v>
      </c>
      <c r="U3" s="2" t="n">
        <v>3</v>
      </c>
      <c r="V3" s="2" t="n">
        <v>2</v>
      </c>
      <c r="W3" s="2" t="n">
        <v>1</v>
      </c>
      <c r="X3" s="2"/>
      <c r="Y3" s="2"/>
      <c r="Z3" s="2"/>
      <c r="AA3" s="2"/>
      <c r="AB3" s="2"/>
      <c r="AC3" s="2"/>
      <c r="AD3" s="2" t="n">
        <f aca="false">SUM(B3:AC3)</f>
        <v>100</v>
      </c>
    </row>
    <row r="4" customFormat="false" ht="12.8" hidden="false" customHeight="false" outlineLevel="0" collapsed="false">
      <c r="A4" s="2" t="s">
        <v>28</v>
      </c>
      <c r="B4" s="2"/>
      <c r="C4" s="2"/>
      <c r="D4" s="2"/>
      <c r="E4" s="2"/>
      <c r="F4" s="2" t="n">
        <v>1</v>
      </c>
      <c r="G4" s="2" t="n">
        <v>2</v>
      </c>
      <c r="H4" s="2" t="n">
        <v>4</v>
      </c>
      <c r="I4" s="2" t="n">
        <v>5</v>
      </c>
      <c r="J4" s="2" t="n">
        <v>6</v>
      </c>
      <c r="K4" s="2" t="n">
        <v>7</v>
      </c>
      <c r="L4" s="2" t="n">
        <v>8</v>
      </c>
      <c r="M4" s="2" t="n">
        <v>8</v>
      </c>
      <c r="N4" s="22" t="n">
        <v>9</v>
      </c>
      <c r="O4" s="23" t="n">
        <v>9</v>
      </c>
      <c r="P4" s="2" t="n">
        <v>8</v>
      </c>
      <c r="Q4" s="2" t="n">
        <v>8</v>
      </c>
      <c r="R4" s="2" t="n">
        <v>7</v>
      </c>
      <c r="S4" s="2" t="n">
        <v>6</v>
      </c>
      <c r="T4" s="2" t="n">
        <v>5</v>
      </c>
      <c r="U4" s="2" t="n">
        <v>4</v>
      </c>
      <c r="V4" s="2" t="n">
        <v>2</v>
      </c>
      <c r="W4" s="2" t="n">
        <v>1</v>
      </c>
      <c r="X4" s="2"/>
      <c r="Y4" s="2"/>
      <c r="Z4" s="2"/>
      <c r="AA4" s="2"/>
      <c r="AB4" s="2"/>
      <c r="AC4" s="2"/>
      <c r="AD4" s="2" t="n">
        <f aca="false">SUM(B4:AC4)</f>
        <v>100</v>
      </c>
    </row>
    <row r="5" customFormat="false" ht="12.8" hidden="false" customHeight="false" outlineLevel="0" collapsed="false">
      <c r="A5" s="2" t="s">
        <v>37</v>
      </c>
      <c r="B5" s="2"/>
      <c r="C5" s="2"/>
      <c r="D5" s="2"/>
      <c r="E5" s="2"/>
      <c r="F5" s="2" t="n">
        <v>1</v>
      </c>
      <c r="G5" s="2" t="n">
        <v>2</v>
      </c>
      <c r="H5" s="2" t="n">
        <v>4</v>
      </c>
      <c r="I5" s="2" t="n">
        <v>5</v>
      </c>
      <c r="J5" s="2" t="n">
        <v>6</v>
      </c>
      <c r="K5" s="2" t="n">
        <v>7</v>
      </c>
      <c r="L5" s="2" t="n">
        <v>8</v>
      </c>
      <c r="M5" s="2" t="n">
        <v>8</v>
      </c>
      <c r="N5" s="22" t="n">
        <v>9</v>
      </c>
      <c r="O5" s="23" t="n">
        <v>9</v>
      </c>
      <c r="P5" s="2" t="n">
        <v>8</v>
      </c>
      <c r="Q5" s="2" t="n">
        <v>8</v>
      </c>
      <c r="R5" s="2" t="n">
        <v>7</v>
      </c>
      <c r="S5" s="2" t="n">
        <v>6</v>
      </c>
      <c r="T5" s="2" t="n">
        <v>5</v>
      </c>
      <c r="U5" s="2" t="n">
        <v>4</v>
      </c>
      <c r="V5" s="2" t="n">
        <v>2</v>
      </c>
      <c r="W5" s="2" t="n">
        <v>1</v>
      </c>
      <c r="X5" s="2"/>
      <c r="Y5" s="2"/>
      <c r="Z5" s="2"/>
      <c r="AA5" s="2"/>
      <c r="AB5" s="2"/>
      <c r="AC5" s="2"/>
      <c r="AD5" s="2" t="n">
        <f aca="false">SUM(B5:AC5)</f>
        <v>100</v>
      </c>
    </row>
    <row r="6" customFormat="false" ht="12.8" hidden="false" customHeight="false" outlineLevel="0" collapsed="false">
      <c r="A6" s="2" t="s">
        <v>30</v>
      </c>
      <c r="B6" s="2"/>
      <c r="C6" s="2"/>
      <c r="D6" s="2"/>
      <c r="E6" s="2" t="n">
        <v>1</v>
      </c>
      <c r="F6" s="2" t="n">
        <v>2</v>
      </c>
      <c r="G6" s="2" t="n">
        <v>3</v>
      </c>
      <c r="H6" s="2" t="n">
        <v>4</v>
      </c>
      <c r="I6" s="2" t="n">
        <v>5</v>
      </c>
      <c r="J6" s="2" t="n">
        <v>6</v>
      </c>
      <c r="K6" s="2" t="n">
        <v>7</v>
      </c>
      <c r="L6" s="2" t="n">
        <v>7</v>
      </c>
      <c r="M6" s="2" t="n">
        <v>7</v>
      </c>
      <c r="N6" s="22" t="n">
        <v>8</v>
      </c>
      <c r="O6" s="23" t="n">
        <v>8</v>
      </c>
      <c r="P6" s="2" t="n">
        <v>7</v>
      </c>
      <c r="Q6" s="2" t="n">
        <v>7</v>
      </c>
      <c r="R6" s="2" t="n">
        <v>7</v>
      </c>
      <c r="S6" s="2" t="n">
        <v>6</v>
      </c>
      <c r="T6" s="2" t="n">
        <v>5</v>
      </c>
      <c r="U6" s="2" t="n">
        <v>4</v>
      </c>
      <c r="V6" s="2" t="n">
        <v>3</v>
      </c>
      <c r="W6" s="2" t="n">
        <v>2</v>
      </c>
      <c r="X6" s="2" t="n">
        <v>1</v>
      </c>
      <c r="Y6" s="2"/>
      <c r="Z6" s="2"/>
      <c r="AA6" s="2"/>
      <c r="AB6" s="2"/>
      <c r="AC6" s="2"/>
      <c r="AD6" s="2" t="n">
        <f aca="false">SUM(B6:AC6)</f>
        <v>100</v>
      </c>
    </row>
    <row r="7" customFormat="false" ht="12.8" hidden="false" customHeight="false" outlineLevel="0" collapsed="false">
      <c r="A7" s="2" t="s">
        <v>38</v>
      </c>
      <c r="B7" s="2"/>
      <c r="C7" s="2"/>
      <c r="D7" s="2"/>
      <c r="E7" s="2" t="n">
        <v>1</v>
      </c>
      <c r="F7" s="2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7</v>
      </c>
      <c r="L7" s="2" t="n">
        <v>7</v>
      </c>
      <c r="M7" s="2" t="n">
        <v>7</v>
      </c>
      <c r="N7" s="22" t="n">
        <v>8</v>
      </c>
      <c r="O7" s="23" t="n">
        <v>8</v>
      </c>
      <c r="P7" s="2" t="n">
        <v>7</v>
      </c>
      <c r="Q7" s="2" t="n">
        <v>7</v>
      </c>
      <c r="R7" s="2" t="n">
        <v>7</v>
      </c>
      <c r="S7" s="2" t="n">
        <v>6</v>
      </c>
      <c r="T7" s="2" t="n">
        <v>5</v>
      </c>
      <c r="U7" s="2" t="n">
        <v>4</v>
      </c>
      <c r="V7" s="2" t="n">
        <v>3</v>
      </c>
      <c r="W7" s="2" t="n">
        <v>2</v>
      </c>
      <c r="X7" s="2" t="n">
        <v>1</v>
      </c>
      <c r="Y7" s="2"/>
      <c r="Z7" s="2"/>
      <c r="AA7" s="2"/>
      <c r="AB7" s="2"/>
      <c r="AC7" s="2"/>
      <c r="AD7" s="2" t="n">
        <f aca="false">SUM(B7:AC7)</f>
        <v>100</v>
      </c>
    </row>
    <row r="8" customFormat="false" ht="12.8" hidden="false" customHeight="false" outlineLevel="0" collapsed="false">
      <c r="A8" s="2" t="s">
        <v>32</v>
      </c>
      <c r="B8" s="2"/>
      <c r="C8" s="2"/>
      <c r="D8" s="2" t="n">
        <v>1</v>
      </c>
      <c r="E8" s="2" t="n">
        <v>2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6</v>
      </c>
      <c r="L8" s="2" t="n">
        <v>7</v>
      </c>
      <c r="M8" s="2" t="n">
        <v>7</v>
      </c>
      <c r="N8" s="22" t="n">
        <v>7</v>
      </c>
      <c r="O8" s="23" t="n">
        <v>7</v>
      </c>
      <c r="P8" s="2" t="n">
        <v>7</v>
      </c>
      <c r="Q8" s="2" t="n">
        <v>7</v>
      </c>
      <c r="R8" s="2" t="n">
        <v>6</v>
      </c>
      <c r="S8" s="2" t="n">
        <v>6</v>
      </c>
      <c r="T8" s="2" t="n">
        <v>5</v>
      </c>
      <c r="U8" s="2" t="n">
        <v>4</v>
      </c>
      <c r="V8" s="2" t="n">
        <v>3</v>
      </c>
      <c r="W8" s="2" t="n">
        <v>2</v>
      </c>
      <c r="X8" s="2" t="n">
        <v>2</v>
      </c>
      <c r="Y8" s="2" t="n">
        <v>1</v>
      </c>
      <c r="Z8" s="2"/>
      <c r="AA8" s="2"/>
      <c r="AB8" s="2"/>
      <c r="AC8" s="2"/>
      <c r="AD8" s="2" t="n">
        <f aca="false">SUM(B8:AC8)</f>
        <v>100</v>
      </c>
    </row>
    <row r="9" customFormat="false" ht="12.8" hidden="false" customHeight="false" outlineLevel="0" collapsed="false">
      <c r="A9" s="2" t="s">
        <v>33</v>
      </c>
      <c r="B9" s="2"/>
      <c r="C9" s="2"/>
      <c r="D9" s="2" t="n">
        <v>1</v>
      </c>
      <c r="E9" s="2" t="n">
        <v>2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6</v>
      </c>
      <c r="L9" s="2" t="n">
        <v>7</v>
      </c>
      <c r="M9" s="2" t="n">
        <v>7</v>
      </c>
      <c r="N9" s="22" t="n">
        <v>7</v>
      </c>
      <c r="O9" s="23" t="n">
        <v>7</v>
      </c>
      <c r="P9" s="2" t="n">
        <v>7</v>
      </c>
      <c r="Q9" s="2" t="n">
        <v>7</v>
      </c>
      <c r="R9" s="2" t="n">
        <v>6</v>
      </c>
      <c r="S9" s="2" t="n">
        <v>6</v>
      </c>
      <c r="T9" s="2" t="n">
        <v>5</v>
      </c>
      <c r="U9" s="2" t="n">
        <v>4</v>
      </c>
      <c r="V9" s="2" t="n">
        <v>3</v>
      </c>
      <c r="W9" s="2" t="n">
        <v>2</v>
      </c>
      <c r="X9" s="2" t="n">
        <v>2</v>
      </c>
      <c r="Y9" s="2" t="n">
        <v>1</v>
      </c>
      <c r="Z9" s="2"/>
      <c r="AA9" s="2"/>
      <c r="AB9" s="2"/>
      <c r="AC9" s="2"/>
      <c r="AD9" s="2" t="n">
        <f aca="false">SUM(B9:AC9)</f>
        <v>100</v>
      </c>
    </row>
    <row r="10" customFormat="false" ht="12.8" hidden="false" customHeight="false" outlineLevel="0" collapsed="false">
      <c r="A10" s="2" t="s">
        <v>35</v>
      </c>
      <c r="B10" s="2"/>
      <c r="C10" s="2"/>
      <c r="D10" s="2" t="n">
        <v>1</v>
      </c>
      <c r="E10" s="2" t="n">
        <v>2</v>
      </c>
      <c r="F10" s="2" t="n">
        <v>2</v>
      </c>
      <c r="G10" s="2" t="n">
        <v>3</v>
      </c>
      <c r="H10" s="2" t="n">
        <v>4</v>
      </c>
      <c r="I10" s="2" t="n">
        <v>5</v>
      </c>
      <c r="J10" s="2" t="n">
        <v>6</v>
      </c>
      <c r="K10" s="2" t="n">
        <v>6</v>
      </c>
      <c r="L10" s="2" t="n">
        <v>7</v>
      </c>
      <c r="M10" s="2" t="n">
        <v>7</v>
      </c>
      <c r="N10" s="22" t="n">
        <v>7</v>
      </c>
      <c r="O10" s="23" t="n">
        <v>7</v>
      </c>
      <c r="P10" s="2" t="n">
        <v>7</v>
      </c>
      <c r="Q10" s="2" t="n">
        <v>7</v>
      </c>
      <c r="R10" s="2" t="n">
        <v>6</v>
      </c>
      <c r="S10" s="2" t="n">
        <v>6</v>
      </c>
      <c r="T10" s="2" t="n">
        <v>5</v>
      </c>
      <c r="U10" s="2" t="n">
        <v>4</v>
      </c>
      <c r="V10" s="2" t="n">
        <v>3</v>
      </c>
      <c r="W10" s="2" t="n">
        <v>2</v>
      </c>
      <c r="X10" s="2" t="n">
        <v>2</v>
      </c>
      <c r="Y10" s="2" t="n">
        <v>1</v>
      </c>
      <c r="Z10" s="2"/>
      <c r="AA10" s="2"/>
      <c r="AB10" s="2"/>
      <c r="AC10" s="2"/>
      <c r="AD10" s="2" t="n">
        <f aca="false">SUM(B10:AC10)</f>
        <v>100</v>
      </c>
    </row>
    <row r="11" customFormat="false" ht="12.8" hidden="false" customHeight="false" outlineLevel="0" collapsed="false">
      <c r="A11" s="2" t="s">
        <v>31</v>
      </c>
      <c r="B11" s="2"/>
      <c r="C11" s="2" t="n">
        <v>1</v>
      </c>
      <c r="D11" s="2" t="n">
        <v>1</v>
      </c>
      <c r="E11" s="2" t="n">
        <v>2</v>
      </c>
      <c r="F11" s="2" t="n">
        <v>2</v>
      </c>
      <c r="G11" s="2" t="n">
        <v>3</v>
      </c>
      <c r="H11" s="2" t="n">
        <v>4</v>
      </c>
      <c r="I11" s="2" t="n">
        <v>5</v>
      </c>
      <c r="J11" s="2" t="n">
        <v>6</v>
      </c>
      <c r="K11" s="2" t="n">
        <v>6</v>
      </c>
      <c r="L11" s="2" t="n">
        <v>6</v>
      </c>
      <c r="M11" s="2" t="n">
        <v>7</v>
      </c>
      <c r="N11" s="22" t="n">
        <v>7</v>
      </c>
      <c r="O11" s="23" t="n">
        <v>7</v>
      </c>
      <c r="P11" s="2" t="n">
        <v>7</v>
      </c>
      <c r="Q11" s="2" t="n">
        <v>6</v>
      </c>
      <c r="R11" s="2" t="n">
        <v>6</v>
      </c>
      <c r="S11" s="2" t="n">
        <v>6</v>
      </c>
      <c r="T11" s="2" t="n">
        <v>5</v>
      </c>
      <c r="U11" s="2" t="n">
        <v>4</v>
      </c>
      <c r="V11" s="2" t="n">
        <v>3</v>
      </c>
      <c r="W11" s="2" t="n">
        <v>2</v>
      </c>
      <c r="X11" s="2" t="n">
        <v>2</v>
      </c>
      <c r="Y11" s="2" t="n">
        <v>1</v>
      </c>
      <c r="Z11" s="2" t="n">
        <v>1</v>
      </c>
      <c r="AA11" s="2"/>
      <c r="AB11" s="2"/>
      <c r="AC11" s="2"/>
      <c r="AD11" s="2" t="n">
        <f aca="false">SUM(B11:AC11)</f>
        <v>100</v>
      </c>
    </row>
    <row r="12" customFormat="false" ht="12.8" hidden="false" customHeight="false" outlineLevel="0" collapsed="false">
      <c r="A12" s="2" t="s">
        <v>36</v>
      </c>
      <c r="B12" s="2"/>
      <c r="C12" s="2" t="n">
        <v>1</v>
      </c>
      <c r="D12" s="2" t="n">
        <v>1</v>
      </c>
      <c r="E12" s="2" t="n">
        <v>2</v>
      </c>
      <c r="F12" s="2" t="n">
        <v>3</v>
      </c>
      <c r="G12" s="2" t="n">
        <v>3</v>
      </c>
      <c r="H12" s="2" t="n">
        <v>4</v>
      </c>
      <c r="I12" s="2" t="n">
        <v>5</v>
      </c>
      <c r="J12" s="2" t="n">
        <v>5</v>
      </c>
      <c r="K12" s="2" t="n">
        <v>6</v>
      </c>
      <c r="L12" s="2" t="n">
        <v>6</v>
      </c>
      <c r="M12" s="2" t="n">
        <v>7</v>
      </c>
      <c r="N12" s="22" t="n">
        <v>7</v>
      </c>
      <c r="O12" s="23" t="n">
        <v>7</v>
      </c>
      <c r="P12" s="2" t="n">
        <v>7</v>
      </c>
      <c r="Q12" s="2" t="n">
        <v>6</v>
      </c>
      <c r="R12" s="2" t="n">
        <v>6</v>
      </c>
      <c r="S12" s="2" t="n">
        <v>5</v>
      </c>
      <c r="T12" s="2" t="n">
        <v>5</v>
      </c>
      <c r="U12" s="2" t="n">
        <v>4</v>
      </c>
      <c r="V12" s="2" t="n">
        <v>3</v>
      </c>
      <c r="W12" s="2" t="n">
        <v>3</v>
      </c>
      <c r="X12" s="2" t="n">
        <v>2</v>
      </c>
      <c r="Y12" s="2" t="n">
        <v>1</v>
      </c>
      <c r="Z12" s="2" t="n">
        <v>1</v>
      </c>
      <c r="AA12" s="2"/>
      <c r="AB12" s="2"/>
      <c r="AC12" s="2"/>
      <c r="AD12" s="2" t="n">
        <f aca="false">SUM(B12:AC12)</f>
        <v>100</v>
      </c>
    </row>
    <row r="13" customFormat="false" ht="12.8" hidden="false" customHeight="false" outlineLevel="0" collapsed="false">
      <c r="A13" s="2" t="s">
        <v>29</v>
      </c>
      <c r="B13" s="2"/>
      <c r="C13" s="2" t="n">
        <v>1</v>
      </c>
      <c r="D13" s="2" t="n">
        <v>1</v>
      </c>
      <c r="E13" s="2" t="n">
        <v>2</v>
      </c>
      <c r="F13" s="2" t="n">
        <v>3</v>
      </c>
      <c r="G13" s="2" t="n">
        <v>3</v>
      </c>
      <c r="H13" s="2" t="n">
        <v>4</v>
      </c>
      <c r="I13" s="2" t="n">
        <v>5</v>
      </c>
      <c r="J13" s="2" t="n">
        <v>5</v>
      </c>
      <c r="K13" s="2" t="n">
        <v>6</v>
      </c>
      <c r="L13" s="2" t="n">
        <v>6</v>
      </c>
      <c r="M13" s="2" t="n">
        <v>7</v>
      </c>
      <c r="N13" s="22" t="n">
        <v>7</v>
      </c>
      <c r="O13" s="23" t="n">
        <v>7</v>
      </c>
      <c r="P13" s="2" t="n">
        <v>7</v>
      </c>
      <c r="Q13" s="2" t="n">
        <v>6</v>
      </c>
      <c r="R13" s="2" t="n">
        <v>6</v>
      </c>
      <c r="S13" s="2" t="n">
        <v>5</v>
      </c>
      <c r="T13" s="2" t="n">
        <v>5</v>
      </c>
      <c r="U13" s="2" t="n">
        <v>4</v>
      </c>
      <c r="V13" s="2" t="n">
        <v>3</v>
      </c>
      <c r="W13" s="2" t="n">
        <v>3</v>
      </c>
      <c r="X13" s="2" t="n">
        <v>2</v>
      </c>
      <c r="Y13" s="2" t="n">
        <v>1</v>
      </c>
      <c r="Z13" s="2" t="n">
        <v>1</v>
      </c>
      <c r="AA13" s="2"/>
      <c r="AB13" s="2"/>
      <c r="AC13" s="2"/>
      <c r="AD13" s="2" t="n">
        <f aca="false">SUM(B13:AC13)</f>
        <v>100</v>
      </c>
    </row>
    <row r="14" customFormat="false" ht="12.8" hidden="false" customHeight="false" outlineLevel="0" collapsed="false">
      <c r="A14" s="2" t="s">
        <v>27</v>
      </c>
      <c r="B14" s="2" t="n">
        <v>1</v>
      </c>
      <c r="C14" s="2" t="n">
        <v>1</v>
      </c>
      <c r="D14" s="2" t="n">
        <v>1</v>
      </c>
      <c r="E14" s="2" t="n">
        <v>2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5</v>
      </c>
      <c r="K14" s="2" t="n">
        <v>6</v>
      </c>
      <c r="L14" s="2" t="n">
        <v>6</v>
      </c>
      <c r="M14" s="2" t="n">
        <v>7</v>
      </c>
      <c r="N14" s="22" t="n">
        <v>7</v>
      </c>
      <c r="O14" s="23" t="n">
        <v>7</v>
      </c>
      <c r="P14" s="2" t="n">
        <v>7</v>
      </c>
      <c r="Q14" s="2" t="n">
        <v>6</v>
      </c>
      <c r="R14" s="2" t="n">
        <v>6</v>
      </c>
      <c r="S14" s="2" t="n">
        <v>5</v>
      </c>
      <c r="T14" s="2" t="n">
        <v>5</v>
      </c>
      <c r="U14" s="2" t="n">
        <v>4</v>
      </c>
      <c r="V14" s="2" t="n">
        <v>3</v>
      </c>
      <c r="W14" s="2" t="n">
        <v>2</v>
      </c>
      <c r="X14" s="2" t="n">
        <v>2</v>
      </c>
      <c r="Y14" s="2" t="n">
        <v>1</v>
      </c>
      <c r="Z14" s="2" t="n">
        <v>1</v>
      </c>
      <c r="AA14" s="2" t="n">
        <v>1</v>
      </c>
      <c r="AB14" s="2"/>
      <c r="AC14" s="2"/>
      <c r="AD14" s="2" t="n">
        <f aca="false">SUM(B14:AC14)</f>
        <v>100</v>
      </c>
    </row>
    <row r="16" customFormat="false" ht="12.8" hidden="false" customHeight="false" outlineLevel="0" collapsed="false">
      <c r="A16" s="0" t="s">
        <v>41</v>
      </c>
    </row>
    <row r="17" customFormat="false" ht="13.8" hidden="false" customHeight="false" outlineLevel="0" collapsed="false">
      <c r="A17" s="2"/>
      <c r="B17" s="9" t="n">
        <v>6</v>
      </c>
      <c r="C17" s="9"/>
      <c r="D17" s="9" t="n">
        <v>7</v>
      </c>
      <c r="E17" s="9"/>
      <c r="F17" s="9" t="n">
        <v>8</v>
      </c>
      <c r="G17" s="9"/>
      <c r="H17" s="9" t="n">
        <v>9</v>
      </c>
      <c r="I17" s="9"/>
      <c r="J17" s="9" t="n">
        <v>10</v>
      </c>
      <c r="K17" s="9"/>
      <c r="L17" s="9" t="n">
        <v>11</v>
      </c>
      <c r="M17" s="9"/>
      <c r="N17" s="9" t="n">
        <v>12</v>
      </c>
      <c r="O17" s="9"/>
      <c r="P17" s="9" t="n">
        <v>1</v>
      </c>
      <c r="Q17" s="9"/>
      <c r="R17" s="9" t="n">
        <v>2</v>
      </c>
      <c r="S17" s="9"/>
      <c r="T17" s="9" t="n">
        <v>3</v>
      </c>
      <c r="U17" s="9"/>
      <c r="V17" s="9" t="n">
        <v>4</v>
      </c>
      <c r="W17" s="9"/>
      <c r="X17" s="9" t="n">
        <v>5</v>
      </c>
      <c r="Y17" s="9"/>
      <c r="Z17" s="9" t="n">
        <v>6</v>
      </c>
      <c r="AA17" s="9"/>
      <c r="AB17" s="9" t="n">
        <v>7</v>
      </c>
      <c r="AC17" s="9"/>
      <c r="AD17" s="2" t="s">
        <v>21</v>
      </c>
    </row>
    <row r="18" customFormat="false" ht="12.8" hidden="false" customHeight="false" outlineLevel="0" collapsed="false">
      <c r="A18" s="2" t="s">
        <v>26</v>
      </c>
      <c r="B18" s="2"/>
      <c r="C18" s="2"/>
      <c r="D18" s="2"/>
      <c r="E18" s="2"/>
      <c r="F18" s="2" t="n">
        <v>2</v>
      </c>
      <c r="G18" s="2" t="n">
        <v>3</v>
      </c>
      <c r="H18" s="2" t="n">
        <v>4</v>
      </c>
      <c r="I18" s="2" t="n">
        <v>5</v>
      </c>
      <c r="J18" s="2" t="n">
        <v>6</v>
      </c>
      <c r="K18" s="2" t="n">
        <v>7</v>
      </c>
      <c r="L18" s="2" t="n">
        <v>7</v>
      </c>
      <c r="M18" s="2" t="n">
        <v>8</v>
      </c>
      <c r="N18" s="22" t="n">
        <v>8</v>
      </c>
      <c r="O18" s="23" t="n">
        <v>8</v>
      </c>
      <c r="P18" s="2" t="n">
        <v>8</v>
      </c>
      <c r="Q18" s="2" t="n">
        <v>7</v>
      </c>
      <c r="R18" s="2" t="n">
        <v>7</v>
      </c>
      <c r="S18" s="2" t="n">
        <v>6</v>
      </c>
      <c r="T18" s="2" t="n">
        <v>5</v>
      </c>
      <c r="U18" s="2" t="n">
        <v>4</v>
      </c>
      <c r="V18" s="2" t="n">
        <v>3</v>
      </c>
      <c r="W18" s="2" t="n">
        <v>2</v>
      </c>
      <c r="X18" s="2"/>
      <c r="Y18" s="2"/>
      <c r="Z18" s="2"/>
      <c r="AA18" s="2"/>
      <c r="AB18" s="2"/>
      <c r="AC18" s="2"/>
      <c r="AD18" s="2" t="n">
        <f aca="false">SUM(B18:AC18)</f>
        <v>100</v>
      </c>
    </row>
    <row r="19" customFormat="false" ht="12.8" hidden="false" customHeight="false" outlineLevel="0" collapsed="false">
      <c r="A19" s="2" t="s">
        <v>28</v>
      </c>
      <c r="B19" s="2"/>
      <c r="C19" s="2"/>
      <c r="D19" s="2"/>
      <c r="E19" s="2"/>
      <c r="F19" s="2" t="n">
        <v>2</v>
      </c>
      <c r="G19" s="2" t="n">
        <v>3</v>
      </c>
      <c r="H19" s="2" t="n">
        <v>4</v>
      </c>
      <c r="I19" s="2" t="n">
        <v>5</v>
      </c>
      <c r="J19" s="2" t="n">
        <v>6</v>
      </c>
      <c r="K19" s="2" t="n">
        <v>7</v>
      </c>
      <c r="L19" s="2" t="n">
        <v>7</v>
      </c>
      <c r="M19" s="2" t="n">
        <v>8</v>
      </c>
      <c r="N19" s="22" t="n">
        <v>8</v>
      </c>
      <c r="O19" s="23" t="n">
        <v>8</v>
      </c>
      <c r="P19" s="2" t="n">
        <v>8</v>
      </c>
      <c r="Q19" s="2" t="n">
        <v>7</v>
      </c>
      <c r="R19" s="2" t="n">
        <v>7</v>
      </c>
      <c r="S19" s="2" t="n">
        <v>6</v>
      </c>
      <c r="T19" s="2" t="n">
        <v>5</v>
      </c>
      <c r="U19" s="2" t="n">
        <v>4</v>
      </c>
      <c r="V19" s="2" t="n">
        <v>3</v>
      </c>
      <c r="W19" s="2" t="n">
        <v>2</v>
      </c>
      <c r="X19" s="2"/>
      <c r="Y19" s="2"/>
      <c r="Z19" s="2"/>
      <c r="AA19" s="2"/>
      <c r="AB19" s="2"/>
      <c r="AC19" s="2"/>
      <c r="AD19" s="2" t="n">
        <f aca="false">SUM(B19:AC19)</f>
        <v>100</v>
      </c>
    </row>
    <row r="20" customFormat="false" ht="12.8" hidden="false" customHeight="false" outlineLevel="0" collapsed="false">
      <c r="A20" s="2" t="s">
        <v>37</v>
      </c>
      <c r="B20" s="2"/>
      <c r="C20" s="2"/>
      <c r="D20" s="2"/>
      <c r="E20" s="2" t="n">
        <v>1</v>
      </c>
      <c r="F20" s="2" t="n">
        <v>2</v>
      </c>
      <c r="G20" s="2" t="n">
        <v>3</v>
      </c>
      <c r="H20" s="2" t="n">
        <v>4</v>
      </c>
      <c r="I20" s="2" t="n">
        <v>5</v>
      </c>
      <c r="J20" s="2" t="n">
        <v>6</v>
      </c>
      <c r="K20" s="2" t="n">
        <v>7</v>
      </c>
      <c r="L20" s="2" t="n">
        <v>7</v>
      </c>
      <c r="M20" s="2" t="n">
        <v>7</v>
      </c>
      <c r="N20" s="22" t="n">
        <v>8</v>
      </c>
      <c r="O20" s="23" t="n">
        <v>8</v>
      </c>
      <c r="P20" s="2" t="n">
        <v>7</v>
      </c>
      <c r="Q20" s="2" t="n">
        <v>7</v>
      </c>
      <c r="R20" s="2" t="n">
        <v>7</v>
      </c>
      <c r="S20" s="2" t="n">
        <v>6</v>
      </c>
      <c r="T20" s="2" t="n">
        <v>5</v>
      </c>
      <c r="U20" s="2" t="n">
        <v>4</v>
      </c>
      <c r="V20" s="2" t="n">
        <v>3</v>
      </c>
      <c r="W20" s="2" t="n">
        <v>2</v>
      </c>
      <c r="X20" s="2" t="n">
        <v>1</v>
      </c>
      <c r="Y20" s="2"/>
      <c r="Z20" s="2"/>
      <c r="AA20" s="2"/>
      <c r="AB20" s="2"/>
      <c r="AC20" s="2"/>
      <c r="AD20" s="2" t="n">
        <f aca="false">SUM(B20:AC20)</f>
        <v>100</v>
      </c>
    </row>
    <row r="21" customFormat="false" ht="12.8" hidden="false" customHeight="false" outlineLevel="0" collapsed="false">
      <c r="A21" s="2" t="s">
        <v>30</v>
      </c>
      <c r="B21" s="2"/>
      <c r="C21" s="2"/>
      <c r="D21" s="2"/>
      <c r="E21" s="2" t="n">
        <v>1</v>
      </c>
      <c r="F21" s="2" t="n">
        <v>2</v>
      </c>
      <c r="G21" s="2" t="n">
        <v>3</v>
      </c>
      <c r="H21" s="2" t="n">
        <v>4</v>
      </c>
      <c r="I21" s="2" t="n">
        <v>5</v>
      </c>
      <c r="J21" s="2" t="n">
        <v>6</v>
      </c>
      <c r="K21" s="2" t="n">
        <v>7</v>
      </c>
      <c r="L21" s="2" t="n">
        <v>7</v>
      </c>
      <c r="M21" s="2" t="n">
        <v>7</v>
      </c>
      <c r="N21" s="22" t="n">
        <v>8</v>
      </c>
      <c r="O21" s="23" t="n">
        <v>8</v>
      </c>
      <c r="P21" s="2" t="n">
        <v>7</v>
      </c>
      <c r="Q21" s="2" t="n">
        <v>7</v>
      </c>
      <c r="R21" s="2" t="n">
        <v>7</v>
      </c>
      <c r="S21" s="2" t="n">
        <v>6</v>
      </c>
      <c r="T21" s="2" t="n">
        <v>5</v>
      </c>
      <c r="U21" s="2" t="n">
        <v>4</v>
      </c>
      <c r="V21" s="2" t="n">
        <v>3</v>
      </c>
      <c r="W21" s="2" t="n">
        <v>2</v>
      </c>
      <c r="X21" s="2" t="n">
        <v>1</v>
      </c>
      <c r="Y21" s="2"/>
      <c r="Z21" s="2"/>
      <c r="AA21" s="2"/>
      <c r="AB21" s="2"/>
      <c r="AC21" s="2"/>
      <c r="AD21" s="2" t="n">
        <f aca="false">SUM(B21:AC21)</f>
        <v>100</v>
      </c>
    </row>
    <row r="22" customFormat="false" ht="12.8" hidden="false" customHeight="false" outlineLevel="0" collapsed="false">
      <c r="A22" s="2" t="s">
        <v>38</v>
      </c>
      <c r="B22" s="2"/>
      <c r="C22" s="2"/>
      <c r="D22" s="2"/>
      <c r="E22" s="2" t="n">
        <v>2</v>
      </c>
      <c r="F22" s="2" t="n">
        <v>2</v>
      </c>
      <c r="G22" s="2" t="n">
        <v>3</v>
      </c>
      <c r="H22" s="2" t="n">
        <v>4</v>
      </c>
      <c r="I22" s="2" t="n">
        <v>5</v>
      </c>
      <c r="J22" s="2" t="n">
        <v>6</v>
      </c>
      <c r="K22" s="2" t="n">
        <v>6</v>
      </c>
      <c r="L22" s="2" t="n">
        <v>7</v>
      </c>
      <c r="M22" s="2" t="n">
        <v>7</v>
      </c>
      <c r="N22" s="22" t="n">
        <v>8</v>
      </c>
      <c r="O22" s="23" t="n">
        <v>8</v>
      </c>
      <c r="P22" s="2" t="n">
        <v>7</v>
      </c>
      <c r="Q22" s="2" t="n">
        <v>7</v>
      </c>
      <c r="R22" s="2" t="n">
        <v>6</v>
      </c>
      <c r="S22" s="2" t="n">
        <v>6</v>
      </c>
      <c r="T22" s="2" t="n">
        <v>5</v>
      </c>
      <c r="U22" s="2" t="n">
        <v>4</v>
      </c>
      <c r="V22" s="2" t="n">
        <v>3</v>
      </c>
      <c r="W22" s="2" t="n">
        <v>2</v>
      </c>
      <c r="X22" s="2" t="n">
        <v>2</v>
      </c>
      <c r="Y22" s="2"/>
      <c r="Z22" s="2"/>
      <c r="AA22" s="2"/>
      <c r="AB22" s="2"/>
      <c r="AC22" s="2"/>
      <c r="AD22" s="2" t="n">
        <f aca="false">SUM(B22:AC22)</f>
        <v>100</v>
      </c>
    </row>
    <row r="23" customFormat="false" ht="12.8" hidden="false" customHeight="false" outlineLevel="0" collapsed="false">
      <c r="A23" s="2" t="s">
        <v>32</v>
      </c>
      <c r="B23" s="2"/>
      <c r="C23" s="2"/>
      <c r="D23" s="2" t="n">
        <v>1</v>
      </c>
      <c r="E23" s="2" t="n">
        <v>2</v>
      </c>
      <c r="F23" s="2" t="n">
        <v>2</v>
      </c>
      <c r="G23" s="2" t="n">
        <v>3</v>
      </c>
      <c r="H23" s="2" t="n">
        <v>4</v>
      </c>
      <c r="I23" s="2" t="n">
        <v>5</v>
      </c>
      <c r="J23" s="2" t="n">
        <v>6</v>
      </c>
      <c r="K23" s="2" t="n">
        <v>6</v>
      </c>
      <c r="L23" s="2" t="n">
        <v>7</v>
      </c>
      <c r="M23" s="2" t="n">
        <v>7</v>
      </c>
      <c r="N23" s="22" t="n">
        <v>7</v>
      </c>
      <c r="O23" s="23" t="n">
        <v>7</v>
      </c>
      <c r="P23" s="2" t="n">
        <v>7</v>
      </c>
      <c r="Q23" s="2" t="n">
        <v>7</v>
      </c>
      <c r="R23" s="2" t="n">
        <v>6</v>
      </c>
      <c r="S23" s="2" t="n">
        <v>6</v>
      </c>
      <c r="T23" s="2" t="n">
        <v>5</v>
      </c>
      <c r="U23" s="2" t="n">
        <v>4</v>
      </c>
      <c r="V23" s="2" t="n">
        <v>3</v>
      </c>
      <c r="W23" s="2" t="n">
        <v>2</v>
      </c>
      <c r="X23" s="2" t="n">
        <v>2</v>
      </c>
      <c r="Y23" s="2" t="n">
        <v>1</v>
      </c>
      <c r="Z23" s="2"/>
      <c r="AA23" s="2"/>
      <c r="AB23" s="2"/>
      <c r="AC23" s="2"/>
      <c r="AD23" s="2" t="n">
        <f aca="false">SUM(B23:AC23)</f>
        <v>100</v>
      </c>
    </row>
    <row r="24" customFormat="false" ht="12.8" hidden="false" customHeight="false" outlineLevel="0" collapsed="false">
      <c r="A24" s="2" t="s">
        <v>33</v>
      </c>
      <c r="B24" s="2"/>
      <c r="C24" s="2"/>
      <c r="D24" s="2" t="n">
        <v>1</v>
      </c>
      <c r="E24" s="2" t="n">
        <v>2</v>
      </c>
      <c r="F24" s="2" t="n">
        <v>2</v>
      </c>
      <c r="G24" s="2" t="n">
        <v>3</v>
      </c>
      <c r="H24" s="2" t="n">
        <v>4</v>
      </c>
      <c r="I24" s="2" t="n">
        <v>5</v>
      </c>
      <c r="J24" s="2" t="n">
        <v>6</v>
      </c>
      <c r="K24" s="2" t="n">
        <v>6</v>
      </c>
      <c r="L24" s="2" t="n">
        <v>7</v>
      </c>
      <c r="M24" s="2" t="n">
        <v>7</v>
      </c>
      <c r="N24" s="22" t="n">
        <v>7</v>
      </c>
      <c r="O24" s="23" t="n">
        <v>7</v>
      </c>
      <c r="P24" s="2" t="n">
        <v>7</v>
      </c>
      <c r="Q24" s="2" t="n">
        <v>7</v>
      </c>
      <c r="R24" s="2" t="n">
        <v>6</v>
      </c>
      <c r="S24" s="2" t="n">
        <v>6</v>
      </c>
      <c r="T24" s="2" t="n">
        <v>5</v>
      </c>
      <c r="U24" s="2" t="n">
        <v>4</v>
      </c>
      <c r="V24" s="2" t="n">
        <v>3</v>
      </c>
      <c r="W24" s="2" t="n">
        <v>2</v>
      </c>
      <c r="X24" s="2" t="n">
        <v>2</v>
      </c>
      <c r="Y24" s="2" t="n">
        <v>1</v>
      </c>
      <c r="Z24" s="2"/>
      <c r="AA24" s="2"/>
      <c r="AB24" s="2"/>
      <c r="AC24" s="2"/>
      <c r="AD24" s="2" t="n">
        <f aca="false">SUM(B24:AC24)</f>
        <v>100</v>
      </c>
    </row>
    <row r="25" customFormat="false" ht="12.8" hidden="false" customHeight="false" outlineLevel="0" collapsed="false">
      <c r="A25" s="2" t="s">
        <v>35</v>
      </c>
      <c r="B25" s="2"/>
      <c r="C25" s="2"/>
      <c r="D25" s="2" t="n">
        <v>1</v>
      </c>
      <c r="E25" s="2" t="n">
        <v>2</v>
      </c>
      <c r="F25" s="2" t="n">
        <v>2</v>
      </c>
      <c r="G25" s="2" t="n">
        <v>3</v>
      </c>
      <c r="H25" s="2" t="n">
        <v>4</v>
      </c>
      <c r="I25" s="2" t="n">
        <v>5</v>
      </c>
      <c r="J25" s="2" t="n">
        <v>6</v>
      </c>
      <c r="K25" s="2" t="n">
        <v>6</v>
      </c>
      <c r="L25" s="2" t="n">
        <v>7</v>
      </c>
      <c r="M25" s="2" t="n">
        <v>7</v>
      </c>
      <c r="N25" s="22" t="n">
        <v>7</v>
      </c>
      <c r="O25" s="23" t="n">
        <v>7</v>
      </c>
      <c r="P25" s="2" t="n">
        <v>7</v>
      </c>
      <c r="Q25" s="2" t="n">
        <v>7</v>
      </c>
      <c r="R25" s="2" t="n">
        <v>6</v>
      </c>
      <c r="S25" s="2" t="n">
        <v>6</v>
      </c>
      <c r="T25" s="2" t="n">
        <v>5</v>
      </c>
      <c r="U25" s="2" t="n">
        <v>4</v>
      </c>
      <c r="V25" s="2" t="n">
        <v>3</v>
      </c>
      <c r="W25" s="2" t="n">
        <v>2</v>
      </c>
      <c r="X25" s="2" t="n">
        <v>2</v>
      </c>
      <c r="Y25" s="2" t="n">
        <v>1</v>
      </c>
      <c r="Z25" s="2"/>
      <c r="AA25" s="2"/>
      <c r="AB25" s="2"/>
      <c r="AC25" s="2"/>
      <c r="AD25" s="2" t="n">
        <f aca="false">SUM(B25:AC25)</f>
        <v>100</v>
      </c>
    </row>
    <row r="26" customFormat="false" ht="12.8" hidden="false" customHeight="false" outlineLevel="0" collapsed="false">
      <c r="A26" s="2" t="s">
        <v>31</v>
      </c>
      <c r="B26" s="2"/>
      <c r="C26" s="2"/>
      <c r="D26" s="2" t="n">
        <v>1</v>
      </c>
      <c r="E26" s="2" t="n">
        <v>2</v>
      </c>
      <c r="F26" s="2" t="n">
        <v>2</v>
      </c>
      <c r="G26" s="2" t="n">
        <v>3</v>
      </c>
      <c r="H26" s="2" t="n">
        <v>4</v>
      </c>
      <c r="I26" s="2" t="n">
        <v>5</v>
      </c>
      <c r="J26" s="2" t="n">
        <v>6</v>
      </c>
      <c r="K26" s="2" t="n">
        <v>6</v>
      </c>
      <c r="L26" s="2" t="n">
        <v>7</v>
      </c>
      <c r="M26" s="2" t="n">
        <v>7</v>
      </c>
      <c r="N26" s="22" t="n">
        <v>7</v>
      </c>
      <c r="O26" s="23" t="n">
        <v>7</v>
      </c>
      <c r="P26" s="2" t="n">
        <v>7</v>
      </c>
      <c r="Q26" s="2" t="n">
        <v>7</v>
      </c>
      <c r="R26" s="2" t="n">
        <v>6</v>
      </c>
      <c r="S26" s="2" t="n">
        <v>6</v>
      </c>
      <c r="T26" s="2" t="n">
        <v>5</v>
      </c>
      <c r="U26" s="2" t="n">
        <v>4</v>
      </c>
      <c r="V26" s="2" t="n">
        <v>3</v>
      </c>
      <c r="W26" s="2" t="n">
        <v>2</v>
      </c>
      <c r="X26" s="2" t="n">
        <v>2</v>
      </c>
      <c r="Y26" s="2" t="n">
        <v>1</v>
      </c>
      <c r="Z26" s="2"/>
      <c r="AA26" s="2"/>
      <c r="AB26" s="2"/>
      <c r="AC26" s="2"/>
      <c r="AD26" s="2" t="n">
        <f aca="false">SUM(B26:AC26)</f>
        <v>100</v>
      </c>
    </row>
    <row r="27" customFormat="false" ht="12.8" hidden="false" customHeight="false" outlineLevel="0" collapsed="false">
      <c r="A27" s="2" t="s">
        <v>36</v>
      </c>
      <c r="B27" s="2"/>
      <c r="C27" s="2"/>
      <c r="D27" s="2" t="n">
        <v>1</v>
      </c>
      <c r="E27" s="2" t="n">
        <v>2</v>
      </c>
      <c r="F27" s="2" t="n">
        <v>2</v>
      </c>
      <c r="G27" s="2" t="n">
        <v>3</v>
      </c>
      <c r="H27" s="2" t="n">
        <v>4</v>
      </c>
      <c r="I27" s="2" t="n">
        <v>5</v>
      </c>
      <c r="J27" s="2" t="n">
        <v>6</v>
      </c>
      <c r="K27" s="2" t="n">
        <v>6</v>
      </c>
      <c r="L27" s="2" t="n">
        <v>7</v>
      </c>
      <c r="M27" s="2" t="n">
        <v>7</v>
      </c>
      <c r="N27" s="22" t="n">
        <v>7</v>
      </c>
      <c r="O27" s="23" t="n">
        <v>7</v>
      </c>
      <c r="P27" s="2" t="n">
        <v>7</v>
      </c>
      <c r="Q27" s="2" t="n">
        <v>7</v>
      </c>
      <c r="R27" s="2" t="n">
        <v>6</v>
      </c>
      <c r="S27" s="2" t="n">
        <v>6</v>
      </c>
      <c r="T27" s="2" t="n">
        <v>5</v>
      </c>
      <c r="U27" s="2" t="n">
        <v>4</v>
      </c>
      <c r="V27" s="2" t="n">
        <v>3</v>
      </c>
      <c r="W27" s="2" t="n">
        <v>2</v>
      </c>
      <c r="X27" s="2" t="n">
        <v>2</v>
      </c>
      <c r="Y27" s="2" t="n">
        <v>1</v>
      </c>
      <c r="Z27" s="2"/>
      <c r="AA27" s="2"/>
      <c r="AB27" s="2"/>
      <c r="AC27" s="2"/>
      <c r="AD27" s="2" t="n">
        <f aca="false">SUM(B27:AC27)</f>
        <v>100</v>
      </c>
    </row>
    <row r="28" customFormat="false" ht="12.8" hidden="false" customHeight="false" outlineLevel="0" collapsed="false">
      <c r="A28" s="2" t="s">
        <v>29</v>
      </c>
      <c r="B28" s="2"/>
      <c r="C28" s="2"/>
      <c r="D28" s="2" t="n">
        <v>1</v>
      </c>
      <c r="E28" s="2" t="n">
        <v>2</v>
      </c>
      <c r="F28" s="2" t="n">
        <v>2</v>
      </c>
      <c r="G28" s="2" t="n">
        <v>3</v>
      </c>
      <c r="H28" s="2" t="n">
        <v>4</v>
      </c>
      <c r="I28" s="2" t="n">
        <v>5</v>
      </c>
      <c r="J28" s="2" t="n">
        <v>6</v>
      </c>
      <c r="K28" s="2" t="n">
        <v>6</v>
      </c>
      <c r="L28" s="2" t="n">
        <v>7</v>
      </c>
      <c r="M28" s="2" t="n">
        <v>7</v>
      </c>
      <c r="N28" s="22" t="n">
        <v>7</v>
      </c>
      <c r="O28" s="23" t="n">
        <v>7</v>
      </c>
      <c r="P28" s="2" t="n">
        <v>7</v>
      </c>
      <c r="Q28" s="2" t="n">
        <v>7</v>
      </c>
      <c r="R28" s="2" t="n">
        <v>6</v>
      </c>
      <c r="S28" s="2" t="n">
        <v>6</v>
      </c>
      <c r="T28" s="2" t="n">
        <v>5</v>
      </c>
      <c r="U28" s="2" t="n">
        <v>4</v>
      </c>
      <c r="V28" s="2" t="n">
        <v>3</v>
      </c>
      <c r="W28" s="2" t="n">
        <v>2</v>
      </c>
      <c r="X28" s="2" t="n">
        <v>2</v>
      </c>
      <c r="Y28" s="2" t="n">
        <v>1</v>
      </c>
      <c r="Z28" s="2"/>
      <c r="AA28" s="2"/>
      <c r="AB28" s="2"/>
      <c r="AC28" s="2"/>
      <c r="AD28" s="2" t="n">
        <f aca="false">SUM(B28:AC28)</f>
        <v>100</v>
      </c>
    </row>
    <row r="29" customFormat="false" ht="12.8" hidden="false" customHeight="false" outlineLevel="0" collapsed="false">
      <c r="A29" s="2" t="s">
        <v>27</v>
      </c>
      <c r="B29" s="2"/>
      <c r="C29" s="2" t="n">
        <v>1</v>
      </c>
      <c r="D29" s="2" t="n">
        <v>1</v>
      </c>
      <c r="E29" s="2" t="n">
        <v>2</v>
      </c>
      <c r="F29" s="2" t="n">
        <v>2</v>
      </c>
      <c r="G29" s="2" t="n">
        <v>3</v>
      </c>
      <c r="H29" s="2" t="n">
        <v>4</v>
      </c>
      <c r="I29" s="2" t="n">
        <v>5</v>
      </c>
      <c r="J29" s="2" t="n">
        <v>6</v>
      </c>
      <c r="K29" s="2" t="n">
        <v>6</v>
      </c>
      <c r="L29" s="2" t="n">
        <v>6</v>
      </c>
      <c r="M29" s="2" t="n">
        <v>7</v>
      </c>
      <c r="N29" s="22" t="n">
        <v>7</v>
      </c>
      <c r="O29" s="23" t="n">
        <v>7</v>
      </c>
      <c r="P29" s="2" t="n">
        <v>7</v>
      </c>
      <c r="Q29" s="2" t="n">
        <v>6</v>
      </c>
      <c r="R29" s="2" t="n">
        <v>6</v>
      </c>
      <c r="S29" s="2" t="n">
        <v>6</v>
      </c>
      <c r="T29" s="2" t="n">
        <v>5</v>
      </c>
      <c r="U29" s="2" t="n">
        <v>4</v>
      </c>
      <c r="V29" s="2" t="n">
        <v>3</v>
      </c>
      <c r="W29" s="2" t="n">
        <v>2</v>
      </c>
      <c r="X29" s="2" t="n">
        <v>2</v>
      </c>
      <c r="Y29" s="2" t="n">
        <v>1</v>
      </c>
      <c r="Z29" s="2" t="n">
        <v>1</v>
      </c>
      <c r="AA29" s="2"/>
      <c r="AB29" s="2"/>
      <c r="AC29" s="2"/>
      <c r="AD29" s="2" t="n">
        <f aca="false">SUM(B29:AC29)</f>
        <v>100</v>
      </c>
    </row>
    <row r="31" customFormat="false" ht="12.8" hidden="false" customHeight="false" outlineLevel="0" collapsed="false">
      <c r="A31" s="0" t="s">
        <v>42</v>
      </c>
    </row>
    <row r="32" customFormat="false" ht="13.8" hidden="false" customHeight="false" outlineLevel="0" collapsed="false">
      <c r="A32" s="2"/>
      <c r="B32" s="9" t="n">
        <v>6</v>
      </c>
      <c r="C32" s="9"/>
      <c r="D32" s="9" t="n">
        <v>7</v>
      </c>
      <c r="E32" s="9"/>
      <c r="F32" s="9" t="n">
        <v>8</v>
      </c>
      <c r="G32" s="9"/>
      <c r="H32" s="9" t="n">
        <v>9</v>
      </c>
      <c r="I32" s="9"/>
      <c r="J32" s="9" t="n">
        <v>10</v>
      </c>
      <c r="K32" s="9"/>
      <c r="L32" s="9" t="n">
        <v>11</v>
      </c>
      <c r="M32" s="9"/>
      <c r="N32" s="9" t="n">
        <v>12</v>
      </c>
      <c r="O32" s="9"/>
      <c r="P32" s="9" t="n">
        <v>1</v>
      </c>
      <c r="Q32" s="9"/>
      <c r="R32" s="9" t="n">
        <v>2</v>
      </c>
      <c r="S32" s="9"/>
      <c r="T32" s="9" t="n">
        <v>3</v>
      </c>
      <c r="U32" s="9"/>
      <c r="V32" s="9" t="n">
        <v>4</v>
      </c>
      <c r="W32" s="9"/>
      <c r="X32" s="9" t="n">
        <v>5</v>
      </c>
      <c r="Y32" s="9"/>
      <c r="Z32" s="9" t="n">
        <v>6</v>
      </c>
      <c r="AA32" s="9"/>
      <c r="AB32" s="9" t="n">
        <v>7</v>
      </c>
      <c r="AC32" s="9"/>
      <c r="AD32" s="2" t="s">
        <v>21</v>
      </c>
    </row>
    <row r="33" customFormat="false" ht="12.8" hidden="false" customHeight="false" outlineLevel="0" collapsed="false">
      <c r="A33" s="2" t="s">
        <v>26</v>
      </c>
      <c r="B33" s="2"/>
      <c r="C33" s="2"/>
      <c r="D33" s="2"/>
      <c r="E33" s="2"/>
      <c r="F33" s="2" t="n">
        <v>2</v>
      </c>
      <c r="G33" s="2" t="n">
        <v>3</v>
      </c>
      <c r="H33" s="2" t="n">
        <v>4</v>
      </c>
      <c r="I33" s="2" t="n">
        <v>5</v>
      </c>
      <c r="J33" s="2" t="n">
        <v>6</v>
      </c>
      <c r="K33" s="2" t="n">
        <v>7</v>
      </c>
      <c r="L33" s="2" t="n">
        <v>7</v>
      </c>
      <c r="M33" s="2" t="n">
        <v>8</v>
      </c>
      <c r="N33" s="22" t="n">
        <v>8</v>
      </c>
      <c r="O33" s="23" t="n">
        <v>8</v>
      </c>
      <c r="P33" s="2" t="n">
        <v>8</v>
      </c>
      <c r="Q33" s="2" t="n">
        <v>7</v>
      </c>
      <c r="R33" s="2" t="n">
        <v>7</v>
      </c>
      <c r="S33" s="2" t="n">
        <v>6</v>
      </c>
      <c r="T33" s="2" t="n">
        <v>5</v>
      </c>
      <c r="U33" s="2" t="n">
        <v>4</v>
      </c>
      <c r="V33" s="2" t="n">
        <v>3</v>
      </c>
      <c r="W33" s="2" t="n">
        <v>2</v>
      </c>
      <c r="X33" s="2"/>
      <c r="Y33" s="2"/>
      <c r="Z33" s="2"/>
      <c r="AA33" s="2"/>
      <c r="AB33" s="2"/>
      <c r="AC33" s="2"/>
      <c r="AD33" s="2" t="n">
        <f aca="false">SUM(B33:AC33)</f>
        <v>100</v>
      </c>
    </row>
    <row r="34" customFormat="false" ht="12.8" hidden="false" customHeight="false" outlineLevel="0" collapsed="false">
      <c r="A34" s="2" t="s">
        <v>28</v>
      </c>
      <c r="B34" s="2"/>
      <c r="C34" s="2"/>
      <c r="D34" s="2"/>
      <c r="E34" s="2" t="n">
        <v>1</v>
      </c>
      <c r="F34" s="2" t="n">
        <v>2</v>
      </c>
      <c r="G34" s="2" t="n">
        <v>3</v>
      </c>
      <c r="H34" s="2" t="n">
        <v>4</v>
      </c>
      <c r="I34" s="2" t="n">
        <v>5</v>
      </c>
      <c r="J34" s="2" t="n">
        <v>6</v>
      </c>
      <c r="K34" s="2" t="n">
        <v>7</v>
      </c>
      <c r="L34" s="2" t="n">
        <v>7</v>
      </c>
      <c r="M34" s="2" t="n">
        <v>7</v>
      </c>
      <c r="N34" s="22" t="n">
        <v>8</v>
      </c>
      <c r="O34" s="23" t="n">
        <v>8</v>
      </c>
      <c r="P34" s="2" t="n">
        <v>7</v>
      </c>
      <c r="Q34" s="2" t="n">
        <v>7</v>
      </c>
      <c r="R34" s="2" t="n">
        <v>7</v>
      </c>
      <c r="S34" s="2" t="n">
        <v>6</v>
      </c>
      <c r="T34" s="2" t="n">
        <v>5</v>
      </c>
      <c r="U34" s="2" t="n">
        <v>4</v>
      </c>
      <c r="V34" s="2" t="n">
        <v>3</v>
      </c>
      <c r="W34" s="2" t="n">
        <v>2</v>
      </c>
      <c r="X34" s="2" t="n">
        <v>1</v>
      </c>
      <c r="Y34" s="2"/>
      <c r="Z34" s="2"/>
      <c r="AA34" s="2"/>
      <c r="AB34" s="2"/>
      <c r="AC34" s="2"/>
      <c r="AD34" s="2" t="n">
        <f aca="false">SUM(B34:AC34)</f>
        <v>100</v>
      </c>
    </row>
    <row r="35" customFormat="false" ht="12.8" hidden="false" customHeight="false" outlineLevel="0" collapsed="false">
      <c r="A35" s="2" t="s">
        <v>37</v>
      </c>
      <c r="B35" s="2"/>
      <c r="C35" s="2"/>
      <c r="D35" s="2"/>
      <c r="E35" s="2" t="n">
        <v>1</v>
      </c>
      <c r="F35" s="2" t="n">
        <v>2</v>
      </c>
      <c r="G35" s="2" t="n">
        <v>3</v>
      </c>
      <c r="H35" s="2" t="n">
        <v>4</v>
      </c>
      <c r="I35" s="2" t="n">
        <v>5</v>
      </c>
      <c r="J35" s="2" t="n">
        <v>6</v>
      </c>
      <c r="K35" s="2" t="n">
        <v>7</v>
      </c>
      <c r="L35" s="2" t="n">
        <v>7</v>
      </c>
      <c r="M35" s="2" t="n">
        <v>7</v>
      </c>
      <c r="N35" s="22" t="n">
        <v>8</v>
      </c>
      <c r="O35" s="23" t="n">
        <v>8</v>
      </c>
      <c r="P35" s="2" t="n">
        <v>7</v>
      </c>
      <c r="Q35" s="2" t="n">
        <v>7</v>
      </c>
      <c r="R35" s="2" t="n">
        <v>7</v>
      </c>
      <c r="S35" s="2" t="n">
        <v>6</v>
      </c>
      <c r="T35" s="2" t="n">
        <v>5</v>
      </c>
      <c r="U35" s="2" t="n">
        <v>4</v>
      </c>
      <c r="V35" s="2" t="n">
        <v>3</v>
      </c>
      <c r="W35" s="2" t="n">
        <v>2</v>
      </c>
      <c r="X35" s="2" t="n">
        <v>1</v>
      </c>
      <c r="Y35" s="2"/>
      <c r="Z35" s="2"/>
      <c r="AA35" s="2"/>
      <c r="AB35" s="2"/>
      <c r="AC35" s="2"/>
      <c r="AD35" s="2" t="n">
        <f aca="false">SUM(B35:AC35)</f>
        <v>100</v>
      </c>
    </row>
    <row r="36" customFormat="false" ht="12.8" hidden="false" customHeight="false" outlineLevel="0" collapsed="false">
      <c r="A36" s="2" t="s">
        <v>30</v>
      </c>
      <c r="B36" s="2"/>
      <c r="C36" s="2"/>
      <c r="D36" s="2" t="n">
        <v>1</v>
      </c>
      <c r="E36" s="2" t="n">
        <v>1</v>
      </c>
      <c r="F36" s="2" t="n">
        <v>2</v>
      </c>
      <c r="G36" s="2" t="n">
        <v>3</v>
      </c>
      <c r="H36" s="2" t="n">
        <v>4</v>
      </c>
      <c r="I36" s="2" t="n">
        <v>5</v>
      </c>
      <c r="J36" s="2" t="n">
        <v>6</v>
      </c>
      <c r="K36" s="2" t="n">
        <v>7</v>
      </c>
      <c r="L36" s="2" t="n">
        <v>7</v>
      </c>
      <c r="M36" s="2" t="n">
        <v>7</v>
      </c>
      <c r="N36" s="22" t="n">
        <v>7</v>
      </c>
      <c r="O36" s="23" t="n">
        <v>7</v>
      </c>
      <c r="P36" s="2" t="n">
        <v>7</v>
      </c>
      <c r="Q36" s="2" t="n">
        <v>7</v>
      </c>
      <c r="R36" s="2" t="n">
        <v>7</v>
      </c>
      <c r="S36" s="2" t="n">
        <v>6</v>
      </c>
      <c r="T36" s="2" t="n">
        <v>5</v>
      </c>
      <c r="U36" s="2" t="n">
        <v>4</v>
      </c>
      <c r="V36" s="2" t="n">
        <v>3</v>
      </c>
      <c r="W36" s="2" t="n">
        <v>2</v>
      </c>
      <c r="X36" s="2" t="n">
        <v>1</v>
      </c>
      <c r="Y36" s="2" t="n">
        <v>1</v>
      </c>
      <c r="Z36" s="2"/>
      <c r="AA36" s="2"/>
      <c r="AB36" s="2"/>
      <c r="AC36" s="2"/>
      <c r="AD36" s="2" t="n">
        <f aca="false">SUM(B36:AC36)</f>
        <v>100</v>
      </c>
    </row>
    <row r="37" customFormat="false" ht="12.8" hidden="false" customHeight="false" outlineLevel="0" collapsed="false">
      <c r="A37" s="2" t="s">
        <v>38</v>
      </c>
      <c r="B37" s="2"/>
      <c r="C37" s="2"/>
      <c r="D37" s="2" t="n">
        <v>1</v>
      </c>
      <c r="E37" s="2" t="n">
        <v>1</v>
      </c>
      <c r="F37" s="2" t="n">
        <v>2</v>
      </c>
      <c r="G37" s="2" t="n">
        <v>3</v>
      </c>
      <c r="H37" s="2" t="n">
        <v>4</v>
      </c>
      <c r="I37" s="2" t="n">
        <v>5</v>
      </c>
      <c r="J37" s="2" t="n">
        <v>6</v>
      </c>
      <c r="K37" s="2" t="n">
        <v>7</v>
      </c>
      <c r="L37" s="2" t="n">
        <v>7</v>
      </c>
      <c r="M37" s="2" t="n">
        <v>7</v>
      </c>
      <c r="N37" s="22" t="n">
        <v>7</v>
      </c>
      <c r="O37" s="23" t="n">
        <v>7</v>
      </c>
      <c r="P37" s="2" t="n">
        <v>7</v>
      </c>
      <c r="Q37" s="2" t="n">
        <v>7</v>
      </c>
      <c r="R37" s="2" t="n">
        <v>7</v>
      </c>
      <c r="S37" s="2" t="n">
        <v>6</v>
      </c>
      <c r="T37" s="2" t="n">
        <v>5</v>
      </c>
      <c r="U37" s="2" t="n">
        <v>4</v>
      </c>
      <c r="V37" s="2" t="n">
        <v>3</v>
      </c>
      <c r="W37" s="2" t="n">
        <v>2</v>
      </c>
      <c r="X37" s="2" t="n">
        <v>1</v>
      </c>
      <c r="Y37" s="2" t="n">
        <v>1</v>
      </c>
      <c r="Z37" s="2"/>
      <c r="AA37" s="2"/>
      <c r="AB37" s="2"/>
      <c r="AC37" s="2"/>
      <c r="AD37" s="2" t="n">
        <f aca="false">SUM(B37:AC37)</f>
        <v>100</v>
      </c>
    </row>
    <row r="38" customFormat="false" ht="12.8" hidden="false" customHeight="false" outlineLevel="0" collapsed="false">
      <c r="A38" s="2" t="s">
        <v>32</v>
      </c>
      <c r="B38" s="2"/>
      <c r="C38" s="2"/>
      <c r="D38" s="2" t="n">
        <v>1</v>
      </c>
      <c r="E38" s="2" t="n">
        <v>2</v>
      </c>
      <c r="F38" s="2" t="n">
        <v>2</v>
      </c>
      <c r="G38" s="2" t="n">
        <v>3</v>
      </c>
      <c r="H38" s="2" t="n">
        <v>4</v>
      </c>
      <c r="I38" s="2" t="n">
        <v>5</v>
      </c>
      <c r="J38" s="2" t="n">
        <v>6</v>
      </c>
      <c r="K38" s="2" t="n">
        <v>6</v>
      </c>
      <c r="L38" s="2" t="n">
        <v>7</v>
      </c>
      <c r="M38" s="2" t="n">
        <v>7</v>
      </c>
      <c r="N38" s="22" t="n">
        <v>7</v>
      </c>
      <c r="O38" s="23" t="n">
        <v>7</v>
      </c>
      <c r="P38" s="2" t="n">
        <v>7</v>
      </c>
      <c r="Q38" s="2" t="n">
        <v>7</v>
      </c>
      <c r="R38" s="2" t="n">
        <v>6</v>
      </c>
      <c r="S38" s="2" t="n">
        <v>6</v>
      </c>
      <c r="T38" s="2" t="n">
        <v>5</v>
      </c>
      <c r="U38" s="2" t="n">
        <v>4</v>
      </c>
      <c r="V38" s="2" t="n">
        <v>3</v>
      </c>
      <c r="W38" s="2" t="n">
        <v>2</v>
      </c>
      <c r="X38" s="2" t="n">
        <v>2</v>
      </c>
      <c r="Y38" s="2" t="n">
        <v>1</v>
      </c>
      <c r="Z38" s="2"/>
      <c r="AA38" s="2"/>
      <c r="AB38" s="2"/>
      <c r="AC38" s="2"/>
      <c r="AD38" s="2" t="n">
        <f aca="false">SUM(B38:AC38)</f>
        <v>100</v>
      </c>
    </row>
    <row r="39" customFormat="false" ht="12.8" hidden="false" customHeight="false" outlineLevel="0" collapsed="false">
      <c r="A39" s="2" t="s">
        <v>33</v>
      </c>
      <c r="B39" s="2"/>
      <c r="C39" s="2"/>
      <c r="D39" s="2" t="n">
        <v>1</v>
      </c>
      <c r="E39" s="2" t="n">
        <v>2</v>
      </c>
      <c r="F39" s="2" t="n">
        <v>2</v>
      </c>
      <c r="G39" s="2" t="n">
        <v>3</v>
      </c>
      <c r="H39" s="2" t="n">
        <v>4</v>
      </c>
      <c r="I39" s="2" t="n">
        <v>5</v>
      </c>
      <c r="J39" s="2" t="n">
        <v>6</v>
      </c>
      <c r="K39" s="2" t="n">
        <v>6</v>
      </c>
      <c r="L39" s="2" t="n">
        <v>7</v>
      </c>
      <c r="M39" s="2" t="n">
        <v>7</v>
      </c>
      <c r="N39" s="22" t="n">
        <v>7</v>
      </c>
      <c r="O39" s="23" t="n">
        <v>7</v>
      </c>
      <c r="P39" s="2" t="n">
        <v>7</v>
      </c>
      <c r="Q39" s="2" t="n">
        <v>7</v>
      </c>
      <c r="R39" s="2" t="n">
        <v>6</v>
      </c>
      <c r="S39" s="2" t="n">
        <v>6</v>
      </c>
      <c r="T39" s="2" t="n">
        <v>5</v>
      </c>
      <c r="U39" s="2" t="n">
        <v>4</v>
      </c>
      <c r="V39" s="2" t="n">
        <v>3</v>
      </c>
      <c r="W39" s="2" t="n">
        <v>2</v>
      </c>
      <c r="X39" s="2" t="n">
        <v>2</v>
      </c>
      <c r="Y39" s="2" t="n">
        <v>1</v>
      </c>
      <c r="Z39" s="2"/>
      <c r="AA39" s="2"/>
      <c r="AB39" s="2"/>
      <c r="AC39" s="2"/>
      <c r="AD39" s="2" t="n">
        <f aca="false">SUM(B39:AC39)</f>
        <v>100</v>
      </c>
    </row>
    <row r="40" customFormat="false" ht="12.8" hidden="false" customHeight="false" outlineLevel="0" collapsed="false">
      <c r="A40" s="2" t="s">
        <v>35</v>
      </c>
      <c r="B40" s="2"/>
      <c r="C40" s="2"/>
      <c r="D40" s="2" t="n">
        <v>1</v>
      </c>
      <c r="E40" s="2" t="n">
        <v>2</v>
      </c>
      <c r="F40" s="2" t="n">
        <v>2</v>
      </c>
      <c r="G40" s="2" t="n">
        <v>3</v>
      </c>
      <c r="H40" s="2" t="n">
        <v>4</v>
      </c>
      <c r="I40" s="2" t="n">
        <v>5</v>
      </c>
      <c r="J40" s="2" t="n">
        <v>6</v>
      </c>
      <c r="K40" s="2" t="n">
        <v>6</v>
      </c>
      <c r="L40" s="2" t="n">
        <v>7</v>
      </c>
      <c r="M40" s="2" t="n">
        <v>7</v>
      </c>
      <c r="N40" s="22" t="n">
        <v>7</v>
      </c>
      <c r="O40" s="23" t="n">
        <v>7</v>
      </c>
      <c r="P40" s="2" t="n">
        <v>7</v>
      </c>
      <c r="Q40" s="2" t="n">
        <v>7</v>
      </c>
      <c r="R40" s="2" t="n">
        <v>6</v>
      </c>
      <c r="S40" s="2" t="n">
        <v>6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2</v>
      </c>
      <c r="Y40" s="2" t="n">
        <v>1</v>
      </c>
      <c r="Z40" s="2"/>
      <c r="AA40" s="2"/>
      <c r="AB40" s="2"/>
      <c r="AC40" s="2"/>
      <c r="AD40" s="2" t="n">
        <f aca="false">SUM(B40:AC40)</f>
        <v>100</v>
      </c>
    </row>
    <row r="41" customFormat="false" ht="12.8" hidden="false" customHeight="false" outlineLevel="0" collapsed="false">
      <c r="A41" s="2" t="s">
        <v>31</v>
      </c>
      <c r="B41" s="2"/>
      <c r="C41" s="2"/>
      <c r="D41" s="2" t="n">
        <v>1</v>
      </c>
      <c r="E41" s="2" t="n">
        <v>2</v>
      </c>
      <c r="F41" s="2" t="n">
        <v>2</v>
      </c>
      <c r="G41" s="2" t="n">
        <v>3</v>
      </c>
      <c r="H41" s="2" t="n">
        <v>4</v>
      </c>
      <c r="I41" s="2" t="n">
        <v>5</v>
      </c>
      <c r="J41" s="2" t="n">
        <v>6</v>
      </c>
      <c r="K41" s="2" t="n">
        <v>6</v>
      </c>
      <c r="L41" s="2" t="n">
        <v>7</v>
      </c>
      <c r="M41" s="2" t="n">
        <v>7</v>
      </c>
      <c r="N41" s="22" t="n">
        <v>7</v>
      </c>
      <c r="O41" s="23" t="n">
        <v>7</v>
      </c>
      <c r="P41" s="2" t="n">
        <v>7</v>
      </c>
      <c r="Q41" s="2" t="n">
        <v>7</v>
      </c>
      <c r="R41" s="2" t="n">
        <v>6</v>
      </c>
      <c r="S41" s="2" t="n">
        <v>6</v>
      </c>
      <c r="T41" s="2" t="n">
        <v>5</v>
      </c>
      <c r="U41" s="2" t="n">
        <v>4</v>
      </c>
      <c r="V41" s="2" t="n">
        <v>3</v>
      </c>
      <c r="W41" s="2" t="n">
        <v>2</v>
      </c>
      <c r="X41" s="2" t="n">
        <v>2</v>
      </c>
      <c r="Y41" s="2" t="n">
        <v>1</v>
      </c>
      <c r="Z41" s="2"/>
      <c r="AA41" s="2"/>
      <c r="AB41" s="2"/>
      <c r="AC41" s="2"/>
      <c r="AD41" s="2" t="n">
        <f aca="false">SUM(B41:AC41)</f>
        <v>100</v>
      </c>
    </row>
    <row r="42" customFormat="false" ht="12.8" hidden="false" customHeight="false" outlineLevel="0" collapsed="false">
      <c r="A42" s="2" t="s">
        <v>36</v>
      </c>
      <c r="B42" s="2"/>
      <c r="C42" s="2" t="n">
        <v>1</v>
      </c>
      <c r="D42" s="2" t="n">
        <v>1</v>
      </c>
      <c r="E42" s="2" t="n">
        <v>2</v>
      </c>
      <c r="F42" s="2" t="n">
        <v>2</v>
      </c>
      <c r="G42" s="2" t="n">
        <v>3</v>
      </c>
      <c r="H42" s="2" t="n">
        <v>4</v>
      </c>
      <c r="I42" s="2" t="n">
        <v>5</v>
      </c>
      <c r="J42" s="2" t="n">
        <v>5</v>
      </c>
      <c r="K42" s="2" t="n">
        <v>6</v>
      </c>
      <c r="L42" s="2" t="n">
        <v>7</v>
      </c>
      <c r="M42" s="2" t="n">
        <v>7</v>
      </c>
      <c r="N42" s="22" t="n">
        <v>7</v>
      </c>
      <c r="O42" s="23" t="n">
        <v>7</v>
      </c>
      <c r="P42" s="2" t="n">
        <v>7</v>
      </c>
      <c r="Q42" s="2" t="n">
        <v>7</v>
      </c>
      <c r="R42" s="2" t="n">
        <v>6</v>
      </c>
      <c r="S42" s="2" t="n">
        <v>5</v>
      </c>
      <c r="T42" s="2" t="n">
        <v>5</v>
      </c>
      <c r="U42" s="2" t="n">
        <v>4</v>
      </c>
      <c r="V42" s="2" t="n">
        <v>3</v>
      </c>
      <c r="W42" s="2" t="n">
        <v>2</v>
      </c>
      <c r="X42" s="2" t="n">
        <v>2</v>
      </c>
      <c r="Y42" s="2" t="n">
        <v>1</v>
      </c>
      <c r="Z42" s="2" t="n">
        <v>1</v>
      </c>
      <c r="AA42" s="2"/>
      <c r="AB42" s="2"/>
      <c r="AC42" s="2"/>
      <c r="AD42" s="2" t="n">
        <f aca="false">SUM(B42:AC42)</f>
        <v>100</v>
      </c>
    </row>
    <row r="43" customFormat="false" ht="12.8" hidden="false" customHeight="false" outlineLevel="0" collapsed="false">
      <c r="A43" s="2" t="s">
        <v>29</v>
      </c>
      <c r="B43" s="2"/>
      <c r="C43" s="2" t="n">
        <v>1</v>
      </c>
      <c r="D43" s="2" t="n">
        <v>1</v>
      </c>
      <c r="E43" s="2" t="n">
        <v>2</v>
      </c>
      <c r="F43" s="2" t="n">
        <v>2</v>
      </c>
      <c r="G43" s="2" t="n">
        <v>3</v>
      </c>
      <c r="H43" s="2" t="n">
        <v>4</v>
      </c>
      <c r="I43" s="2" t="n">
        <v>5</v>
      </c>
      <c r="J43" s="2" t="n">
        <v>5</v>
      </c>
      <c r="K43" s="2" t="n">
        <v>6</v>
      </c>
      <c r="L43" s="2" t="n">
        <v>7</v>
      </c>
      <c r="M43" s="2" t="n">
        <v>7</v>
      </c>
      <c r="N43" s="22" t="n">
        <v>7</v>
      </c>
      <c r="O43" s="23" t="n">
        <v>7</v>
      </c>
      <c r="P43" s="2" t="n">
        <v>7</v>
      </c>
      <c r="Q43" s="2" t="n">
        <v>7</v>
      </c>
      <c r="R43" s="2" t="n">
        <v>6</v>
      </c>
      <c r="S43" s="2" t="n">
        <v>5</v>
      </c>
      <c r="T43" s="2" t="n">
        <v>5</v>
      </c>
      <c r="U43" s="2" t="n">
        <v>4</v>
      </c>
      <c r="V43" s="2" t="n">
        <v>3</v>
      </c>
      <c r="W43" s="2" t="n">
        <v>2</v>
      </c>
      <c r="X43" s="2" t="n">
        <v>2</v>
      </c>
      <c r="Y43" s="2" t="n">
        <v>1</v>
      </c>
      <c r="Z43" s="2" t="n">
        <v>1</v>
      </c>
      <c r="AA43" s="2"/>
      <c r="AB43" s="2"/>
      <c r="AC43" s="2"/>
      <c r="AD43" s="2" t="n">
        <f aca="false">SUM(B43:AC43)</f>
        <v>100</v>
      </c>
    </row>
    <row r="44" customFormat="false" ht="12.8" hidden="false" customHeight="false" outlineLevel="0" collapsed="false">
      <c r="A44" s="2" t="s">
        <v>27</v>
      </c>
      <c r="B44" s="2" t="n">
        <v>1</v>
      </c>
      <c r="C44" s="2" t="n">
        <v>1</v>
      </c>
      <c r="D44" s="2" t="n">
        <v>1</v>
      </c>
      <c r="E44" s="2" t="n">
        <v>2</v>
      </c>
      <c r="F44" s="2" t="n">
        <v>2</v>
      </c>
      <c r="G44" s="2" t="n">
        <v>3</v>
      </c>
      <c r="H44" s="2" t="n">
        <v>4</v>
      </c>
      <c r="I44" s="2" t="n">
        <v>5</v>
      </c>
      <c r="J44" s="2" t="n">
        <v>5</v>
      </c>
      <c r="K44" s="2" t="n">
        <v>6</v>
      </c>
      <c r="L44" s="2" t="n">
        <v>6</v>
      </c>
      <c r="M44" s="2" t="n">
        <v>7</v>
      </c>
      <c r="N44" s="22" t="n">
        <v>7</v>
      </c>
      <c r="O44" s="23" t="n">
        <v>7</v>
      </c>
      <c r="P44" s="2" t="n">
        <v>7</v>
      </c>
      <c r="Q44" s="2" t="n">
        <v>6</v>
      </c>
      <c r="R44" s="2" t="n">
        <v>6</v>
      </c>
      <c r="S44" s="2" t="n">
        <v>5</v>
      </c>
      <c r="T44" s="2" t="n">
        <v>5</v>
      </c>
      <c r="U44" s="2" t="n">
        <v>4</v>
      </c>
      <c r="V44" s="2" t="n">
        <v>3</v>
      </c>
      <c r="W44" s="2" t="n">
        <v>2</v>
      </c>
      <c r="X44" s="2" t="n">
        <v>2</v>
      </c>
      <c r="Y44" s="2" t="n">
        <v>1</v>
      </c>
      <c r="Z44" s="2" t="n">
        <v>1</v>
      </c>
      <c r="AA44" s="2"/>
      <c r="AB44" s="2"/>
      <c r="AC44" s="2"/>
      <c r="AD44" s="2" t="n">
        <f aca="false">SUM(B44:AC44)</f>
        <v>99</v>
      </c>
    </row>
  </sheetData>
  <mergeCells count="42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8" activeCellId="0" sqref="G18"/>
    </sheetView>
  </sheetViews>
  <sheetFormatPr defaultRowHeight="12.8" zeroHeight="false" outlineLevelRow="0" outlineLevelCol="0"/>
  <cols>
    <col collapsed="false" customWidth="true" hidden="false" outlineLevel="0" max="13" min="1" style="0" width="5.14"/>
    <col collapsed="false" customWidth="true" hidden="false" outlineLevel="0" max="14" min="14" style="20" width="5.14"/>
    <col collapsed="false" customWidth="true" hidden="false" outlineLevel="0" max="15" min="15" style="21" width="5.14"/>
    <col collapsed="false" customWidth="true" hidden="false" outlineLevel="0" max="29" min="16" style="0" width="5.14"/>
    <col collapsed="false" customWidth="true" hidden="true" outlineLevel="0" max="30" min="30" style="0" width="6.84"/>
    <col collapsed="false" customWidth="true" hidden="true" outlineLevel="0" max="31" min="31" style="0" width="10.59"/>
    <col collapsed="false" customWidth="true" hidden="false" outlineLevel="0" max="1025" min="32" style="0" width="10.59"/>
  </cols>
  <sheetData>
    <row r="1" s="24" customFormat="true" ht="16.15" hidden="false" customHeight="false" outlineLevel="0" collapsed="false">
      <c r="A1" s="24" t="s">
        <v>43</v>
      </c>
      <c r="N1" s="25"/>
      <c r="O1" s="26"/>
      <c r="AD1" s="24" t="s">
        <v>44</v>
      </c>
      <c r="AE1" s="24" t="s">
        <v>45</v>
      </c>
    </row>
    <row r="2" customFormat="false" ht="13.8" hidden="false" customHeight="false" outlineLevel="0" collapsed="false">
      <c r="A2" s="2"/>
      <c r="B2" s="9" t="n">
        <v>6</v>
      </c>
      <c r="C2" s="9"/>
      <c r="D2" s="9" t="n">
        <v>5</v>
      </c>
      <c r="E2" s="9"/>
      <c r="F2" s="9" t="n">
        <v>4</v>
      </c>
      <c r="G2" s="9"/>
      <c r="H2" s="9" t="n">
        <v>3</v>
      </c>
      <c r="I2" s="9"/>
      <c r="J2" s="9" t="n">
        <v>2</v>
      </c>
      <c r="K2" s="9"/>
      <c r="L2" s="9" t="n">
        <v>1</v>
      </c>
      <c r="M2" s="9"/>
      <c r="N2" s="9" t="n">
        <v>12</v>
      </c>
      <c r="O2" s="9"/>
      <c r="P2" s="9" t="n">
        <v>11</v>
      </c>
      <c r="Q2" s="9"/>
      <c r="R2" s="9" t="n">
        <v>10</v>
      </c>
      <c r="S2" s="9"/>
      <c r="T2" s="9" t="n">
        <v>9</v>
      </c>
      <c r="U2" s="9"/>
      <c r="V2" s="9" t="n">
        <v>8</v>
      </c>
      <c r="W2" s="9"/>
      <c r="X2" s="9" t="n">
        <v>7</v>
      </c>
      <c r="Y2" s="9"/>
      <c r="Z2" s="9" t="n">
        <v>6</v>
      </c>
      <c r="AA2" s="9"/>
      <c r="AB2" s="9" t="n">
        <v>5</v>
      </c>
      <c r="AC2" s="9"/>
      <c r="AD2" s="2"/>
    </row>
    <row r="3" customFormat="false" ht="12.8" hidden="false" customHeight="false" outlineLevel="0" collapsed="false">
      <c r="A3" s="2" t="s">
        <v>27</v>
      </c>
      <c r="B3" s="2"/>
      <c r="C3" s="2"/>
      <c r="D3" s="2" t="n">
        <v>1</v>
      </c>
      <c r="E3" s="2" t="n">
        <v>1</v>
      </c>
      <c r="F3" s="2" t="n">
        <v>2</v>
      </c>
      <c r="G3" s="2" t="n">
        <v>3</v>
      </c>
      <c r="H3" s="2" t="n">
        <v>4</v>
      </c>
      <c r="I3" s="2" t="n">
        <v>5</v>
      </c>
      <c r="J3" s="2" t="n">
        <v>6</v>
      </c>
      <c r="K3" s="2" t="n">
        <v>6</v>
      </c>
      <c r="L3" s="2" t="n">
        <v>7</v>
      </c>
      <c r="M3" s="2" t="n">
        <v>7</v>
      </c>
      <c r="N3" s="22" t="n">
        <v>8</v>
      </c>
      <c r="O3" s="23" t="n">
        <v>8</v>
      </c>
      <c r="P3" s="2" t="n">
        <v>7</v>
      </c>
      <c r="Q3" s="2" t="n">
        <v>7</v>
      </c>
      <c r="R3" s="2" t="n">
        <v>6</v>
      </c>
      <c r="S3" s="2" t="n">
        <v>6</v>
      </c>
      <c r="T3" s="2" t="n">
        <v>5</v>
      </c>
      <c r="U3" s="2" t="n">
        <v>4</v>
      </c>
      <c r="V3" s="2" t="n">
        <v>3</v>
      </c>
      <c r="W3" s="2" t="n">
        <v>2</v>
      </c>
      <c r="X3" s="2" t="n">
        <v>1</v>
      </c>
      <c r="Y3" s="2" t="n">
        <v>1</v>
      </c>
      <c r="Z3" s="2"/>
      <c r="AA3" s="2"/>
      <c r="AB3" s="2"/>
      <c r="AC3" s="2"/>
      <c r="AD3" s="2" t="str">
        <f aca="false">IF(SUM(B3:AC3) &lt;&gt; 100, "X", "")</f>
        <v/>
      </c>
    </row>
    <row r="4" customFormat="false" ht="12.8" hidden="false" customHeight="false" outlineLevel="0" collapsed="false">
      <c r="A4" s="2" t="s">
        <v>29</v>
      </c>
      <c r="B4" s="2"/>
      <c r="C4" s="2"/>
      <c r="D4" s="2" t="n">
        <v>1</v>
      </c>
      <c r="E4" s="2" t="n">
        <v>1</v>
      </c>
      <c r="F4" s="2" t="n">
        <v>2</v>
      </c>
      <c r="G4" s="2" t="n">
        <v>3</v>
      </c>
      <c r="H4" s="2" t="n">
        <v>4</v>
      </c>
      <c r="I4" s="2" t="n">
        <v>5</v>
      </c>
      <c r="J4" s="2" t="n">
        <v>6</v>
      </c>
      <c r="K4" s="2" t="n">
        <v>6</v>
      </c>
      <c r="L4" s="2" t="n">
        <v>7</v>
      </c>
      <c r="M4" s="2" t="n">
        <v>7</v>
      </c>
      <c r="N4" s="22" t="n">
        <v>8</v>
      </c>
      <c r="O4" s="23" t="n">
        <v>8</v>
      </c>
      <c r="P4" s="2" t="n">
        <v>7</v>
      </c>
      <c r="Q4" s="2" t="n">
        <v>7</v>
      </c>
      <c r="R4" s="2" t="n">
        <v>6</v>
      </c>
      <c r="S4" s="2" t="n">
        <v>6</v>
      </c>
      <c r="T4" s="2" t="n">
        <v>5</v>
      </c>
      <c r="U4" s="2" t="n">
        <v>4</v>
      </c>
      <c r="V4" s="2" t="n">
        <v>3</v>
      </c>
      <c r="W4" s="2" t="n">
        <v>2</v>
      </c>
      <c r="X4" s="2" t="n">
        <v>1</v>
      </c>
      <c r="Y4" s="2" t="n">
        <v>1</v>
      </c>
      <c r="Z4" s="2"/>
      <c r="AA4" s="2"/>
      <c r="AB4" s="2"/>
      <c r="AC4" s="2"/>
      <c r="AD4" s="2" t="str">
        <f aca="false">IF(SUM(B4:AC4) &lt;&gt; 100, "X", "")</f>
        <v/>
      </c>
    </row>
    <row r="5" customFormat="false" ht="12.8" hidden="false" customHeight="false" outlineLevel="0" collapsed="false">
      <c r="A5" s="2" t="s">
        <v>36</v>
      </c>
      <c r="B5" s="2"/>
      <c r="C5" s="2"/>
      <c r="D5" s="2" t="n">
        <v>1</v>
      </c>
      <c r="E5" s="2" t="n">
        <v>1</v>
      </c>
      <c r="F5" s="2" t="n">
        <v>2</v>
      </c>
      <c r="G5" s="2" t="n">
        <v>3</v>
      </c>
      <c r="H5" s="2" t="n">
        <v>4</v>
      </c>
      <c r="I5" s="2" t="n">
        <v>5</v>
      </c>
      <c r="J5" s="2" t="n">
        <v>6</v>
      </c>
      <c r="K5" s="2" t="n">
        <v>6</v>
      </c>
      <c r="L5" s="2" t="n">
        <v>7</v>
      </c>
      <c r="M5" s="2" t="n">
        <v>7</v>
      </c>
      <c r="N5" s="22" t="n">
        <v>8</v>
      </c>
      <c r="O5" s="23" t="n">
        <v>8</v>
      </c>
      <c r="P5" s="2" t="n">
        <v>7</v>
      </c>
      <c r="Q5" s="2" t="n">
        <v>7</v>
      </c>
      <c r="R5" s="2" t="n">
        <v>6</v>
      </c>
      <c r="S5" s="2" t="n">
        <v>6</v>
      </c>
      <c r="T5" s="2" t="n">
        <v>5</v>
      </c>
      <c r="U5" s="2" t="n">
        <v>4</v>
      </c>
      <c r="V5" s="2" t="n">
        <v>3</v>
      </c>
      <c r="W5" s="2" t="n">
        <v>2</v>
      </c>
      <c r="X5" s="2" t="n">
        <v>1</v>
      </c>
      <c r="Y5" s="2" t="n">
        <v>1</v>
      </c>
      <c r="Z5" s="2"/>
      <c r="AA5" s="2"/>
      <c r="AB5" s="2"/>
      <c r="AC5" s="2"/>
      <c r="AD5" s="2" t="str">
        <f aca="false">IF(SUM(B5:AC5) &lt;&gt; 100, "X", "")</f>
        <v/>
      </c>
    </row>
    <row r="6" customFormat="false" ht="12.8" hidden="false" customHeight="false" outlineLevel="0" collapsed="false">
      <c r="A6" s="2" t="s">
        <v>31</v>
      </c>
      <c r="B6" s="2"/>
      <c r="C6" s="2"/>
      <c r="D6" s="2" t="n">
        <v>1</v>
      </c>
      <c r="E6" s="2" t="n">
        <v>1</v>
      </c>
      <c r="F6" s="2" t="n">
        <v>2</v>
      </c>
      <c r="G6" s="2" t="n">
        <v>3</v>
      </c>
      <c r="H6" s="2" t="n">
        <v>4</v>
      </c>
      <c r="I6" s="2" t="n">
        <v>5</v>
      </c>
      <c r="J6" s="2" t="n">
        <v>6</v>
      </c>
      <c r="K6" s="2" t="n">
        <v>6</v>
      </c>
      <c r="L6" s="2" t="n">
        <v>7</v>
      </c>
      <c r="M6" s="2" t="n">
        <v>7</v>
      </c>
      <c r="N6" s="22" t="n">
        <v>8</v>
      </c>
      <c r="O6" s="23" t="n">
        <v>8</v>
      </c>
      <c r="P6" s="2" t="n">
        <v>7</v>
      </c>
      <c r="Q6" s="2" t="n">
        <v>7</v>
      </c>
      <c r="R6" s="2" t="n">
        <v>6</v>
      </c>
      <c r="S6" s="2" t="n">
        <v>6</v>
      </c>
      <c r="T6" s="2" t="n">
        <v>5</v>
      </c>
      <c r="U6" s="2" t="n">
        <v>4</v>
      </c>
      <c r="V6" s="2" t="n">
        <v>3</v>
      </c>
      <c r="W6" s="2" t="n">
        <v>2</v>
      </c>
      <c r="X6" s="2" t="n">
        <v>1</v>
      </c>
      <c r="Y6" s="2" t="n">
        <v>1</v>
      </c>
      <c r="Z6" s="2"/>
      <c r="AA6" s="2"/>
      <c r="AB6" s="2"/>
      <c r="AC6" s="2"/>
      <c r="AD6" s="2" t="str">
        <f aca="false">IF(SUM(B6:AC6) &lt;&gt; 100, "X", "")</f>
        <v/>
      </c>
    </row>
    <row r="7" customFormat="false" ht="12.8" hidden="false" customHeight="false" outlineLevel="0" collapsed="false">
      <c r="A7" s="2" t="s">
        <v>35</v>
      </c>
      <c r="B7" s="2"/>
      <c r="C7" s="2"/>
      <c r="D7" s="2" t="n">
        <v>1</v>
      </c>
      <c r="E7" s="2" t="n">
        <v>1</v>
      </c>
      <c r="F7" s="2" t="n">
        <v>2</v>
      </c>
      <c r="G7" s="2" t="n">
        <v>3</v>
      </c>
      <c r="H7" s="2" t="n">
        <v>4</v>
      </c>
      <c r="I7" s="2" t="n">
        <v>5</v>
      </c>
      <c r="J7" s="2" t="n">
        <v>6</v>
      </c>
      <c r="K7" s="2" t="n">
        <v>6</v>
      </c>
      <c r="L7" s="2" t="n">
        <v>7</v>
      </c>
      <c r="M7" s="2" t="n">
        <v>7</v>
      </c>
      <c r="N7" s="22" t="n">
        <v>8</v>
      </c>
      <c r="O7" s="23" t="n">
        <v>8</v>
      </c>
      <c r="P7" s="2" t="n">
        <v>7</v>
      </c>
      <c r="Q7" s="2" t="n">
        <v>7</v>
      </c>
      <c r="R7" s="2" t="n">
        <v>6</v>
      </c>
      <c r="S7" s="2" t="n">
        <v>6</v>
      </c>
      <c r="T7" s="2" t="n">
        <v>5</v>
      </c>
      <c r="U7" s="2" t="n">
        <v>4</v>
      </c>
      <c r="V7" s="2" t="n">
        <v>3</v>
      </c>
      <c r="W7" s="2" t="n">
        <v>2</v>
      </c>
      <c r="X7" s="2" t="n">
        <v>1</v>
      </c>
      <c r="Y7" s="2" t="n">
        <v>1</v>
      </c>
      <c r="Z7" s="2"/>
      <c r="AA7" s="2"/>
      <c r="AB7" s="2"/>
      <c r="AC7" s="2"/>
      <c r="AD7" s="2" t="str">
        <f aca="false">IF(SUM(B7:AC7) &lt;&gt; 100, "X", "")</f>
        <v/>
      </c>
    </row>
    <row r="8" customFormat="false" ht="12.8" hidden="false" customHeight="false" outlineLevel="0" collapsed="false">
      <c r="A8" s="2" t="s">
        <v>33</v>
      </c>
      <c r="B8" s="2"/>
      <c r="C8" s="2"/>
      <c r="D8" s="2" t="n">
        <v>1</v>
      </c>
      <c r="E8" s="2" t="n">
        <v>1</v>
      </c>
      <c r="F8" s="2" t="n">
        <v>2</v>
      </c>
      <c r="G8" s="2" t="n">
        <v>3</v>
      </c>
      <c r="H8" s="2" t="n">
        <v>4</v>
      </c>
      <c r="I8" s="2" t="n">
        <v>5</v>
      </c>
      <c r="J8" s="2" t="n">
        <v>6</v>
      </c>
      <c r="K8" s="2" t="n">
        <v>6</v>
      </c>
      <c r="L8" s="2" t="n">
        <v>7</v>
      </c>
      <c r="M8" s="2" t="n">
        <v>7</v>
      </c>
      <c r="N8" s="22" t="n">
        <v>8</v>
      </c>
      <c r="O8" s="23" t="n">
        <v>8</v>
      </c>
      <c r="P8" s="2" t="n">
        <v>7</v>
      </c>
      <c r="Q8" s="2" t="n">
        <v>7</v>
      </c>
      <c r="R8" s="2" t="n">
        <v>6</v>
      </c>
      <c r="S8" s="2" t="n">
        <v>6</v>
      </c>
      <c r="T8" s="2" t="n">
        <v>5</v>
      </c>
      <c r="U8" s="2" t="n">
        <v>4</v>
      </c>
      <c r="V8" s="2" t="n">
        <v>3</v>
      </c>
      <c r="W8" s="2" t="n">
        <v>2</v>
      </c>
      <c r="X8" s="2" t="n">
        <v>1</v>
      </c>
      <c r="Y8" s="2" t="n">
        <v>1</v>
      </c>
      <c r="Z8" s="2"/>
      <c r="AA8" s="2"/>
      <c r="AB8" s="2"/>
      <c r="AC8" s="2"/>
      <c r="AD8" s="2" t="str">
        <f aca="false">IF(SUM(B8:AC8) &lt;&gt; 100, "X", "")</f>
        <v/>
      </c>
    </row>
    <row r="9" customFormat="false" ht="12.8" hidden="false" customHeight="false" outlineLevel="0" collapsed="false">
      <c r="A9" s="2" t="s">
        <v>32</v>
      </c>
      <c r="B9" s="2"/>
      <c r="C9" s="2"/>
      <c r="D9" s="2" t="n">
        <v>1</v>
      </c>
      <c r="E9" s="2" t="n">
        <v>1</v>
      </c>
      <c r="F9" s="2" t="n">
        <v>2</v>
      </c>
      <c r="G9" s="2" t="n">
        <v>3</v>
      </c>
      <c r="H9" s="2" t="n">
        <v>4</v>
      </c>
      <c r="I9" s="2" t="n">
        <v>5</v>
      </c>
      <c r="J9" s="2" t="n">
        <v>6</v>
      </c>
      <c r="K9" s="2" t="n">
        <v>6</v>
      </c>
      <c r="L9" s="2" t="n">
        <v>7</v>
      </c>
      <c r="M9" s="2" t="n">
        <v>7</v>
      </c>
      <c r="N9" s="22" t="n">
        <v>8</v>
      </c>
      <c r="O9" s="23" t="n">
        <v>8</v>
      </c>
      <c r="P9" s="2" t="n">
        <v>7</v>
      </c>
      <c r="Q9" s="2" t="n">
        <v>7</v>
      </c>
      <c r="R9" s="2" t="n">
        <v>6</v>
      </c>
      <c r="S9" s="2" t="n">
        <v>6</v>
      </c>
      <c r="T9" s="2" t="n">
        <v>5</v>
      </c>
      <c r="U9" s="2" t="n">
        <v>4</v>
      </c>
      <c r="V9" s="2" t="n">
        <v>3</v>
      </c>
      <c r="W9" s="2" t="n">
        <v>2</v>
      </c>
      <c r="X9" s="2" t="n">
        <v>1</v>
      </c>
      <c r="Y9" s="2" t="n">
        <v>1</v>
      </c>
      <c r="Z9" s="2"/>
      <c r="AA9" s="2"/>
      <c r="AB9" s="2"/>
      <c r="AC9" s="2"/>
      <c r="AD9" s="2" t="str">
        <f aca="false">IF(SUM(B9:AC9) &lt;&gt; 100, "X", "")</f>
        <v/>
      </c>
    </row>
    <row r="10" customFormat="false" ht="12.8" hidden="false" customHeight="false" outlineLevel="0" collapsed="false">
      <c r="A10" s="2" t="s">
        <v>38</v>
      </c>
      <c r="B10" s="2"/>
      <c r="C10" s="2"/>
      <c r="D10" s="2" t="n">
        <v>1</v>
      </c>
      <c r="E10" s="2" t="n">
        <v>1</v>
      </c>
      <c r="F10" s="2" t="n">
        <v>2</v>
      </c>
      <c r="G10" s="2" t="n">
        <v>3</v>
      </c>
      <c r="H10" s="2" t="n">
        <v>4</v>
      </c>
      <c r="I10" s="2" t="n">
        <v>5</v>
      </c>
      <c r="J10" s="2" t="n">
        <v>6</v>
      </c>
      <c r="K10" s="2" t="n">
        <v>6</v>
      </c>
      <c r="L10" s="2" t="n">
        <v>7</v>
      </c>
      <c r="M10" s="2" t="n">
        <v>7</v>
      </c>
      <c r="N10" s="22" t="n">
        <v>8</v>
      </c>
      <c r="O10" s="23" t="n">
        <v>8</v>
      </c>
      <c r="P10" s="2" t="n">
        <v>7</v>
      </c>
      <c r="Q10" s="2" t="n">
        <v>7</v>
      </c>
      <c r="R10" s="2" t="n">
        <v>6</v>
      </c>
      <c r="S10" s="2" t="n">
        <v>6</v>
      </c>
      <c r="T10" s="2" t="n">
        <v>5</v>
      </c>
      <c r="U10" s="2" t="n">
        <v>4</v>
      </c>
      <c r="V10" s="2" t="n">
        <v>3</v>
      </c>
      <c r="W10" s="2" t="n">
        <v>2</v>
      </c>
      <c r="X10" s="2" t="n">
        <v>1</v>
      </c>
      <c r="Y10" s="2" t="n">
        <v>1</v>
      </c>
      <c r="Z10" s="2"/>
      <c r="AA10" s="2"/>
      <c r="AB10" s="2"/>
      <c r="AC10" s="2"/>
      <c r="AD10" s="2" t="str">
        <f aca="false">IF(SUM(B10:AC10) &lt;&gt; 100, "X", "")</f>
        <v/>
      </c>
    </row>
    <row r="11" customFormat="false" ht="12.8" hidden="false" customHeight="false" outlineLevel="0" collapsed="false">
      <c r="A11" s="2" t="s">
        <v>30</v>
      </c>
      <c r="B11" s="2"/>
      <c r="C11" s="2"/>
      <c r="D11" s="2" t="n">
        <v>1</v>
      </c>
      <c r="E11" s="2" t="n">
        <v>1</v>
      </c>
      <c r="F11" s="2" t="n">
        <v>2</v>
      </c>
      <c r="G11" s="2" t="n">
        <v>3</v>
      </c>
      <c r="H11" s="2" t="n">
        <v>4</v>
      </c>
      <c r="I11" s="2" t="n">
        <v>5</v>
      </c>
      <c r="J11" s="2" t="n">
        <v>6</v>
      </c>
      <c r="K11" s="2" t="n">
        <v>6</v>
      </c>
      <c r="L11" s="2" t="n">
        <v>7</v>
      </c>
      <c r="M11" s="2" t="n">
        <v>7</v>
      </c>
      <c r="N11" s="22" t="n">
        <v>8</v>
      </c>
      <c r="O11" s="23" t="n">
        <v>8</v>
      </c>
      <c r="P11" s="2" t="n">
        <v>7</v>
      </c>
      <c r="Q11" s="2" t="n">
        <v>7</v>
      </c>
      <c r="R11" s="2" t="n">
        <v>6</v>
      </c>
      <c r="S11" s="2" t="n">
        <v>6</v>
      </c>
      <c r="T11" s="2" t="n">
        <v>5</v>
      </c>
      <c r="U11" s="2" t="n">
        <v>4</v>
      </c>
      <c r="V11" s="2" t="n">
        <v>3</v>
      </c>
      <c r="W11" s="2" t="n">
        <v>2</v>
      </c>
      <c r="X11" s="2" t="n">
        <v>1</v>
      </c>
      <c r="Y11" s="2" t="n">
        <v>1</v>
      </c>
      <c r="Z11" s="2"/>
      <c r="AA11" s="2"/>
      <c r="AB11" s="2"/>
      <c r="AC11" s="2"/>
      <c r="AD11" s="2" t="str">
        <f aca="false">IF(SUM(B11:AC11) &lt;&gt; 100, "X", "")</f>
        <v/>
      </c>
    </row>
    <row r="12" customFormat="false" ht="12.8" hidden="false" customHeight="false" outlineLevel="0" collapsed="false">
      <c r="A12" s="2" t="s">
        <v>37</v>
      </c>
      <c r="B12" s="2"/>
      <c r="C12" s="2"/>
      <c r="D12" s="2" t="n">
        <v>1</v>
      </c>
      <c r="E12" s="2" t="n">
        <v>1</v>
      </c>
      <c r="F12" s="2" t="n">
        <v>2</v>
      </c>
      <c r="G12" s="2" t="n">
        <v>3</v>
      </c>
      <c r="H12" s="2" t="n">
        <v>4</v>
      </c>
      <c r="I12" s="2" t="n">
        <v>5</v>
      </c>
      <c r="J12" s="2" t="n">
        <v>6</v>
      </c>
      <c r="K12" s="2" t="n">
        <v>6</v>
      </c>
      <c r="L12" s="2" t="n">
        <v>7</v>
      </c>
      <c r="M12" s="2" t="n">
        <v>7</v>
      </c>
      <c r="N12" s="22" t="n">
        <v>8</v>
      </c>
      <c r="O12" s="23" t="n">
        <v>8</v>
      </c>
      <c r="P12" s="2" t="n">
        <v>7</v>
      </c>
      <c r="Q12" s="2" t="n">
        <v>7</v>
      </c>
      <c r="R12" s="2" t="n">
        <v>6</v>
      </c>
      <c r="S12" s="2" t="n">
        <v>6</v>
      </c>
      <c r="T12" s="2" t="n">
        <v>5</v>
      </c>
      <c r="U12" s="2" t="n">
        <v>4</v>
      </c>
      <c r="V12" s="2" t="n">
        <v>3</v>
      </c>
      <c r="W12" s="2" t="n">
        <v>2</v>
      </c>
      <c r="X12" s="2" t="n">
        <v>1</v>
      </c>
      <c r="Y12" s="2" t="n">
        <v>1</v>
      </c>
      <c r="Z12" s="2"/>
      <c r="AA12" s="2"/>
      <c r="AB12" s="2"/>
      <c r="AC12" s="2"/>
      <c r="AD12" s="2" t="str">
        <f aca="false">IF(SUM(B12:AC12) &lt;&gt; 100, "X", "")</f>
        <v/>
      </c>
    </row>
    <row r="13" customFormat="false" ht="12.8" hidden="false" customHeight="false" outlineLevel="0" collapsed="false">
      <c r="A13" s="2" t="s">
        <v>28</v>
      </c>
      <c r="B13" s="2"/>
      <c r="C13" s="2"/>
      <c r="D13" s="2" t="n">
        <v>1</v>
      </c>
      <c r="E13" s="2" t="n">
        <v>1</v>
      </c>
      <c r="F13" s="2" t="n">
        <v>2</v>
      </c>
      <c r="G13" s="2" t="n">
        <v>3</v>
      </c>
      <c r="H13" s="2" t="n">
        <v>4</v>
      </c>
      <c r="I13" s="2" t="n">
        <v>5</v>
      </c>
      <c r="J13" s="2" t="n">
        <v>6</v>
      </c>
      <c r="K13" s="2" t="n">
        <v>6</v>
      </c>
      <c r="L13" s="2" t="n">
        <v>7</v>
      </c>
      <c r="M13" s="2" t="n">
        <v>7</v>
      </c>
      <c r="N13" s="22" t="n">
        <v>8</v>
      </c>
      <c r="O13" s="23" t="n">
        <v>8</v>
      </c>
      <c r="P13" s="2" t="n">
        <v>7</v>
      </c>
      <c r="Q13" s="2" t="n">
        <v>7</v>
      </c>
      <c r="R13" s="2" t="n">
        <v>6</v>
      </c>
      <c r="S13" s="2" t="n">
        <v>6</v>
      </c>
      <c r="T13" s="2" t="n">
        <v>5</v>
      </c>
      <c r="U13" s="2" t="n">
        <v>4</v>
      </c>
      <c r="V13" s="2" t="n">
        <v>3</v>
      </c>
      <c r="W13" s="2" t="n">
        <v>2</v>
      </c>
      <c r="X13" s="2" t="n">
        <v>1</v>
      </c>
      <c r="Y13" s="2" t="n">
        <v>1</v>
      </c>
      <c r="Z13" s="2"/>
      <c r="AA13" s="2"/>
      <c r="AB13" s="2"/>
      <c r="AC13" s="2"/>
      <c r="AD13" s="2" t="str">
        <f aca="false">IF(SUM(B13:AC13) &lt;&gt; 100, "X", "")</f>
        <v/>
      </c>
    </row>
    <row r="14" customFormat="false" ht="12.8" hidden="false" customHeight="false" outlineLevel="0" collapsed="false">
      <c r="A14" s="2" t="s">
        <v>26</v>
      </c>
      <c r="B14" s="2"/>
      <c r="C14" s="2"/>
      <c r="D14" s="2" t="n">
        <v>1</v>
      </c>
      <c r="E14" s="2" t="n">
        <v>1</v>
      </c>
      <c r="F14" s="2" t="n">
        <v>2</v>
      </c>
      <c r="G14" s="2" t="n">
        <v>3</v>
      </c>
      <c r="H14" s="2" t="n">
        <v>4</v>
      </c>
      <c r="I14" s="2" t="n">
        <v>5</v>
      </c>
      <c r="J14" s="2" t="n">
        <v>6</v>
      </c>
      <c r="K14" s="2" t="n">
        <v>6</v>
      </c>
      <c r="L14" s="2" t="n">
        <v>7</v>
      </c>
      <c r="M14" s="2" t="n">
        <v>7</v>
      </c>
      <c r="N14" s="22" t="n">
        <v>8</v>
      </c>
      <c r="O14" s="23" t="n">
        <v>8</v>
      </c>
      <c r="P14" s="2" t="n">
        <v>7</v>
      </c>
      <c r="Q14" s="2" t="n">
        <v>7</v>
      </c>
      <c r="R14" s="2" t="n">
        <v>6</v>
      </c>
      <c r="S14" s="2" t="n">
        <v>6</v>
      </c>
      <c r="T14" s="2" t="n">
        <v>5</v>
      </c>
      <c r="U14" s="2" t="n">
        <v>4</v>
      </c>
      <c r="V14" s="2" t="n">
        <v>3</v>
      </c>
      <c r="W14" s="2" t="n">
        <v>2</v>
      </c>
      <c r="X14" s="2" t="n">
        <v>1</v>
      </c>
      <c r="Y14" s="2" t="n">
        <v>1</v>
      </c>
      <c r="Z14" s="2"/>
      <c r="AA14" s="2"/>
      <c r="AB14" s="2"/>
      <c r="AC14" s="2"/>
      <c r="AD14" s="2" t="str">
        <f aca="false">IF(SUM(B14:AC14) &lt;&gt; 100, "X", "")</f>
        <v/>
      </c>
    </row>
    <row r="16" s="24" customFormat="true" ht="16.15" hidden="false" customHeight="false" outlineLevel="0" collapsed="false">
      <c r="A16" s="24" t="s">
        <v>46</v>
      </c>
      <c r="N16" s="25"/>
      <c r="O16" s="26"/>
    </row>
    <row r="17" customFormat="false" ht="13.8" hidden="false" customHeight="false" outlineLevel="0" collapsed="false">
      <c r="A17" s="2"/>
      <c r="B17" s="9" t="n">
        <v>6</v>
      </c>
      <c r="C17" s="9"/>
      <c r="D17" s="9" t="n">
        <v>5</v>
      </c>
      <c r="E17" s="9"/>
      <c r="F17" s="9" t="n">
        <v>4</v>
      </c>
      <c r="G17" s="9"/>
      <c r="H17" s="9" t="n">
        <v>3</v>
      </c>
      <c r="I17" s="9"/>
      <c r="J17" s="9" t="n">
        <v>2</v>
      </c>
      <c r="K17" s="9"/>
      <c r="L17" s="9" t="n">
        <v>1</v>
      </c>
      <c r="M17" s="9"/>
      <c r="N17" s="9" t="n">
        <v>12</v>
      </c>
      <c r="O17" s="9"/>
      <c r="P17" s="9" t="n">
        <v>11</v>
      </c>
      <c r="Q17" s="9"/>
      <c r="R17" s="9" t="n">
        <v>10</v>
      </c>
      <c r="S17" s="9"/>
      <c r="T17" s="9" t="n">
        <v>9</v>
      </c>
      <c r="U17" s="9"/>
      <c r="V17" s="9" t="n">
        <v>8</v>
      </c>
      <c r="W17" s="9"/>
      <c r="X17" s="9" t="n">
        <v>7</v>
      </c>
      <c r="Y17" s="9"/>
      <c r="Z17" s="9" t="n">
        <v>6</v>
      </c>
      <c r="AA17" s="9"/>
      <c r="AB17" s="9" t="n">
        <v>5</v>
      </c>
      <c r="AC17" s="9"/>
      <c r="AD17" s="2"/>
    </row>
    <row r="18" customFormat="false" ht="12.8" hidden="false" customHeight="false" outlineLevel="0" collapsed="false">
      <c r="A18" s="2" t="s">
        <v>27</v>
      </c>
      <c r="B18" s="2"/>
      <c r="C18" s="2"/>
      <c r="D18" s="2" t="n">
        <v>1</v>
      </c>
      <c r="E18" s="2" t="n">
        <v>1</v>
      </c>
      <c r="F18" s="2" t="n">
        <v>2</v>
      </c>
      <c r="G18" s="2" t="n">
        <v>3</v>
      </c>
      <c r="H18" s="2" t="n">
        <v>4</v>
      </c>
      <c r="I18" s="2" t="n">
        <v>5</v>
      </c>
      <c r="J18" s="2" t="n">
        <v>6</v>
      </c>
      <c r="K18" s="2" t="n">
        <v>6</v>
      </c>
      <c r="L18" s="2" t="n">
        <v>7</v>
      </c>
      <c r="M18" s="2" t="n">
        <v>7</v>
      </c>
      <c r="N18" s="22" t="n">
        <v>8</v>
      </c>
      <c r="O18" s="23" t="n">
        <v>8</v>
      </c>
      <c r="P18" s="2" t="n">
        <v>7</v>
      </c>
      <c r="Q18" s="2" t="n">
        <v>7</v>
      </c>
      <c r="R18" s="2" t="n">
        <v>6</v>
      </c>
      <c r="S18" s="2" t="n">
        <v>6</v>
      </c>
      <c r="T18" s="2" t="n">
        <v>5</v>
      </c>
      <c r="U18" s="2" t="n">
        <v>4</v>
      </c>
      <c r="V18" s="2" t="n">
        <v>3</v>
      </c>
      <c r="W18" s="2" t="n">
        <v>2</v>
      </c>
      <c r="X18" s="2" t="n">
        <v>1</v>
      </c>
      <c r="Y18" s="2" t="n">
        <v>1</v>
      </c>
      <c r="Z18" s="2"/>
      <c r="AA18" s="2"/>
      <c r="AB18" s="2"/>
      <c r="AC18" s="2"/>
      <c r="AD18" s="2" t="str">
        <f aca="false">IF(SUM(B18:AC18) &lt;&gt; 100, "X", "")</f>
        <v/>
      </c>
    </row>
    <row r="19" customFormat="false" ht="12.8" hidden="false" customHeight="false" outlineLevel="0" collapsed="false">
      <c r="A19" s="2" t="s">
        <v>29</v>
      </c>
      <c r="B19" s="2"/>
      <c r="C19" s="2"/>
      <c r="D19" s="2" t="n">
        <v>1</v>
      </c>
      <c r="E19" s="2" t="n">
        <v>1</v>
      </c>
      <c r="F19" s="2" t="n">
        <v>2</v>
      </c>
      <c r="G19" s="2" t="n">
        <v>3</v>
      </c>
      <c r="H19" s="2" t="n">
        <v>4</v>
      </c>
      <c r="I19" s="2" t="n">
        <v>5</v>
      </c>
      <c r="J19" s="2" t="n">
        <v>6</v>
      </c>
      <c r="K19" s="2" t="n">
        <v>6</v>
      </c>
      <c r="L19" s="2" t="n">
        <v>7</v>
      </c>
      <c r="M19" s="2" t="n">
        <v>7</v>
      </c>
      <c r="N19" s="22" t="n">
        <v>8</v>
      </c>
      <c r="O19" s="23" t="n">
        <v>8</v>
      </c>
      <c r="P19" s="2" t="n">
        <v>7</v>
      </c>
      <c r="Q19" s="2" t="n">
        <v>7</v>
      </c>
      <c r="R19" s="2" t="n">
        <v>6</v>
      </c>
      <c r="S19" s="2" t="n">
        <v>6</v>
      </c>
      <c r="T19" s="2" t="n">
        <v>5</v>
      </c>
      <c r="U19" s="2" t="n">
        <v>4</v>
      </c>
      <c r="V19" s="2" t="n">
        <v>3</v>
      </c>
      <c r="W19" s="2" t="n">
        <v>2</v>
      </c>
      <c r="X19" s="2" t="n">
        <v>1</v>
      </c>
      <c r="Y19" s="2" t="n">
        <v>1</v>
      </c>
      <c r="Z19" s="2"/>
      <c r="AA19" s="2"/>
      <c r="AB19" s="2"/>
      <c r="AC19" s="2"/>
      <c r="AD19" s="2" t="str">
        <f aca="false">IF(SUM(B19:AC19) &lt;&gt; 100, "X", "")</f>
        <v/>
      </c>
    </row>
    <row r="20" customFormat="false" ht="12.8" hidden="false" customHeight="false" outlineLevel="0" collapsed="false">
      <c r="A20" s="2" t="s">
        <v>36</v>
      </c>
      <c r="B20" s="2"/>
      <c r="C20" s="2"/>
      <c r="D20" s="2" t="n">
        <v>1</v>
      </c>
      <c r="E20" s="2" t="n">
        <v>1</v>
      </c>
      <c r="F20" s="2" t="n">
        <v>2</v>
      </c>
      <c r="G20" s="2" t="n">
        <v>3</v>
      </c>
      <c r="H20" s="2" t="n">
        <v>4</v>
      </c>
      <c r="I20" s="2" t="n">
        <v>5</v>
      </c>
      <c r="J20" s="2" t="n">
        <v>6</v>
      </c>
      <c r="K20" s="2" t="n">
        <v>6</v>
      </c>
      <c r="L20" s="2" t="n">
        <v>7</v>
      </c>
      <c r="M20" s="2" t="n">
        <v>7</v>
      </c>
      <c r="N20" s="22" t="n">
        <v>8</v>
      </c>
      <c r="O20" s="23" t="n">
        <v>8</v>
      </c>
      <c r="P20" s="2" t="n">
        <v>7</v>
      </c>
      <c r="Q20" s="2" t="n">
        <v>7</v>
      </c>
      <c r="R20" s="2" t="n">
        <v>6</v>
      </c>
      <c r="S20" s="2" t="n">
        <v>6</v>
      </c>
      <c r="T20" s="2" t="n">
        <v>5</v>
      </c>
      <c r="U20" s="2" t="n">
        <v>4</v>
      </c>
      <c r="V20" s="2" t="n">
        <v>3</v>
      </c>
      <c r="W20" s="2" t="n">
        <v>2</v>
      </c>
      <c r="X20" s="2" t="n">
        <v>1</v>
      </c>
      <c r="Y20" s="2" t="n">
        <v>1</v>
      </c>
      <c r="Z20" s="2"/>
      <c r="AA20" s="2"/>
      <c r="AB20" s="2"/>
      <c r="AC20" s="2"/>
      <c r="AD20" s="2" t="str">
        <f aca="false">IF(SUM(B20:AC20) &lt;&gt; 100, "X", "")</f>
        <v/>
      </c>
    </row>
    <row r="21" customFormat="false" ht="12.8" hidden="false" customHeight="false" outlineLevel="0" collapsed="false">
      <c r="A21" s="2" t="s">
        <v>31</v>
      </c>
      <c r="B21" s="2"/>
      <c r="C21" s="2"/>
      <c r="D21" s="2" t="n">
        <v>1</v>
      </c>
      <c r="E21" s="2" t="n">
        <v>1</v>
      </c>
      <c r="F21" s="2" t="n">
        <v>2</v>
      </c>
      <c r="G21" s="2" t="n">
        <v>3</v>
      </c>
      <c r="H21" s="2" t="n">
        <v>4</v>
      </c>
      <c r="I21" s="2" t="n">
        <v>5</v>
      </c>
      <c r="J21" s="2" t="n">
        <v>6</v>
      </c>
      <c r="K21" s="2" t="n">
        <v>6</v>
      </c>
      <c r="L21" s="2" t="n">
        <v>7</v>
      </c>
      <c r="M21" s="2" t="n">
        <v>7</v>
      </c>
      <c r="N21" s="22" t="n">
        <v>8</v>
      </c>
      <c r="O21" s="23" t="n">
        <v>8</v>
      </c>
      <c r="P21" s="2" t="n">
        <v>7</v>
      </c>
      <c r="Q21" s="2" t="n">
        <v>7</v>
      </c>
      <c r="R21" s="2" t="n">
        <v>6</v>
      </c>
      <c r="S21" s="2" t="n">
        <v>6</v>
      </c>
      <c r="T21" s="2" t="n">
        <v>5</v>
      </c>
      <c r="U21" s="2" t="n">
        <v>4</v>
      </c>
      <c r="V21" s="2" t="n">
        <v>3</v>
      </c>
      <c r="W21" s="2" t="n">
        <v>2</v>
      </c>
      <c r="X21" s="2" t="n">
        <v>1</v>
      </c>
      <c r="Y21" s="2" t="n">
        <v>1</v>
      </c>
      <c r="Z21" s="2"/>
      <c r="AA21" s="2"/>
      <c r="AB21" s="2"/>
      <c r="AC21" s="2"/>
      <c r="AD21" s="2" t="str">
        <f aca="false">IF(SUM(B21:AC21) &lt;&gt; 100, "X", "")</f>
        <v/>
      </c>
    </row>
    <row r="22" customFormat="false" ht="12.8" hidden="false" customHeight="false" outlineLevel="0" collapsed="false">
      <c r="A22" s="2" t="s">
        <v>35</v>
      </c>
      <c r="B22" s="2"/>
      <c r="C22" s="2"/>
      <c r="D22" s="2" t="n">
        <v>1</v>
      </c>
      <c r="E22" s="2" t="n">
        <v>1</v>
      </c>
      <c r="F22" s="2" t="n">
        <v>2</v>
      </c>
      <c r="G22" s="2" t="n">
        <v>3</v>
      </c>
      <c r="H22" s="2" t="n">
        <v>4</v>
      </c>
      <c r="I22" s="2" t="n">
        <v>5</v>
      </c>
      <c r="J22" s="2" t="n">
        <v>6</v>
      </c>
      <c r="K22" s="2" t="n">
        <v>6</v>
      </c>
      <c r="L22" s="2" t="n">
        <v>7</v>
      </c>
      <c r="M22" s="2" t="n">
        <v>7</v>
      </c>
      <c r="N22" s="22" t="n">
        <v>8</v>
      </c>
      <c r="O22" s="23" t="n">
        <v>8</v>
      </c>
      <c r="P22" s="2" t="n">
        <v>7</v>
      </c>
      <c r="Q22" s="2" t="n">
        <v>7</v>
      </c>
      <c r="R22" s="2" t="n">
        <v>6</v>
      </c>
      <c r="S22" s="2" t="n">
        <v>6</v>
      </c>
      <c r="T22" s="2" t="n">
        <v>5</v>
      </c>
      <c r="U22" s="2" t="n">
        <v>4</v>
      </c>
      <c r="V22" s="2" t="n">
        <v>3</v>
      </c>
      <c r="W22" s="2" t="n">
        <v>2</v>
      </c>
      <c r="X22" s="2" t="n">
        <v>1</v>
      </c>
      <c r="Y22" s="2" t="n">
        <v>1</v>
      </c>
      <c r="Z22" s="2"/>
      <c r="AA22" s="2"/>
      <c r="AB22" s="2"/>
      <c r="AC22" s="2"/>
      <c r="AD22" s="2" t="str">
        <f aca="false">IF(SUM(B22:AC22) &lt;&gt; 100, "X", "")</f>
        <v/>
      </c>
    </row>
    <row r="23" customFormat="false" ht="12.8" hidden="false" customHeight="false" outlineLevel="0" collapsed="false">
      <c r="A23" s="2" t="s">
        <v>33</v>
      </c>
      <c r="B23" s="2"/>
      <c r="C23" s="2"/>
      <c r="D23" s="2" t="n">
        <v>1</v>
      </c>
      <c r="E23" s="2" t="n">
        <v>1</v>
      </c>
      <c r="F23" s="2" t="n">
        <v>2</v>
      </c>
      <c r="G23" s="2" t="n">
        <v>3</v>
      </c>
      <c r="H23" s="2" t="n">
        <v>4</v>
      </c>
      <c r="I23" s="2" t="n">
        <v>5</v>
      </c>
      <c r="J23" s="2" t="n">
        <v>6</v>
      </c>
      <c r="K23" s="2" t="n">
        <v>6</v>
      </c>
      <c r="L23" s="2" t="n">
        <v>7</v>
      </c>
      <c r="M23" s="2" t="n">
        <v>7</v>
      </c>
      <c r="N23" s="22" t="n">
        <v>8</v>
      </c>
      <c r="O23" s="23" t="n">
        <v>8</v>
      </c>
      <c r="P23" s="2" t="n">
        <v>7</v>
      </c>
      <c r="Q23" s="2" t="n">
        <v>7</v>
      </c>
      <c r="R23" s="2" t="n">
        <v>6</v>
      </c>
      <c r="S23" s="2" t="n">
        <v>6</v>
      </c>
      <c r="T23" s="2" t="n">
        <v>5</v>
      </c>
      <c r="U23" s="2" t="n">
        <v>4</v>
      </c>
      <c r="V23" s="2" t="n">
        <v>3</v>
      </c>
      <c r="W23" s="2" t="n">
        <v>2</v>
      </c>
      <c r="X23" s="2" t="n">
        <v>1</v>
      </c>
      <c r="Y23" s="2" t="n">
        <v>1</v>
      </c>
      <c r="Z23" s="2"/>
      <c r="AA23" s="2"/>
      <c r="AB23" s="2"/>
      <c r="AC23" s="2"/>
      <c r="AD23" s="2" t="str">
        <f aca="false">IF(SUM(B23:AC23) &lt;&gt; 100, "X", "")</f>
        <v/>
      </c>
    </row>
    <row r="24" customFormat="false" ht="12.8" hidden="false" customHeight="false" outlineLevel="0" collapsed="false">
      <c r="A24" s="2" t="s">
        <v>32</v>
      </c>
      <c r="B24" s="2"/>
      <c r="C24" s="2"/>
      <c r="D24" s="2" t="n">
        <v>1</v>
      </c>
      <c r="E24" s="2" t="n">
        <v>1</v>
      </c>
      <c r="F24" s="2" t="n">
        <v>2</v>
      </c>
      <c r="G24" s="2" t="n">
        <v>3</v>
      </c>
      <c r="H24" s="2" t="n">
        <v>4</v>
      </c>
      <c r="I24" s="2" t="n">
        <v>5</v>
      </c>
      <c r="J24" s="2" t="n">
        <v>6</v>
      </c>
      <c r="K24" s="2" t="n">
        <v>6</v>
      </c>
      <c r="L24" s="2" t="n">
        <v>7</v>
      </c>
      <c r="M24" s="2" t="n">
        <v>7</v>
      </c>
      <c r="N24" s="22" t="n">
        <v>8</v>
      </c>
      <c r="O24" s="23" t="n">
        <v>8</v>
      </c>
      <c r="P24" s="2" t="n">
        <v>7</v>
      </c>
      <c r="Q24" s="2" t="n">
        <v>7</v>
      </c>
      <c r="R24" s="2" t="n">
        <v>6</v>
      </c>
      <c r="S24" s="2" t="n">
        <v>6</v>
      </c>
      <c r="T24" s="2" t="n">
        <v>5</v>
      </c>
      <c r="U24" s="2" t="n">
        <v>4</v>
      </c>
      <c r="V24" s="2" t="n">
        <v>3</v>
      </c>
      <c r="W24" s="2" t="n">
        <v>2</v>
      </c>
      <c r="X24" s="2" t="n">
        <v>1</v>
      </c>
      <c r="Y24" s="2" t="n">
        <v>1</v>
      </c>
      <c r="Z24" s="2"/>
      <c r="AA24" s="2"/>
      <c r="AB24" s="2"/>
      <c r="AC24" s="2"/>
      <c r="AD24" s="2" t="str">
        <f aca="false">IF(SUM(B24:AC24) &lt;&gt; 100, "X", "")</f>
        <v/>
      </c>
    </row>
    <row r="25" customFormat="false" ht="12.8" hidden="false" customHeight="false" outlineLevel="0" collapsed="false">
      <c r="A25" s="2" t="s">
        <v>38</v>
      </c>
      <c r="B25" s="2"/>
      <c r="C25" s="2"/>
      <c r="D25" s="2" t="n">
        <v>1</v>
      </c>
      <c r="E25" s="2" t="n">
        <v>1</v>
      </c>
      <c r="F25" s="2" t="n">
        <v>2</v>
      </c>
      <c r="G25" s="2" t="n">
        <v>3</v>
      </c>
      <c r="H25" s="2" t="n">
        <v>4</v>
      </c>
      <c r="I25" s="2" t="n">
        <v>5</v>
      </c>
      <c r="J25" s="2" t="n">
        <v>6</v>
      </c>
      <c r="K25" s="2" t="n">
        <v>6</v>
      </c>
      <c r="L25" s="2" t="n">
        <v>7</v>
      </c>
      <c r="M25" s="2" t="n">
        <v>7</v>
      </c>
      <c r="N25" s="22" t="n">
        <v>8</v>
      </c>
      <c r="O25" s="23" t="n">
        <v>8</v>
      </c>
      <c r="P25" s="2" t="n">
        <v>7</v>
      </c>
      <c r="Q25" s="2" t="n">
        <v>7</v>
      </c>
      <c r="R25" s="2" t="n">
        <v>6</v>
      </c>
      <c r="S25" s="2" t="n">
        <v>6</v>
      </c>
      <c r="T25" s="2" t="n">
        <v>5</v>
      </c>
      <c r="U25" s="2" t="n">
        <v>4</v>
      </c>
      <c r="V25" s="2" t="n">
        <v>3</v>
      </c>
      <c r="W25" s="2" t="n">
        <v>2</v>
      </c>
      <c r="X25" s="2" t="n">
        <v>1</v>
      </c>
      <c r="Y25" s="2" t="n">
        <v>1</v>
      </c>
      <c r="Z25" s="2"/>
      <c r="AA25" s="2"/>
      <c r="AB25" s="2"/>
      <c r="AC25" s="2"/>
      <c r="AD25" s="2" t="str">
        <f aca="false">IF(SUM(B25:AC25) &lt;&gt; 100, "X", "")</f>
        <v/>
      </c>
    </row>
    <row r="26" customFormat="false" ht="12.8" hidden="false" customHeight="false" outlineLevel="0" collapsed="false">
      <c r="A26" s="2" t="s">
        <v>30</v>
      </c>
      <c r="B26" s="2"/>
      <c r="C26" s="2"/>
      <c r="D26" s="2" t="n">
        <v>1</v>
      </c>
      <c r="E26" s="2" t="n">
        <v>1</v>
      </c>
      <c r="F26" s="2" t="n">
        <v>2</v>
      </c>
      <c r="G26" s="2" t="n">
        <v>3</v>
      </c>
      <c r="H26" s="2" t="n">
        <v>4</v>
      </c>
      <c r="I26" s="2" t="n">
        <v>5</v>
      </c>
      <c r="J26" s="2" t="n">
        <v>6</v>
      </c>
      <c r="K26" s="2" t="n">
        <v>6</v>
      </c>
      <c r="L26" s="2" t="n">
        <v>7</v>
      </c>
      <c r="M26" s="2" t="n">
        <v>7</v>
      </c>
      <c r="N26" s="22" t="n">
        <v>8</v>
      </c>
      <c r="O26" s="23" t="n">
        <v>8</v>
      </c>
      <c r="P26" s="2" t="n">
        <v>7</v>
      </c>
      <c r="Q26" s="2" t="n">
        <v>7</v>
      </c>
      <c r="R26" s="2" t="n">
        <v>6</v>
      </c>
      <c r="S26" s="2" t="n">
        <v>6</v>
      </c>
      <c r="T26" s="2" t="n">
        <v>5</v>
      </c>
      <c r="U26" s="2" t="n">
        <v>4</v>
      </c>
      <c r="V26" s="2" t="n">
        <v>3</v>
      </c>
      <c r="W26" s="2" t="n">
        <v>2</v>
      </c>
      <c r="X26" s="2" t="n">
        <v>1</v>
      </c>
      <c r="Y26" s="2" t="n">
        <v>1</v>
      </c>
      <c r="Z26" s="2"/>
      <c r="AA26" s="2"/>
      <c r="AB26" s="2"/>
      <c r="AC26" s="2"/>
      <c r="AD26" s="2" t="str">
        <f aca="false">IF(SUM(B26:AC26) &lt;&gt; 100, "X", "")</f>
        <v/>
      </c>
    </row>
    <row r="27" customFormat="false" ht="12.8" hidden="false" customHeight="false" outlineLevel="0" collapsed="false">
      <c r="A27" s="2" t="s">
        <v>37</v>
      </c>
      <c r="B27" s="2"/>
      <c r="C27" s="2"/>
      <c r="D27" s="2" t="n">
        <v>1</v>
      </c>
      <c r="E27" s="2" t="n">
        <v>1</v>
      </c>
      <c r="F27" s="2" t="n">
        <v>2</v>
      </c>
      <c r="G27" s="2" t="n">
        <v>3</v>
      </c>
      <c r="H27" s="2" t="n">
        <v>4</v>
      </c>
      <c r="I27" s="2" t="n">
        <v>5</v>
      </c>
      <c r="J27" s="2" t="n">
        <v>6</v>
      </c>
      <c r="K27" s="2" t="n">
        <v>6</v>
      </c>
      <c r="L27" s="2" t="n">
        <v>7</v>
      </c>
      <c r="M27" s="2" t="n">
        <v>7</v>
      </c>
      <c r="N27" s="22" t="n">
        <v>8</v>
      </c>
      <c r="O27" s="23" t="n">
        <v>8</v>
      </c>
      <c r="P27" s="2" t="n">
        <v>7</v>
      </c>
      <c r="Q27" s="2" t="n">
        <v>7</v>
      </c>
      <c r="R27" s="2" t="n">
        <v>6</v>
      </c>
      <c r="S27" s="2" t="n">
        <v>6</v>
      </c>
      <c r="T27" s="2" t="n">
        <v>5</v>
      </c>
      <c r="U27" s="2" t="n">
        <v>4</v>
      </c>
      <c r="V27" s="2" t="n">
        <v>3</v>
      </c>
      <c r="W27" s="2" t="n">
        <v>2</v>
      </c>
      <c r="X27" s="2" t="n">
        <v>1</v>
      </c>
      <c r="Y27" s="2" t="n">
        <v>1</v>
      </c>
      <c r="Z27" s="2"/>
      <c r="AA27" s="2"/>
      <c r="AB27" s="2"/>
      <c r="AC27" s="2"/>
      <c r="AD27" s="2" t="str">
        <f aca="false">IF(SUM(B27:AC27) &lt;&gt; 100, "X", "")</f>
        <v/>
      </c>
    </row>
    <row r="28" customFormat="false" ht="12.8" hidden="false" customHeight="false" outlineLevel="0" collapsed="false">
      <c r="A28" s="2" t="s">
        <v>28</v>
      </c>
      <c r="B28" s="2"/>
      <c r="C28" s="2"/>
      <c r="D28" s="2" t="n">
        <v>1</v>
      </c>
      <c r="E28" s="2" t="n">
        <v>1</v>
      </c>
      <c r="F28" s="2" t="n">
        <v>2</v>
      </c>
      <c r="G28" s="2" t="n">
        <v>3</v>
      </c>
      <c r="H28" s="2" t="n">
        <v>4</v>
      </c>
      <c r="I28" s="2" t="n">
        <v>5</v>
      </c>
      <c r="J28" s="2" t="n">
        <v>6</v>
      </c>
      <c r="K28" s="2" t="n">
        <v>6</v>
      </c>
      <c r="L28" s="2" t="n">
        <v>7</v>
      </c>
      <c r="M28" s="2" t="n">
        <v>7</v>
      </c>
      <c r="N28" s="22" t="n">
        <v>8</v>
      </c>
      <c r="O28" s="23" t="n">
        <v>8</v>
      </c>
      <c r="P28" s="2" t="n">
        <v>7</v>
      </c>
      <c r="Q28" s="2" t="n">
        <v>7</v>
      </c>
      <c r="R28" s="2" t="n">
        <v>6</v>
      </c>
      <c r="S28" s="2" t="n">
        <v>6</v>
      </c>
      <c r="T28" s="2" t="n">
        <v>5</v>
      </c>
      <c r="U28" s="2" t="n">
        <v>4</v>
      </c>
      <c r="V28" s="2" t="n">
        <v>3</v>
      </c>
      <c r="W28" s="2" t="n">
        <v>2</v>
      </c>
      <c r="X28" s="2" t="n">
        <v>1</v>
      </c>
      <c r="Y28" s="2" t="n">
        <v>1</v>
      </c>
      <c r="Z28" s="2"/>
      <c r="AA28" s="2"/>
      <c r="AB28" s="2"/>
      <c r="AC28" s="2"/>
      <c r="AD28" s="2" t="str">
        <f aca="false">IF(SUM(B28:AC28) &lt;&gt; 100, "X", "")</f>
        <v/>
      </c>
    </row>
    <row r="29" customFormat="false" ht="12.8" hidden="false" customHeight="false" outlineLevel="0" collapsed="false">
      <c r="A29" s="2" t="s">
        <v>26</v>
      </c>
      <c r="B29" s="2"/>
      <c r="C29" s="2"/>
      <c r="D29" s="2" t="n">
        <v>1</v>
      </c>
      <c r="E29" s="2" t="n">
        <v>1</v>
      </c>
      <c r="F29" s="2" t="n">
        <v>2</v>
      </c>
      <c r="G29" s="2" t="n">
        <v>3</v>
      </c>
      <c r="H29" s="2" t="n">
        <v>4</v>
      </c>
      <c r="I29" s="2" t="n">
        <v>5</v>
      </c>
      <c r="J29" s="2" t="n">
        <v>6</v>
      </c>
      <c r="K29" s="2" t="n">
        <v>6</v>
      </c>
      <c r="L29" s="2" t="n">
        <v>7</v>
      </c>
      <c r="M29" s="2" t="n">
        <v>7</v>
      </c>
      <c r="N29" s="22" t="n">
        <v>8</v>
      </c>
      <c r="O29" s="23" t="n">
        <v>8</v>
      </c>
      <c r="P29" s="2" t="n">
        <v>7</v>
      </c>
      <c r="Q29" s="2" t="n">
        <v>7</v>
      </c>
      <c r="R29" s="2" t="n">
        <v>6</v>
      </c>
      <c r="S29" s="2" t="n">
        <v>6</v>
      </c>
      <c r="T29" s="2" t="n">
        <v>5</v>
      </c>
      <c r="U29" s="2" t="n">
        <v>4</v>
      </c>
      <c r="V29" s="2" t="n">
        <v>3</v>
      </c>
      <c r="W29" s="2" t="n">
        <v>2</v>
      </c>
      <c r="X29" s="2" t="n">
        <v>1</v>
      </c>
      <c r="Y29" s="2" t="n">
        <v>1</v>
      </c>
      <c r="Z29" s="2"/>
      <c r="AA29" s="2"/>
      <c r="AB29" s="2"/>
      <c r="AC29" s="2"/>
      <c r="AD29" s="2" t="str">
        <f aca="false">IF(SUM(B29:AC29) &lt;&gt; 100, "X", "")</f>
        <v/>
      </c>
    </row>
    <row r="31" s="24" customFormat="true" ht="16.15" hidden="false" customHeight="false" outlineLevel="0" collapsed="false">
      <c r="A31" s="24" t="s">
        <v>47</v>
      </c>
      <c r="N31" s="25"/>
      <c r="O31" s="26"/>
    </row>
    <row r="32" customFormat="false" ht="13.8" hidden="false" customHeight="false" outlineLevel="0" collapsed="false">
      <c r="A32" s="2"/>
      <c r="B32" s="9" t="n">
        <v>6</v>
      </c>
      <c r="C32" s="9"/>
      <c r="D32" s="9" t="n">
        <v>5</v>
      </c>
      <c r="E32" s="9"/>
      <c r="F32" s="9" t="n">
        <v>4</v>
      </c>
      <c r="G32" s="9"/>
      <c r="H32" s="9" t="n">
        <v>3</v>
      </c>
      <c r="I32" s="9"/>
      <c r="J32" s="9" t="n">
        <v>2</v>
      </c>
      <c r="K32" s="9"/>
      <c r="L32" s="9" t="n">
        <v>1</v>
      </c>
      <c r="M32" s="9"/>
      <c r="N32" s="9" t="n">
        <v>12</v>
      </c>
      <c r="O32" s="9"/>
      <c r="P32" s="9" t="n">
        <v>11</v>
      </c>
      <c r="Q32" s="9"/>
      <c r="R32" s="9" t="n">
        <v>10</v>
      </c>
      <c r="S32" s="9"/>
      <c r="T32" s="9" t="n">
        <v>9</v>
      </c>
      <c r="U32" s="9"/>
      <c r="V32" s="9" t="n">
        <v>8</v>
      </c>
      <c r="W32" s="9"/>
      <c r="X32" s="9" t="n">
        <v>7</v>
      </c>
      <c r="Y32" s="9"/>
      <c r="Z32" s="9" t="n">
        <v>6</v>
      </c>
      <c r="AA32" s="9"/>
      <c r="AB32" s="9" t="n">
        <v>5</v>
      </c>
      <c r="AC32" s="9"/>
      <c r="AD32" s="2"/>
    </row>
    <row r="33" customFormat="false" ht="12.8" hidden="false" customHeight="false" outlineLevel="0" collapsed="false">
      <c r="A33" s="2" t="s">
        <v>27</v>
      </c>
      <c r="B33" s="2"/>
      <c r="C33" s="2"/>
      <c r="D33" s="2" t="n">
        <v>1</v>
      </c>
      <c r="E33" s="2" t="n">
        <v>1</v>
      </c>
      <c r="F33" s="2" t="n">
        <v>2</v>
      </c>
      <c r="G33" s="2" t="n">
        <v>3</v>
      </c>
      <c r="H33" s="2" t="n">
        <v>4</v>
      </c>
      <c r="I33" s="2" t="n">
        <v>5</v>
      </c>
      <c r="J33" s="2" t="n">
        <v>6</v>
      </c>
      <c r="K33" s="2" t="n">
        <v>6</v>
      </c>
      <c r="L33" s="2" t="n">
        <v>7</v>
      </c>
      <c r="M33" s="2" t="n">
        <v>7</v>
      </c>
      <c r="N33" s="22" t="n">
        <v>8</v>
      </c>
      <c r="O33" s="23" t="n">
        <v>8</v>
      </c>
      <c r="P33" s="2" t="n">
        <v>7</v>
      </c>
      <c r="Q33" s="2" t="n">
        <v>7</v>
      </c>
      <c r="R33" s="2" t="n">
        <v>6</v>
      </c>
      <c r="S33" s="2" t="n">
        <v>6</v>
      </c>
      <c r="T33" s="2" t="n">
        <v>5</v>
      </c>
      <c r="U33" s="2" t="n">
        <v>4</v>
      </c>
      <c r="V33" s="2" t="n">
        <v>3</v>
      </c>
      <c r="W33" s="2" t="n">
        <v>2</v>
      </c>
      <c r="X33" s="2" t="n">
        <v>1</v>
      </c>
      <c r="Y33" s="2" t="n">
        <v>1</v>
      </c>
      <c r="Z33" s="2"/>
      <c r="AA33" s="2"/>
      <c r="AB33" s="2"/>
      <c r="AC33" s="2"/>
      <c r="AD33" s="2" t="str">
        <f aca="false">IF(SUM(B33:AC33) &lt;&gt; 100, "X", "")</f>
        <v/>
      </c>
    </row>
    <row r="34" customFormat="false" ht="12.8" hidden="false" customHeight="false" outlineLevel="0" collapsed="false">
      <c r="A34" s="2" t="s">
        <v>29</v>
      </c>
      <c r="B34" s="2"/>
      <c r="C34" s="2"/>
      <c r="D34" s="2" t="n">
        <v>1</v>
      </c>
      <c r="E34" s="2" t="n">
        <v>1</v>
      </c>
      <c r="F34" s="2" t="n">
        <v>2</v>
      </c>
      <c r="G34" s="2" t="n">
        <v>3</v>
      </c>
      <c r="H34" s="2" t="n">
        <v>4</v>
      </c>
      <c r="I34" s="2" t="n">
        <v>5</v>
      </c>
      <c r="J34" s="2" t="n">
        <v>6</v>
      </c>
      <c r="K34" s="2" t="n">
        <v>6</v>
      </c>
      <c r="L34" s="2" t="n">
        <v>7</v>
      </c>
      <c r="M34" s="2" t="n">
        <v>7</v>
      </c>
      <c r="N34" s="22" t="n">
        <v>8</v>
      </c>
      <c r="O34" s="23" t="n">
        <v>8</v>
      </c>
      <c r="P34" s="2" t="n">
        <v>7</v>
      </c>
      <c r="Q34" s="2" t="n">
        <v>7</v>
      </c>
      <c r="R34" s="2" t="n">
        <v>6</v>
      </c>
      <c r="S34" s="2" t="n">
        <v>6</v>
      </c>
      <c r="T34" s="2" t="n">
        <v>5</v>
      </c>
      <c r="U34" s="2" t="n">
        <v>4</v>
      </c>
      <c r="V34" s="2" t="n">
        <v>3</v>
      </c>
      <c r="W34" s="2" t="n">
        <v>2</v>
      </c>
      <c r="X34" s="2" t="n">
        <v>1</v>
      </c>
      <c r="Y34" s="2" t="n">
        <v>1</v>
      </c>
      <c r="Z34" s="2"/>
      <c r="AA34" s="2"/>
      <c r="AB34" s="2"/>
      <c r="AC34" s="2"/>
      <c r="AD34" s="2" t="str">
        <f aca="false">IF(SUM(B34:AC34) &lt;&gt; 100, "X", "")</f>
        <v/>
      </c>
    </row>
    <row r="35" customFormat="false" ht="12.8" hidden="false" customHeight="false" outlineLevel="0" collapsed="false">
      <c r="A35" s="2" t="s">
        <v>36</v>
      </c>
      <c r="B35" s="2"/>
      <c r="C35" s="2"/>
      <c r="D35" s="2" t="n">
        <v>1</v>
      </c>
      <c r="E35" s="2" t="n">
        <v>1</v>
      </c>
      <c r="F35" s="2" t="n">
        <v>2</v>
      </c>
      <c r="G35" s="2" t="n">
        <v>3</v>
      </c>
      <c r="H35" s="2" t="n">
        <v>4</v>
      </c>
      <c r="I35" s="2" t="n">
        <v>5</v>
      </c>
      <c r="J35" s="2" t="n">
        <v>6</v>
      </c>
      <c r="K35" s="2" t="n">
        <v>6</v>
      </c>
      <c r="L35" s="2" t="n">
        <v>7</v>
      </c>
      <c r="M35" s="2" t="n">
        <v>7</v>
      </c>
      <c r="N35" s="22" t="n">
        <v>8</v>
      </c>
      <c r="O35" s="23" t="n">
        <v>8</v>
      </c>
      <c r="P35" s="2" t="n">
        <v>7</v>
      </c>
      <c r="Q35" s="2" t="n">
        <v>7</v>
      </c>
      <c r="R35" s="2" t="n">
        <v>6</v>
      </c>
      <c r="S35" s="2" t="n">
        <v>6</v>
      </c>
      <c r="T35" s="2" t="n">
        <v>5</v>
      </c>
      <c r="U35" s="2" t="n">
        <v>4</v>
      </c>
      <c r="V35" s="2" t="n">
        <v>3</v>
      </c>
      <c r="W35" s="2" t="n">
        <v>2</v>
      </c>
      <c r="X35" s="2" t="n">
        <v>1</v>
      </c>
      <c r="Y35" s="2" t="n">
        <v>1</v>
      </c>
      <c r="Z35" s="2"/>
      <c r="AA35" s="2"/>
      <c r="AB35" s="2"/>
      <c r="AC35" s="2"/>
      <c r="AD35" s="2" t="str">
        <f aca="false">IF(SUM(B35:AC35) &lt;&gt; 100, "X", "")</f>
        <v/>
      </c>
    </row>
    <row r="36" customFormat="false" ht="12.8" hidden="false" customHeight="false" outlineLevel="0" collapsed="false">
      <c r="A36" s="2" t="s">
        <v>31</v>
      </c>
      <c r="B36" s="2"/>
      <c r="C36" s="2"/>
      <c r="D36" s="2" t="n">
        <v>1</v>
      </c>
      <c r="E36" s="2" t="n">
        <v>1</v>
      </c>
      <c r="F36" s="2" t="n">
        <v>2</v>
      </c>
      <c r="G36" s="2" t="n">
        <v>3</v>
      </c>
      <c r="H36" s="2" t="n">
        <v>4</v>
      </c>
      <c r="I36" s="2" t="n">
        <v>5</v>
      </c>
      <c r="J36" s="2" t="n">
        <v>6</v>
      </c>
      <c r="K36" s="2" t="n">
        <v>6</v>
      </c>
      <c r="L36" s="2" t="n">
        <v>7</v>
      </c>
      <c r="M36" s="2" t="n">
        <v>7</v>
      </c>
      <c r="N36" s="22" t="n">
        <v>8</v>
      </c>
      <c r="O36" s="23" t="n">
        <v>8</v>
      </c>
      <c r="P36" s="2" t="n">
        <v>7</v>
      </c>
      <c r="Q36" s="2" t="n">
        <v>7</v>
      </c>
      <c r="R36" s="2" t="n">
        <v>6</v>
      </c>
      <c r="S36" s="2" t="n">
        <v>6</v>
      </c>
      <c r="T36" s="2" t="n">
        <v>5</v>
      </c>
      <c r="U36" s="2" t="n">
        <v>4</v>
      </c>
      <c r="V36" s="2" t="n">
        <v>3</v>
      </c>
      <c r="W36" s="2" t="n">
        <v>2</v>
      </c>
      <c r="X36" s="2" t="n">
        <v>1</v>
      </c>
      <c r="Y36" s="2" t="n">
        <v>1</v>
      </c>
      <c r="Z36" s="2"/>
      <c r="AA36" s="2"/>
      <c r="AB36" s="2"/>
      <c r="AC36" s="2"/>
      <c r="AD36" s="2" t="str">
        <f aca="false">IF(SUM(B36:AC36) &lt;&gt; 100, "X", "")</f>
        <v/>
      </c>
    </row>
    <row r="37" customFormat="false" ht="12.8" hidden="false" customHeight="false" outlineLevel="0" collapsed="false">
      <c r="A37" s="2" t="s">
        <v>35</v>
      </c>
      <c r="B37" s="2"/>
      <c r="C37" s="2"/>
      <c r="D37" s="2" t="n">
        <v>1</v>
      </c>
      <c r="E37" s="2" t="n">
        <v>1</v>
      </c>
      <c r="F37" s="2" t="n">
        <v>2</v>
      </c>
      <c r="G37" s="2" t="n">
        <v>3</v>
      </c>
      <c r="H37" s="2" t="n">
        <v>4</v>
      </c>
      <c r="I37" s="2" t="n">
        <v>5</v>
      </c>
      <c r="J37" s="2" t="n">
        <v>6</v>
      </c>
      <c r="K37" s="2" t="n">
        <v>6</v>
      </c>
      <c r="L37" s="2" t="n">
        <v>7</v>
      </c>
      <c r="M37" s="2" t="n">
        <v>7</v>
      </c>
      <c r="N37" s="22" t="n">
        <v>8</v>
      </c>
      <c r="O37" s="23" t="n">
        <v>8</v>
      </c>
      <c r="P37" s="2" t="n">
        <v>7</v>
      </c>
      <c r="Q37" s="2" t="n">
        <v>7</v>
      </c>
      <c r="R37" s="2" t="n">
        <v>6</v>
      </c>
      <c r="S37" s="2" t="n">
        <v>6</v>
      </c>
      <c r="T37" s="2" t="n">
        <v>5</v>
      </c>
      <c r="U37" s="2" t="n">
        <v>4</v>
      </c>
      <c r="V37" s="2" t="n">
        <v>3</v>
      </c>
      <c r="W37" s="2" t="n">
        <v>2</v>
      </c>
      <c r="X37" s="2" t="n">
        <v>1</v>
      </c>
      <c r="Y37" s="2" t="n">
        <v>1</v>
      </c>
      <c r="Z37" s="2"/>
      <c r="AA37" s="2"/>
      <c r="AB37" s="2"/>
      <c r="AC37" s="2"/>
      <c r="AD37" s="2" t="str">
        <f aca="false">IF(SUM(B37:AC37) &lt;&gt; 100, "X", "")</f>
        <v/>
      </c>
    </row>
    <row r="38" customFormat="false" ht="12.8" hidden="false" customHeight="false" outlineLevel="0" collapsed="false">
      <c r="A38" s="2" t="s">
        <v>33</v>
      </c>
      <c r="B38" s="2"/>
      <c r="C38" s="2"/>
      <c r="D38" s="2" t="n">
        <v>1</v>
      </c>
      <c r="E38" s="2" t="n">
        <v>1</v>
      </c>
      <c r="F38" s="2" t="n">
        <v>2</v>
      </c>
      <c r="G38" s="2" t="n">
        <v>3</v>
      </c>
      <c r="H38" s="2" t="n">
        <v>4</v>
      </c>
      <c r="I38" s="2" t="n">
        <v>5</v>
      </c>
      <c r="J38" s="2" t="n">
        <v>6</v>
      </c>
      <c r="K38" s="2" t="n">
        <v>6</v>
      </c>
      <c r="L38" s="2" t="n">
        <v>7</v>
      </c>
      <c r="M38" s="2" t="n">
        <v>7</v>
      </c>
      <c r="N38" s="22" t="n">
        <v>8</v>
      </c>
      <c r="O38" s="23" t="n">
        <v>8</v>
      </c>
      <c r="P38" s="2" t="n">
        <v>7</v>
      </c>
      <c r="Q38" s="2" t="n">
        <v>7</v>
      </c>
      <c r="R38" s="2" t="n">
        <v>6</v>
      </c>
      <c r="S38" s="2" t="n">
        <v>6</v>
      </c>
      <c r="T38" s="2" t="n">
        <v>5</v>
      </c>
      <c r="U38" s="2" t="n">
        <v>4</v>
      </c>
      <c r="V38" s="2" t="n">
        <v>3</v>
      </c>
      <c r="W38" s="2" t="n">
        <v>2</v>
      </c>
      <c r="X38" s="2" t="n">
        <v>1</v>
      </c>
      <c r="Y38" s="2" t="n">
        <v>1</v>
      </c>
      <c r="Z38" s="2"/>
      <c r="AA38" s="2"/>
      <c r="AB38" s="2"/>
      <c r="AC38" s="2"/>
      <c r="AD38" s="2" t="str">
        <f aca="false">IF(SUM(B38:AC38) &lt;&gt; 100, "X", "")</f>
        <v/>
      </c>
    </row>
    <row r="39" customFormat="false" ht="12.8" hidden="false" customHeight="false" outlineLevel="0" collapsed="false">
      <c r="A39" s="2" t="s">
        <v>32</v>
      </c>
      <c r="B39" s="2"/>
      <c r="C39" s="2"/>
      <c r="D39" s="2" t="n">
        <v>1</v>
      </c>
      <c r="E39" s="2" t="n">
        <v>1</v>
      </c>
      <c r="F39" s="2" t="n">
        <v>2</v>
      </c>
      <c r="G39" s="2" t="n">
        <v>3</v>
      </c>
      <c r="H39" s="2" t="n">
        <v>4</v>
      </c>
      <c r="I39" s="2" t="n">
        <v>5</v>
      </c>
      <c r="J39" s="2" t="n">
        <v>6</v>
      </c>
      <c r="K39" s="2" t="n">
        <v>6</v>
      </c>
      <c r="L39" s="2" t="n">
        <v>7</v>
      </c>
      <c r="M39" s="2" t="n">
        <v>7</v>
      </c>
      <c r="N39" s="22" t="n">
        <v>8</v>
      </c>
      <c r="O39" s="23" t="n">
        <v>8</v>
      </c>
      <c r="P39" s="2" t="n">
        <v>7</v>
      </c>
      <c r="Q39" s="2" t="n">
        <v>7</v>
      </c>
      <c r="R39" s="2" t="n">
        <v>6</v>
      </c>
      <c r="S39" s="2" t="n">
        <v>6</v>
      </c>
      <c r="T39" s="2" t="n">
        <v>5</v>
      </c>
      <c r="U39" s="2" t="n">
        <v>4</v>
      </c>
      <c r="V39" s="2" t="n">
        <v>3</v>
      </c>
      <c r="W39" s="2" t="n">
        <v>2</v>
      </c>
      <c r="X39" s="2" t="n">
        <v>1</v>
      </c>
      <c r="Y39" s="2" t="n">
        <v>1</v>
      </c>
      <c r="Z39" s="2"/>
      <c r="AA39" s="2"/>
      <c r="AB39" s="2"/>
      <c r="AC39" s="2"/>
      <c r="AD39" s="2" t="str">
        <f aca="false">IF(SUM(B39:AC39) &lt;&gt; 100, "X", "")</f>
        <v/>
      </c>
    </row>
    <row r="40" customFormat="false" ht="12.8" hidden="false" customHeight="false" outlineLevel="0" collapsed="false">
      <c r="A40" s="2" t="s">
        <v>38</v>
      </c>
      <c r="B40" s="2"/>
      <c r="C40" s="2"/>
      <c r="D40" s="2" t="n">
        <v>1</v>
      </c>
      <c r="E40" s="2" t="n">
        <v>1</v>
      </c>
      <c r="F40" s="2" t="n">
        <v>2</v>
      </c>
      <c r="G40" s="2" t="n">
        <v>3</v>
      </c>
      <c r="H40" s="2" t="n">
        <v>4</v>
      </c>
      <c r="I40" s="2" t="n">
        <v>5</v>
      </c>
      <c r="J40" s="2" t="n">
        <v>6</v>
      </c>
      <c r="K40" s="2" t="n">
        <v>6</v>
      </c>
      <c r="L40" s="2" t="n">
        <v>7</v>
      </c>
      <c r="M40" s="2" t="n">
        <v>7</v>
      </c>
      <c r="N40" s="22" t="n">
        <v>8</v>
      </c>
      <c r="O40" s="23" t="n">
        <v>8</v>
      </c>
      <c r="P40" s="2" t="n">
        <v>7</v>
      </c>
      <c r="Q40" s="2" t="n">
        <v>7</v>
      </c>
      <c r="R40" s="2" t="n">
        <v>6</v>
      </c>
      <c r="S40" s="2" t="n">
        <v>6</v>
      </c>
      <c r="T40" s="2" t="n">
        <v>5</v>
      </c>
      <c r="U40" s="2" t="n">
        <v>4</v>
      </c>
      <c r="V40" s="2" t="n">
        <v>3</v>
      </c>
      <c r="W40" s="2" t="n">
        <v>2</v>
      </c>
      <c r="X40" s="2" t="n">
        <v>1</v>
      </c>
      <c r="Y40" s="2" t="n">
        <v>1</v>
      </c>
      <c r="Z40" s="2"/>
      <c r="AA40" s="2"/>
      <c r="AB40" s="2"/>
      <c r="AC40" s="2"/>
      <c r="AD40" s="2" t="str">
        <f aca="false">IF(SUM(B40:AC40) &lt;&gt; 100, "X", "")</f>
        <v/>
      </c>
    </row>
    <row r="41" customFormat="false" ht="12.8" hidden="false" customHeight="false" outlineLevel="0" collapsed="false">
      <c r="A41" s="2" t="s">
        <v>30</v>
      </c>
      <c r="B41" s="2"/>
      <c r="C41" s="2"/>
      <c r="D41" s="2" t="n">
        <v>1</v>
      </c>
      <c r="E41" s="2" t="n">
        <v>2</v>
      </c>
      <c r="F41" s="2" t="n">
        <v>2</v>
      </c>
      <c r="G41" s="2" t="n">
        <v>3</v>
      </c>
      <c r="H41" s="2" t="n">
        <v>4</v>
      </c>
      <c r="I41" s="2" t="n">
        <v>5</v>
      </c>
      <c r="J41" s="2" t="n">
        <v>6</v>
      </c>
      <c r="K41" s="2" t="n">
        <v>6</v>
      </c>
      <c r="L41" s="2" t="n">
        <v>7</v>
      </c>
      <c r="M41" s="2" t="n">
        <v>7</v>
      </c>
      <c r="N41" s="22" t="n">
        <v>8</v>
      </c>
      <c r="O41" s="23" t="n">
        <v>7</v>
      </c>
      <c r="P41" s="2" t="n">
        <v>7</v>
      </c>
      <c r="Q41" s="2" t="n">
        <v>7</v>
      </c>
      <c r="R41" s="2" t="n">
        <v>6</v>
      </c>
      <c r="S41" s="2" t="n">
        <v>6</v>
      </c>
      <c r="T41" s="2" t="n">
        <v>5</v>
      </c>
      <c r="U41" s="2" t="n">
        <v>4</v>
      </c>
      <c r="V41" s="2" t="n">
        <v>3</v>
      </c>
      <c r="W41" s="2" t="n">
        <v>2</v>
      </c>
      <c r="X41" s="2" t="n">
        <v>1</v>
      </c>
      <c r="Y41" s="2" t="n">
        <v>1</v>
      </c>
      <c r="Z41" s="2"/>
      <c r="AA41" s="2"/>
      <c r="AB41" s="2"/>
      <c r="AC41" s="2"/>
      <c r="AD41" s="2" t="str">
        <f aca="false">IF(SUM(B41:AC41) &lt;&gt; 100, "X", "")</f>
        <v/>
      </c>
    </row>
    <row r="42" customFormat="false" ht="12.8" hidden="false" customHeight="false" outlineLevel="0" collapsed="false">
      <c r="A42" s="2" t="s">
        <v>37</v>
      </c>
      <c r="B42" s="2"/>
      <c r="C42" s="2"/>
      <c r="D42" s="2" t="n">
        <v>1</v>
      </c>
      <c r="E42" s="2" t="n">
        <v>2</v>
      </c>
      <c r="F42" s="2" t="n">
        <v>2</v>
      </c>
      <c r="G42" s="2" t="n">
        <v>3</v>
      </c>
      <c r="H42" s="2" t="n">
        <v>4</v>
      </c>
      <c r="I42" s="2" t="n">
        <v>5</v>
      </c>
      <c r="J42" s="2" t="n">
        <v>6</v>
      </c>
      <c r="K42" s="2" t="n">
        <v>6</v>
      </c>
      <c r="L42" s="2" t="n">
        <v>7</v>
      </c>
      <c r="M42" s="2" t="n">
        <v>7</v>
      </c>
      <c r="N42" s="22" t="n">
        <v>7</v>
      </c>
      <c r="O42" s="23" t="n">
        <v>7</v>
      </c>
      <c r="P42" s="2" t="n">
        <v>7</v>
      </c>
      <c r="Q42" s="2" t="n">
        <v>7</v>
      </c>
      <c r="R42" s="2" t="n">
        <v>6</v>
      </c>
      <c r="S42" s="2" t="n">
        <v>6</v>
      </c>
      <c r="T42" s="2" t="n">
        <v>5</v>
      </c>
      <c r="U42" s="2" t="n">
        <v>4</v>
      </c>
      <c r="V42" s="2" t="n">
        <v>3</v>
      </c>
      <c r="W42" s="2" t="n">
        <v>2</v>
      </c>
      <c r="X42" s="2" t="n">
        <v>1</v>
      </c>
      <c r="Y42" s="2" t="n">
        <v>1</v>
      </c>
      <c r="Z42" s="2"/>
      <c r="AA42" s="2"/>
      <c r="AB42" s="2"/>
      <c r="AC42" s="2"/>
      <c r="AD42" s="2" t="str">
        <f aca="false">IF(SUM(B42:AC42) &lt;&gt; 100, "X", "")</f>
        <v>X</v>
      </c>
      <c r="AE42" s="0" t="s">
        <v>48</v>
      </c>
    </row>
    <row r="43" customFormat="false" ht="12.8" hidden="false" customHeight="false" outlineLevel="0" collapsed="false">
      <c r="A43" s="2" t="s">
        <v>28</v>
      </c>
      <c r="B43" s="2"/>
      <c r="C43" s="2"/>
      <c r="D43" s="2" t="n">
        <v>1</v>
      </c>
      <c r="E43" s="2" t="n">
        <v>2</v>
      </c>
      <c r="F43" s="2" t="n">
        <v>2</v>
      </c>
      <c r="G43" s="2" t="n">
        <v>3</v>
      </c>
      <c r="H43" s="2" t="n">
        <v>4</v>
      </c>
      <c r="I43" s="2" t="n">
        <v>5</v>
      </c>
      <c r="J43" s="2" t="n">
        <v>6</v>
      </c>
      <c r="K43" s="2" t="n">
        <v>6</v>
      </c>
      <c r="L43" s="2" t="n">
        <v>7</v>
      </c>
      <c r="M43" s="2" t="n">
        <v>7</v>
      </c>
      <c r="N43" s="22" t="n">
        <v>7</v>
      </c>
      <c r="O43" s="23" t="n">
        <v>7</v>
      </c>
      <c r="P43" s="2" t="n">
        <v>7</v>
      </c>
      <c r="Q43" s="2" t="n">
        <v>7</v>
      </c>
      <c r="R43" s="2" t="n">
        <v>6</v>
      </c>
      <c r="S43" s="2" t="n">
        <v>6</v>
      </c>
      <c r="T43" s="2" t="n">
        <v>5</v>
      </c>
      <c r="U43" s="2" t="n">
        <v>4</v>
      </c>
      <c r="V43" s="2" t="n">
        <v>3</v>
      </c>
      <c r="W43" s="2" t="n">
        <v>2</v>
      </c>
      <c r="X43" s="2" t="n">
        <v>1</v>
      </c>
      <c r="Y43" s="2" t="n">
        <v>1</v>
      </c>
      <c r="Z43" s="2"/>
      <c r="AA43" s="2"/>
      <c r="AB43" s="2"/>
      <c r="AC43" s="2"/>
      <c r="AD43" s="2" t="str">
        <f aca="false">IF(SUM(B43:AC43) &lt;&gt; 100, "X", "")</f>
        <v>X</v>
      </c>
      <c r="AE43" s="0" t="s">
        <v>48</v>
      </c>
    </row>
    <row r="44" customFormat="false" ht="12.8" hidden="false" customHeight="false" outlineLevel="0" collapsed="false">
      <c r="A44" s="2" t="s">
        <v>26</v>
      </c>
      <c r="B44" s="2"/>
      <c r="C44" s="2"/>
      <c r="D44" s="2" t="n">
        <v>1</v>
      </c>
      <c r="E44" s="2" t="n">
        <v>2</v>
      </c>
      <c r="F44" s="2" t="n">
        <v>2</v>
      </c>
      <c r="G44" s="2" t="n">
        <v>3</v>
      </c>
      <c r="H44" s="2" t="n">
        <v>4</v>
      </c>
      <c r="I44" s="2" t="n">
        <v>5</v>
      </c>
      <c r="J44" s="2" t="n">
        <v>6</v>
      </c>
      <c r="K44" s="2" t="n">
        <v>6</v>
      </c>
      <c r="L44" s="2" t="n">
        <v>7</v>
      </c>
      <c r="M44" s="2" t="n">
        <v>7</v>
      </c>
      <c r="N44" s="22" t="n">
        <v>7</v>
      </c>
      <c r="O44" s="23" t="n">
        <v>7</v>
      </c>
      <c r="P44" s="2" t="n">
        <v>7</v>
      </c>
      <c r="Q44" s="2" t="n">
        <v>7</v>
      </c>
      <c r="R44" s="2" t="n">
        <v>6</v>
      </c>
      <c r="S44" s="2" t="n">
        <v>6</v>
      </c>
      <c r="T44" s="2" t="n">
        <v>5</v>
      </c>
      <c r="U44" s="2" t="n">
        <v>4</v>
      </c>
      <c r="V44" s="2" t="n">
        <v>3</v>
      </c>
      <c r="W44" s="2" t="n">
        <v>2</v>
      </c>
      <c r="X44" s="2" t="n">
        <v>1</v>
      </c>
      <c r="Y44" s="2" t="n">
        <v>1</v>
      </c>
      <c r="Z44" s="2"/>
      <c r="AA44" s="2"/>
      <c r="AB44" s="2"/>
      <c r="AC44" s="2"/>
      <c r="AD44" s="2" t="str">
        <f aca="false">IF(SUM(B44:AC44) &lt;&gt; 100, "X", "")</f>
        <v>X</v>
      </c>
      <c r="AE44" s="0" t="s">
        <v>48</v>
      </c>
    </row>
    <row r="46" s="24" customFormat="true" ht="16.15" hidden="false" customHeight="false" outlineLevel="0" collapsed="false">
      <c r="A46" s="24" t="s">
        <v>49</v>
      </c>
      <c r="N46" s="25"/>
      <c r="O46" s="26"/>
    </row>
    <row r="47" customFormat="false" ht="13.8" hidden="false" customHeight="false" outlineLevel="0" collapsed="false">
      <c r="A47" s="2"/>
      <c r="B47" s="9" t="n">
        <v>6</v>
      </c>
      <c r="C47" s="9"/>
      <c r="D47" s="9" t="n">
        <v>5</v>
      </c>
      <c r="E47" s="9"/>
      <c r="F47" s="9" t="n">
        <v>4</v>
      </c>
      <c r="G47" s="9"/>
      <c r="H47" s="9" t="n">
        <v>3</v>
      </c>
      <c r="I47" s="9"/>
      <c r="J47" s="9" t="n">
        <v>2</v>
      </c>
      <c r="K47" s="9"/>
      <c r="L47" s="9" t="n">
        <v>1</v>
      </c>
      <c r="M47" s="9"/>
      <c r="N47" s="9" t="n">
        <v>12</v>
      </c>
      <c r="O47" s="9"/>
      <c r="P47" s="9" t="n">
        <v>11</v>
      </c>
      <c r="Q47" s="9"/>
      <c r="R47" s="9" t="n">
        <v>10</v>
      </c>
      <c r="S47" s="9"/>
      <c r="T47" s="9" t="n">
        <v>9</v>
      </c>
      <c r="U47" s="9"/>
      <c r="V47" s="9" t="n">
        <v>8</v>
      </c>
      <c r="W47" s="9"/>
      <c r="X47" s="9" t="n">
        <v>7</v>
      </c>
      <c r="Y47" s="9"/>
      <c r="Z47" s="9" t="n">
        <v>6</v>
      </c>
      <c r="AA47" s="9"/>
      <c r="AB47" s="9" t="n">
        <v>5</v>
      </c>
      <c r="AC47" s="9"/>
      <c r="AD47" s="2"/>
    </row>
    <row r="48" customFormat="false" ht="12.8" hidden="false" customHeight="false" outlineLevel="0" collapsed="false">
      <c r="A48" s="2" t="s">
        <v>27</v>
      </c>
      <c r="B48" s="2"/>
      <c r="C48" s="2"/>
      <c r="D48" s="2"/>
      <c r="E48" s="2" t="n">
        <v>1</v>
      </c>
      <c r="F48" s="2" t="n">
        <v>2</v>
      </c>
      <c r="G48" s="2" t="n">
        <v>3</v>
      </c>
      <c r="H48" s="2" t="n">
        <v>4</v>
      </c>
      <c r="I48" s="2" t="n">
        <v>5</v>
      </c>
      <c r="J48" s="2" t="n">
        <v>6</v>
      </c>
      <c r="K48" s="2" t="n">
        <v>6</v>
      </c>
      <c r="L48" s="2" t="n">
        <v>7</v>
      </c>
      <c r="M48" s="2" t="n">
        <v>8</v>
      </c>
      <c r="N48" s="22" t="n">
        <v>8</v>
      </c>
      <c r="O48" s="23" t="n">
        <v>8</v>
      </c>
      <c r="P48" s="2" t="n">
        <v>8</v>
      </c>
      <c r="Q48" s="2" t="n">
        <v>7</v>
      </c>
      <c r="R48" s="2" t="n">
        <v>6</v>
      </c>
      <c r="S48" s="2" t="n">
        <v>6</v>
      </c>
      <c r="T48" s="2" t="n">
        <v>5</v>
      </c>
      <c r="U48" s="2" t="n">
        <v>4</v>
      </c>
      <c r="V48" s="2" t="n">
        <v>3</v>
      </c>
      <c r="W48" s="2" t="n">
        <v>2</v>
      </c>
      <c r="X48" s="2" t="n">
        <v>1</v>
      </c>
      <c r="Y48" s="2"/>
      <c r="Z48" s="2"/>
      <c r="AA48" s="2"/>
      <c r="AB48" s="2"/>
      <c r="AC48" s="2"/>
      <c r="AD48" s="2" t="str">
        <f aca="false">IF(SUM(B48:AC48) &lt;&gt; 100, "X", "")</f>
        <v/>
      </c>
    </row>
    <row r="49" customFormat="false" ht="12.8" hidden="false" customHeight="false" outlineLevel="0" collapsed="false">
      <c r="A49" s="2" t="s">
        <v>29</v>
      </c>
      <c r="B49" s="2"/>
      <c r="C49" s="2"/>
      <c r="D49" s="2" t="n">
        <v>1</v>
      </c>
      <c r="E49" s="2" t="n">
        <v>1</v>
      </c>
      <c r="F49" s="2" t="n">
        <v>2</v>
      </c>
      <c r="G49" s="2" t="n">
        <v>3</v>
      </c>
      <c r="H49" s="2" t="n">
        <v>4</v>
      </c>
      <c r="I49" s="2" t="n">
        <v>5</v>
      </c>
      <c r="J49" s="2" t="n">
        <v>6</v>
      </c>
      <c r="K49" s="2" t="n">
        <v>6</v>
      </c>
      <c r="L49" s="2" t="n">
        <v>7</v>
      </c>
      <c r="M49" s="2" t="n">
        <v>7</v>
      </c>
      <c r="N49" s="22" t="n">
        <v>8</v>
      </c>
      <c r="O49" s="23" t="n">
        <v>8</v>
      </c>
      <c r="P49" s="2" t="n">
        <v>7</v>
      </c>
      <c r="Q49" s="2" t="n">
        <v>7</v>
      </c>
      <c r="R49" s="2" t="n">
        <v>6</v>
      </c>
      <c r="S49" s="2" t="n">
        <v>6</v>
      </c>
      <c r="T49" s="2" t="n">
        <v>5</v>
      </c>
      <c r="U49" s="2" t="n">
        <v>4</v>
      </c>
      <c r="V49" s="2" t="n">
        <v>3</v>
      </c>
      <c r="W49" s="2" t="n">
        <v>2</v>
      </c>
      <c r="X49" s="2" t="n">
        <v>1</v>
      </c>
      <c r="Y49" s="2" t="n">
        <v>1</v>
      </c>
      <c r="Z49" s="2"/>
      <c r="AA49" s="2"/>
      <c r="AB49" s="2"/>
      <c r="AC49" s="2"/>
      <c r="AD49" s="2" t="str">
        <f aca="false">IF(SUM(B49:AC49) &lt;&gt; 100, "X", "")</f>
        <v/>
      </c>
    </row>
    <row r="50" customFormat="false" ht="12.8" hidden="false" customHeight="false" outlineLevel="0" collapsed="false">
      <c r="A50" s="2" t="s">
        <v>36</v>
      </c>
      <c r="B50" s="2"/>
      <c r="C50" s="2"/>
      <c r="D50" s="2" t="n">
        <v>1</v>
      </c>
      <c r="E50" s="2" t="n">
        <v>1</v>
      </c>
      <c r="F50" s="2" t="n">
        <v>2</v>
      </c>
      <c r="G50" s="2" t="n">
        <v>3</v>
      </c>
      <c r="H50" s="2" t="n">
        <v>4</v>
      </c>
      <c r="I50" s="2" t="n">
        <v>5</v>
      </c>
      <c r="J50" s="2" t="n">
        <v>6</v>
      </c>
      <c r="K50" s="2" t="n">
        <v>6</v>
      </c>
      <c r="L50" s="2" t="n">
        <v>7</v>
      </c>
      <c r="M50" s="2" t="n">
        <v>7</v>
      </c>
      <c r="N50" s="22" t="n">
        <v>8</v>
      </c>
      <c r="O50" s="23" t="n">
        <v>8</v>
      </c>
      <c r="P50" s="2" t="n">
        <v>7</v>
      </c>
      <c r="Q50" s="2" t="n">
        <v>7</v>
      </c>
      <c r="R50" s="2" t="n">
        <v>6</v>
      </c>
      <c r="S50" s="2" t="n">
        <v>6</v>
      </c>
      <c r="T50" s="2" t="n">
        <v>5</v>
      </c>
      <c r="U50" s="2" t="n">
        <v>4</v>
      </c>
      <c r="V50" s="2" t="n">
        <v>3</v>
      </c>
      <c r="W50" s="2" t="n">
        <v>2</v>
      </c>
      <c r="X50" s="2" t="n">
        <v>1</v>
      </c>
      <c r="Y50" s="2" t="n">
        <v>1</v>
      </c>
      <c r="Z50" s="2"/>
      <c r="AA50" s="2"/>
      <c r="AB50" s="2"/>
      <c r="AC50" s="2"/>
      <c r="AD50" s="2" t="str">
        <f aca="false">IF(SUM(B50:AC50) &lt;&gt; 100, "X", "")</f>
        <v/>
      </c>
    </row>
    <row r="51" customFormat="false" ht="12.8" hidden="false" customHeight="false" outlineLevel="0" collapsed="false">
      <c r="A51" s="2" t="s">
        <v>31</v>
      </c>
      <c r="B51" s="2"/>
      <c r="C51" s="2"/>
      <c r="D51" s="2" t="n">
        <v>1</v>
      </c>
      <c r="E51" s="2" t="n">
        <v>1</v>
      </c>
      <c r="F51" s="2" t="n">
        <v>2</v>
      </c>
      <c r="G51" s="2" t="n">
        <v>3</v>
      </c>
      <c r="H51" s="2" t="n">
        <v>4</v>
      </c>
      <c r="I51" s="2" t="n">
        <v>5</v>
      </c>
      <c r="J51" s="2" t="n">
        <v>6</v>
      </c>
      <c r="K51" s="2" t="n">
        <v>6</v>
      </c>
      <c r="L51" s="2" t="n">
        <v>7</v>
      </c>
      <c r="M51" s="2" t="n">
        <v>7</v>
      </c>
      <c r="N51" s="22" t="n">
        <v>8</v>
      </c>
      <c r="O51" s="23" t="n">
        <v>8</v>
      </c>
      <c r="P51" s="2" t="n">
        <v>7</v>
      </c>
      <c r="Q51" s="2" t="n">
        <v>7</v>
      </c>
      <c r="R51" s="2" t="n">
        <v>6</v>
      </c>
      <c r="S51" s="2" t="n">
        <v>6</v>
      </c>
      <c r="T51" s="2" t="n">
        <v>5</v>
      </c>
      <c r="U51" s="2" t="n">
        <v>4</v>
      </c>
      <c r="V51" s="2" t="n">
        <v>3</v>
      </c>
      <c r="W51" s="2" t="n">
        <v>2</v>
      </c>
      <c r="X51" s="2" t="n">
        <v>1</v>
      </c>
      <c r="Y51" s="2" t="n">
        <v>1</v>
      </c>
      <c r="Z51" s="2"/>
      <c r="AA51" s="2"/>
      <c r="AB51" s="2"/>
      <c r="AC51" s="2"/>
      <c r="AD51" s="2" t="str">
        <f aca="false">IF(SUM(B51:AC51) &lt;&gt; 100, "X", "")</f>
        <v/>
      </c>
    </row>
    <row r="52" customFormat="false" ht="12.8" hidden="false" customHeight="false" outlineLevel="0" collapsed="false">
      <c r="A52" s="2" t="s">
        <v>35</v>
      </c>
      <c r="B52" s="2"/>
      <c r="C52" s="2"/>
      <c r="D52" s="2" t="n">
        <v>1</v>
      </c>
      <c r="E52" s="2" t="n">
        <v>1</v>
      </c>
      <c r="F52" s="2" t="n">
        <v>2</v>
      </c>
      <c r="G52" s="2" t="n">
        <v>3</v>
      </c>
      <c r="H52" s="2" t="n">
        <v>4</v>
      </c>
      <c r="I52" s="2" t="n">
        <v>5</v>
      </c>
      <c r="J52" s="2" t="n">
        <v>6</v>
      </c>
      <c r="K52" s="2" t="n">
        <v>6</v>
      </c>
      <c r="L52" s="2" t="n">
        <v>7</v>
      </c>
      <c r="M52" s="2" t="n">
        <v>7</v>
      </c>
      <c r="N52" s="22" t="n">
        <v>8</v>
      </c>
      <c r="O52" s="23" t="n">
        <v>8</v>
      </c>
      <c r="P52" s="2" t="n">
        <v>7</v>
      </c>
      <c r="Q52" s="2" t="n">
        <v>7</v>
      </c>
      <c r="R52" s="2" t="n">
        <v>6</v>
      </c>
      <c r="S52" s="2" t="n">
        <v>6</v>
      </c>
      <c r="T52" s="2" t="n">
        <v>5</v>
      </c>
      <c r="U52" s="2" t="n">
        <v>4</v>
      </c>
      <c r="V52" s="2" t="n">
        <v>3</v>
      </c>
      <c r="W52" s="2" t="n">
        <v>2</v>
      </c>
      <c r="X52" s="2" t="n">
        <v>1</v>
      </c>
      <c r="Y52" s="2" t="n">
        <v>1</v>
      </c>
      <c r="Z52" s="2"/>
      <c r="AA52" s="2"/>
      <c r="AB52" s="2"/>
      <c r="AC52" s="2"/>
      <c r="AD52" s="2" t="str">
        <f aca="false">IF(SUM(B52:AC52) &lt;&gt; 100, "X", "")</f>
        <v/>
      </c>
    </row>
    <row r="53" customFormat="false" ht="12.8" hidden="false" customHeight="false" outlineLevel="0" collapsed="false">
      <c r="A53" s="2" t="s">
        <v>33</v>
      </c>
      <c r="B53" s="2"/>
      <c r="C53" s="2"/>
      <c r="D53" s="2" t="n">
        <v>1</v>
      </c>
      <c r="E53" s="2" t="n">
        <v>1</v>
      </c>
      <c r="F53" s="2" t="n">
        <v>2</v>
      </c>
      <c r="G53" s="2" t="n">
        <v>3</v>
      </c>
      <c r="H53" s="2" t="n">
        <v>4</v>
      </c>
      <c r="I53" s="2" t="n">
        <v>5</v>
      </c>
      <c r="J53" s="2" t="n">
        <v>6</v>
      </c>
      <c r="K53" s="2" t="n">
        <v>6</v>
      </c>
      <c r="L53" s="2" t="n">
        <v>7</v>
      </c>
      <c r="M53" s="2" t="n">
        <v>7</v>
      </c>
      <c r="N53" s="22" t="n">
        <v>8</v>
      </c>
      <c r="O53" s="23" t="n">
        <v>8</v>
      </c>
      <c r="P53" s="2" t="n">
        <v>7</v>
      </c>
      <c r="Q53" s="2" t="n">
        <v>7</v>
      </c>
      <c r="R53" s="2" t="n">
        <v>6</v>
      </c>
      <c r="S53" s="2" t="n">
        <v>6</v>
      </c>
      <c r="T53" s="2" t="n">
        <v>5</v>
      </c>
      <c r="U53" s="2" t="n">
        <v>4</v>
      </c>
      <c r="V53" s="2" t="n">
        <v>3</v>
      </c>
      <c r="W53" s="2" t="n">
        <v>2</v>
      </c>
      <c r="X53" s="2" t="n">
        <v>1</v>
      </c>
      <c r="Y53" s="2" t="n">
        <v>1</v>
      </c>
      <c r="Z53" s="2"/>
      <c r="AA53" s="2"/>
      <c r="AB53" s="2"/>
      <c r="AC53" s="2"/>
      <c r="AD53" s="2" t="str">
        <f aca="false">IF(SUM(B53:AC53) &lt;&gt; 100, "X", "")</f>
        <v/>
      </c>
    </row>
    <row r="54" customFormat="false" ht="12.8" hidden="false" customHeight="false" outlineLevel="0" collapsed="false">
      <c r="A54" s="2" t="s">
        <v>32</v>
      </c>
      <c r="B54" s="2"/>
      <c r="C54" s="2"/>
      <c r="D54" s="2" t="n">
        <v>1</v>
      </c>
      <c r="E54" s="2" t="n">
        <v>1</v>
      </c>
      <c r="F54" s="2" t="n">
        <v>2</v>
      </c>
      <c r="G54" s="2" t="n">
        <v>3</v>
      </c>
      <c r="H54" s="2" t="n">
        <v>4</v>
      </c>
      <c r="I54" s="2" t="n">
        <v>5</v>
      </c>
      <c r="J54" s="2" t="n">
        <v>6</v>
      </c>
      <c r="K54" s="2" t="n">
        <v>6</v>
      </c>
      <c r="L54" s="2" t="n">
        <v>7</v>
      </c>
      <c r="M54" s="2" t="n">
        <v>7</v>
      </c>
      <c r="N54" s="22" t="n">
        <v>8</v>
      </c>
      <c r="O54" s="23" t="n">
        <v>8</v>
      </c>
      <c r="P54" s="2" t="n">
        <v>7</v>
      </c>
      <c r="Q54" s="2" t="n">
        <v>7</v>
      </c>
      <c r="R54" s="2" t="n">
        <v>6</v>
      </c>
      <c r="S54" s="2" t="n">
        <v>6</v>
      </c>
      <c r="T54" s="2" t="n">
        <v>5</v>
      </c>
      <c r="U54" s="2" t="n">
        <v>4</v>
      </c>
      <c r="V54" s="2" t="n">
        <v>3</v>
      </c>
      <c r="W54" s="2" t="n">
        <v>2</v>
      </c>
      <c r="X54" s="2" t="n">
        <v>1</v>
      </c>
      <c r="Y54" s="2" t="n">
        <v>1</v>
      </c>
      <c r="Z54" s="2"/>
      <c r="AA54" s="2"/>
      <c r="AB54" s="2"/>
      <c r="AC54" s="2"/>
      <c r="AD54" s="2" t="str">
        <f aca="false">IF(SUM(B54:AC54) &lt;&gt; 100, "X", "")</f>
        <v/>
      </c>
    </row>
    <row r="55" customFormat="false" ht="12.8" hidden="false" customHeight="false" outlineLevel="0" collapsed="false">
      <c r="A55" s="2" t="s">
        <v>38</v>
      </c>
      <c r="B55" s="2"/>
      <c r="C55" s="2"/>
      <c r="D55" s="2" t="n">
        <v>1</v>
      </c>
      <c r="E55" s="2" t="n">
        <v>1</v>
      </c>
      <c r="F55" s="2" t="n">
        <v>2</v>
      </c>
      <c r="G55" s="2" t="n">
        <v>3</v>
      </c>
      <c r="H55" s="2" t="n">
        <v>4</v>
      </c>
      <c r="I55" s="2" t="n">
        <v>5</v>
      </c>
      <c r="J55" s="2" t="n">
        <v>6</v>
      </c>
      <c r="K55" s="2" t="n">
        <v>6</v>
      </c>
      <c r="L55" s="2" t="n">
        <v>7</v>
      </c>
      <c r="M55" s="2" t="n">
        <v>7</v>
      </c>
      <c r="N55" s="22" t="n">
        <v>8</v>
      </c>
      <c r="O55" s="23" t="n">
        <v>8</v>
      </c>
      <c r="P55" s="2" t="n">
        <v>7</v>
      </c>
      <c r="Q55" s="2" t="n">
        <v>7</v>
      </c>
      <c r="R55" s="2" t="n">
        <v>6</v>
      </c>
      <c r="S55" s="2" t="n">
        <v>6</v>
      </c>
      <c r="T55" s="2" t="n">
        <v>5</v>
      </c>
      <c r="U55" s="2" t="n">
        <v>4</v>
      </c>
      <c r="V55" s="2" t="n">
        <v>3</v>
      </c>
      <c r="W55" s="2" t="n">
        <v>2</v>
      </c>
      <c r="X55" s="2" t="n">
        <v>1</v>
      </c>
      <c r="Y55" s="2" t="n">
        <v>1</v>
      </c>
      <c r="Z55" s="2"/>
      <c r="AA55" s="2"/>
      <c r="AB55" s="2"/>
      <c r="AC55" s="2"/>
      <c r="AD55" s="2" t="str">
        <f aca="false">IF(SUM(B55:AC55) &lt;&gt; 100, "X", "")</f>
        <v/>
      </c>
    </row>
    <row r="56" customFormat="false" ht="12.8" hidden="false" customHeight="false" outlineLevel="0" collapsed="false">
      <c r="A56" s="2" t="s">
        <v>30</v>
      </c>
      <c r="B56" s="2"/>
      <c r="C56" s="2"/>
      <c r="D56" s="2" t="n">
        <v>1</v>
      </c>
      <c r="E56" s="2" t="n">
        <v>2</v>
      </c>
      <c r="F56" s="2" t="n">
        <v>2</v>
      </c>
      <c r="G56" s="2" t="n">
        <v>3</v>
      </c>
      <c r="H56" s="2" t="n">
        <v>4</v>
      </c>
      <c r="I56" s="2" t="n">
        <v>5</v>
      </c>
      <c r="J56" s="2" t="n">
        <v>6</v>
      </c>
      <c r="K56" s="2" t="n">
        <v>6</v>
      </c>
      <c r="L56" s="2" t="n">
        <v>7</v>
      </c>
      <c r="M56" s="2" t="n">
        <v>7</v>
      </c>
      <c r="N56" s="22" t="n">
        <v>7</v>
      </c>
      <c r="O56" s="23" t="n">
        <v>7</v>
      </c>
      <c r="P56" s="2" t="n">
        <v>7</v>
      </c>
      <c r="Q56" s="2" t="n">
        <v>7</v>
      </c>
      <c r="R56" s="2" t="n">
        <v>6</v>
      </c>
      <c r="S56" s="2" t="n">
        <v>6</v>
      </c>
      <c r="T56" s="2" t="n">
        <v>5</v>
      </c>
      <c r="U56" s="2" t="n">
        <v>4</v>
      </c>
      <c r="V56" s="2" t="n">
        <v>3</v>
      </c>
      <c r="W56" s="2" t="n">
        <v>2</v>
      </c>
      <c r="X56" s="2" t="n">
        <v>2</v>
      </c>
      <c r="Y56" s="2" t="n">
        <v>1</v>
      </c>
      <c r="Z56" s="2"/>
      <c r="AA56" s="2"/>
      <c r="AB56" s="2"/>
      <c r="AC56" s="2"/>
      <c r="AD56" s="2" t="str">
        <f aca="false">IF(SUM(B56:AC56) &lt;&gt; 100, "X", "")</f>
        <v/>
      </c>
    </row>
    <row r="57" customFormat="false" ht="12.8" hidden="false" customHeight="false" outlineLevel="0" collapsed="false">
      <c r="A57" s="2" t="s">
        <v>37</v>
      </c>
      <c r="B57" s="2"/>
      <c r="C57" s="2"/>
      <c r="D57" s="2" t="n">
        <v>1</v>
      </c>
      <c r="E57" s="2" t="n">
        <v>2</v>
      </c>
      <c r="F57" s="2" t="n">
        <v>2</v>
      </c>
      <c r="G57" s="2" t="n">
        <v>3</v>
      </c>
      <c r="H57" s="2" t="n">
        <v>4</v>
      </c>
      <c r="I57" s="2" t="n">
        <v>5</v>
      </c>
      <c r="J57" s="2" t="n">
        <v>6</v>
      </c>
      <c r="K57" s="2" t="n">
        <v>6</v>
      </c>
      <c r="L57" s="2" t="n">
        <v>7</v>
      </c>
      <c r="M57" s="2" t="n">
        <v>7</v>
      </c>
      <c r="N57" s="22" t="n">
        <v>7</v>
      </c>
      <c r="O57" s="23" t="n">
        <v>7</v>
      </c>
      <c r="P57" s="2" t="n">
        <v>7</v>
      </c>
      <c r="Q57" s="2" t="n">
        <v>7</v>
      </c>
      <c r="R57" s="2" t="n">
        <v>6</v>
      </c>
      <c r="S57" s="2" t="n">
        <v>6</v>
      </c>
      <c r="T57" s="2" t="n">
        <v>5</v>
      </c>
      <c r="U57" s="2" t="n">
        <v>4</v>
      </c>
      <c r="V57" s="2" t="n">
        <v>3</v>
      </c>
      <c r="W57" s="2" t="n">
        <v>2</v>
      </c>
      <c r="X57" s="2" t="n">
        <v>2</v>
      </c>
      <c r="Y57" s="2" t="n">
        <v>1</v>
      </c>
      <c r="Z57" s="2"/>
      <c r="AA57" s="2"/>
      <c r="AB57" s="2"/>
      <c r="AC57" s="2"/>
      <c r="AD57" s="2" t="str">
        <f aca="false">IF(SUM(B57:AC57) &lt;&gt; 100, "X", "")</f>
        <v/>
      </c>
    </row>
    <row r="58" customFormat="false" ht="12.8" hidden="false" customHeight="false" outlineLevel="0" collapsed="false">
      <c r="A58" s="2" t="s">
        <v>28</v>
      </c>
      <c r="B58" s="2"/>
      <c r="C58" s="2"/>
      <c r="D58" s="2" t="n">
        <v>1</v>
      </c>
      <c r="E58" s="2" t="n">
        <v>2</v>
      </c>
      <c r="F58" s="2" t="n">
        <v>2</v>
      </c>
      <c r="G58" s="2" t="n">
        <v>3</v>
      </c>
      <c r="H58" s="2" t="n">
        <v>4</v>
      </c>
      <c r="I58" s="2" t="n">
        <v>5</v>
      </c>
      <c r="J58" s="2" t="n">
        <v>6</v>
      </c>
      <c r="K58" s="2" t="n">
        <v>6</v>
      </c>
      <c r="L58" s="2" t="n">
        <v>7</v>
      </c>
      <c r="M58" s="2" t="n">
        <v>7</v>
      </c>
      <c r="N58" s="22" t="n">
        <v>7</v>
      </c>
      <c r="O58" s="23" t="n">
        <v>7</v>
      </c>
      <c r="P58" s="2" t="n">
        <v>7</v>
      </c>
      <c r="Q58" s="2" t="n">
        <v>7</v>
      </c>
      <c r="R58" s="2" t="n">
        <v>6</v>
      </c>
      <c r="S58" s="2" t="n">
        <v>6</v>
      </c>
      <c r="T58" s="2" t="n">
        <v>5</v>
      </c>
      <c r="U58" s="2" t="n">
        <v>4</v>
      </c>
      <c r="V58" s="2" t="n">
        <v>3</v>
      </c>
      <c r="W58" s="2" t="n">
        <v>2</v>
      </c>
      <c r="X58" s="2" t="n">
        <v>2</v>
      </c>
      <c r="Y58" s="2" t="n">
        <v>1</v>
      </c>
      <c r="Z58" s="2"/>
      <c r="AA58" s="2"/>
      <c r="AB58" s="2"/>
      <c r="AC58" s="2"/>
      <c r="AD58" s="2" t="str">
        <f aca="false">IF(SUM(B58:AC58) &lt;&gt; 100, "X", "")</f>
        <v/>
      </c>
    </row>
    <row r="59" customFormat="false" ht="12.8" hidden="false" customHeight="false" outlineLevel="0" collapsed="false">
      <c r="A59" s="2" t="s">
        <v>26</v>
      </c>
      <c r="B59" s="2"/>
      <c r="C59" s="2"/>
      <c r="D59" s="2" t="n">
        <v>1</v>
      </c>
      <c r="E59" s="2" t="n">
        <v>2</v>
      </c>
      <c r="F59" s="2" t="n">
        <v>2</v>
      </c>
      <c r="G59" s="2" t="n">
        <v>3</v>
      </c>
      <c r="H59" s="2" t="n">
        <v>4</v>
      </c>
      <c r="I59" s="2" t="n">
        <v>5</v>
      </c>
      <c r="J59" s="2" t="n">
        <v>6</v>
      </c>
      <c r="K59" s="2" t="n">
        <v>6</v>
      </c>
      <c r="L59" s="2" t="n">
        <v>7</v>
      </c>
      <c r="M59" s="2" t="n">
        <v>7</v>
      </c>
      <c r="N59" s="22" t="n">
        <v>7</v>
      </c>
      <c r="O59" s="23" t="n">
        <v>7</v>
      </c>
      <c r="P59" s="2" t="n">
        <v>7</v>
      </c>
      <c r="Q59" s="2" t="n">
        <v>7</v>
      </c>
      <c r="R59" s="2" t="n">
        <v>6</v>
      </c>
      <c r="S59" s="2" t="n">
        <v>6</v>
      </c>
      <c r="T59" s="2" t="n">
        <v>5</v>
      </c>
      <c r="U59" s="2" t="n">
        <v>4</v>
      </c>
      <c r="V59" s="2" t="n">
        <v>3</v>
      </c>
      <c r="W59" s="2" t="n">
        <v>2</v>
      </c>
      <c r="X59" s="2" t="n">
        <v>2</v>
      </c>
      <c r="Y59" s="2" t="n">
        <v>1</v>
      </c>
      <c r="Z59" s="2"/>
      <c r="AA59" s="2"/>
      <c r="AB59" s="2"/>
      <c r="AC59" s="2"/>
      <c r="AD59" s="2" t="str">
        <f aca="false">IF(SUM(B59:AC59) &lt;&gt; 100, "X", "")</f>
        <v/>
      </c>
    </row>
    <row r="61" s="24" customFormat="true" ht="16.15" hidden="false" customHeight="false" outlineLevel="0" collapsed="false">
      <c r="A61" s="24" t="s">
        <v>50</v>
      </c>
      <c r="N61" s="25"/>
      <c r="O61" s="26"/>
    </row>
    <row r="62" customFormat="false" ht="13.8" hidden="false" customHeight="false" outlineLevel="0" collapsed="false">
      <c r="A62" s="2"/>
      <c r="B62" s="9" t="n">
        <v>6</v>
      </c>
      <c r="C62" s="9"/>
      <c r="D62" s="9" t="n">
        <v>5</v>
      </c>
      <c r="E62" s="9"/>
      <c r="F62" s="9" t="n">
        <v>4</v>
      </c>
      <c r="G62" s="9"/>
      <c r="H62" s="9" t="n">
        <v>3</v>
      </c>
      <c r="I62" s="9"/>
      <c r="J62" s="9" t="n">
        <v>2</v>
      </c>
      <c r="K62" s="9"/>
      <c r="L62" s="9" t="n">
        <v>1</v>
      </c>
      <c r="M62" s="9"/>
      <c r="N62" s="9" t="n">
        <v>12</v>
      </c>
      <c r="O62" s="9"/>
      <c r="P62" s="9" t="n">
        <v>11</v>
      </c>
      <c r="Q62" s="9"/>
      <c r="R62" s="9" t="n">
        <v>10</v>
      </c>
      <c r="S62" s="9"/>
      <c r="T62" s="9" t="n">
        <v>9</v>
      </c>
      <c r="U62" s="9"/>
      <c r="V62" s="9" t="n">
        <v>8</v>
      </c>
      <c r="W62" s="9"/>
      <c r="X62" s="9" t="n">
        <v>7</v>
      </c>
      <c r="Y62" s="9"/>
      <c r="Z62" s="9" t="n">
        <v>6</v>
      </c>
      <c r="AA62" s="9"/>
      <c r="AB62" s="9" t="n">
        <v>5</v>
      </c>
      <c r="AC62" s="9"/>
      <c r="AD62" s="2"/>
    </row>
    <row r="63" customFormat="false" ht="12.8" hidden="false" customHeight="false" outlineLevel="0" collapsed="false">
      <c r="A63" s="2" t="s">
        <v>27</v>
      </c>
      <c r="B63" s="2"/>
      <c r="C63" s="2"/>
      <c r="D63" s="2"/>
      <c r="E63" s="2" t="n">
        <v>1</v>
      </c>
      <c r="F63" s="2" t="n">
        <v>2</v>
      </c>
      <c r="G63" s="2" t="n">
        <v>3</v>
      </c>
      <c r="H63" s="2" t="n">
        <v>4</v>
      </c>
      <c r="I63" s="2" t="n">
        <v>5</v>
      </c>
      <c r="J63" s="2" t="n">
        <v>6</v>
      </c>
      <c r="K63" s="2" t="n">
        <v>6</v>
      </c>
      <c r="L63" s="2" t="n">
        <v>7</v>
      </c>
      <c r="M63" s="2" t="n">
        <v>8</v>
      </c>
      <c r="N63" s="22" t="n">
        <v>8</v>
      </c>
      <c r="O63" s="23" t="n">
        <v>8</v>
      </c>
      <c r="P63" s="2" t="n">
        <v>8</v>
      </c>
      <c r="Q63" s="2" t="n">
        <v>7</v>
      </c>
      <c r="R63" s="2" t="n">
        <v>6</v>
      </c>
      <c r="S63" s="2" t="n">
        <v>6</v>
      </c>
      <c r="T63" s="2" t="n">
        <v>5</v>
      </c>
      <c r="U63" s="2" t="n">
        <v>4</v>
      </c>
      <c r="V63" s="2" t="n">
        <v>3</v>
      </c>
      <c r="W63" s="2" t="n">
        <v>2</v>
      </c>
      <c r="X63" s="2" t="n">
        <v>1</v>
      </c>
      <c r="Y63" s="2"/>
      <c r="Z63" s="2"/>
      <c r="AA63" s="2"/>
      <c r="AB63" s="2"/>
      <c r="AC63" s="2"/>
      <c r="AD63" s="2" t="str">
        <f aca="false">IF(SUM(B63:AC63) &lt;&gt; 100, "X", "")</f>
        <v/>
      </c>
    </row>
    <row r="64" customFormat="false" ht="12.8" hidden="false" customHeight="false" outlineLevel="0" collapsed="false">
      <c r="A64" s="2" t="s">
        <v>29</v>
      </c>
      <c r="B64" s="2"/>
      <c r="C64" s="2"/>
      <c r="D64" s="2"/>
      <c r="E64" s="2" t="n">
        <v>1</v>
      </c>
      <c r="F64" s="2" t="n">
        <v>2</v>
      </c>
      <c r="G64" s="2" t="n">
        <v>3</v>
      </c>
      <c r="H64" s="2" t="n">
        <v>4</v>
      </c>
      <c r="I64" s="2" t="n">
        <v>5</v>
      </c>
      <c r="J64" s="2" t="n">
        <v>6</v>
      </c>
      <c r="K64" s="2" t="n">
        <v>6</v>
      </c>
      <c r="L64" s="2" t="n">
        <v>7</v>
      </c>
      <c r="M64" s="2" t="n">
        <v>8</v>
      </c>
      <c r="N64" s="22" t="n">
        <v>8</v>
      </c>
      <c r="O64" s="23" t="n">
        <v>8</v>
      </c>
      <c r="P64" s="2" t="n">
        <v>8</v>
      </c>
      <c r="Q64" s="2" t="n">
        <v>7</v>
      </c>
      <c r="R64" s="2" t="n">
        <v>6</v>
      </c>
      <c r="S64" s="2" t="n">
        <v>6</v>
      </c>
      <c r="T64" s="2" t="n">
        <v>5</v>
      </c>
      <c r="U64" s="2" t="n">
        <v>4</v>
      </c>
      <c r="V64" s="2" t="n">
        <v>3</v>
      </c>
      <c r="W64" s="2" t="n">
        <v>2</v>
      </c>
      <c r="X64" s="2" t="n">
        <v>1</v>
      </c>
      <c r="Y64" s="2"/>
      <c r="Z64" s="2"/>
      <c r="AA64" s="2"/>
      <c r="AB64" s="2"/>
      <c r="AC64" s="2"/>
      <c r="AD64" s="2" t="str">
        <f aca="false">IF(SUM(B64:AC64) &lt;&gt; 100, "X", "")</f>
        <v/>
      </c>
    </row>
    <row r="65" customFormat="false" ht="12.8" hidden="false" customHeight="false" outlineLevel="0" collapsed="false">
      <c r="A65" s="2" t="s">
        <v>36</v>
      </c>
      <c r="B65" s="2"/>
      <c r="C65" s="2"/>
      <c r="D65" s="2"/>
      <c r="E65" s="2" t="n">
        <v>1</v>
      </c>
      <c r="F65" s="2" t="n">
        <v>2</v>
      </c>
      <c r="G65" s="2" t="n">
        <v>3</v>
      </c>
      <c r="H65" s="2" t="n">
        <v>4</v>
      </c>
      <c r="I65" s="2" t="n">
        <v>5</v>
      </c>
      <c r="J65" s="2" t="n">
        <v>6</v>
      </c>
      <c r="K65" s="2" t="n">
        <v>6</v>
      </c>
      <c r="L65" s="2" t="n">
        <v>7</v>
      </c>
      <c r="M65" s="2" t="n">
        <v>8</v>
      </c>
      <c r="N65" s="22" t="n">
        <v>8</v>
      </c>
      <c r="O65" s="23" t="n">
        <v>8</v>
      </c>
      <c r="P65" s="2" t="n">
        <v>8</v>
      </c>
      <c r="Q65" s="2" t="n">
        <v>7</v>
      </c>
      <c r="R65" s="2" t="n">
        <v>6</v>
      </c>
      <c r="S65" s="2" t="n">
        <v>6</v>
      </c>
      <c r="T65" s="2" t="n">
        <v>5</v>
      </c>
      <c r="U65" s="2" t="n">
        <v>4</v>
      </c>
      <c r="V65" s="2" t="n">
        <v>3</v>
      </c>
      <c r="W65" s="2" t="n">
        <v>2</v>
      </c>
      <c r="X65" s="2" t="n">
        <v>1</v>
      </c>
      <c r="Y65" s="2"/>
      <c r="Z65" s="2"/>
      <c r="AA65" s="2"/>
      <c r="AB65" s="2"/>
      <c r="AC65" s="2"/>
      <c r="AD65" s="2" t="str">
        <f aca="false">IF(SUM(B65:AC65) &lt;&gt; 100, "X", "")</f>
        <v/>
      </c>
    </row>
    <row r="66" customFormat="false" ht="12.8" hidden="false" customHeight="false" outlineLevel="0" collapsed="false">
      <c r="A66" s="2" t="s">
        <v>31</v>
      </c>
      <c r="B66" s="2"/>
      <c r="C66" s="2"/>
      <c r="E66" s="2" t="n">
        <v>1</v>
      </c>
      <c r="F66" s="2" t="n">
        <v>2</v>
      </c>
      <c r="G66" s="2" t="n">
        <v>3</v>
      </c>
      <c r="H66" s="2" t="n">
        <v>4</v>
      </c>
      <c r="I66" s="2" t="n">
        <v>5</v>
      </c>
      <c r="J66" s="2" t="n">
        <v>6</v>
      </c>
      <c r="K66" s="2" t="n">
        <v>6</v>
      </c>
      <c r="L66" s="2" t="n">
        <v>7</v>
      </c>
      <c r="M66" s="2" t="n">
        <v>8</v>
      </c>
      <c r="N66" s="22" t="n">
        <v>8</v>
      </c>
      <c r="O66" s="23" t="n">
        <v>8</v>
      </c>
      <c r="P66" s="2" t="n">
        <v>8</v>
      </c>
      <c r="Q66" s="2" t="n">
        <v>7</v>
      </c>
      <c r="R66" s="2" t="n">
        <v>6</v>
      </c>
      <c r="S66" s="2" t="n">
        <v>6</v>
      </c>
      <c r="T66" s="2" t="n">
        <v>5</v>
      </c>
      <c r="U66" s="2" t="n">
        <v>4</v>
      </c>
      <c r="V66" s="2" t="n">
        <v>3</v>
      </c>
      <c r="W66" s="2" t="n">
        <v>2</v>
      </c>
      <c r="X66" s="2" t="n">
        <v>1</v>
      </c>
      <c r="Z66" s="2"/>
      <c r="AA66" s="2"/>
      <c r="AB66" s="2"/>
      <c r="AC66" s="2"/>
      <c r="AD66" s="2" t="str">
        <f aca="false">IF(SUM(B66:AC66) &lt;&gt; 100, "X", "")</f>
        <v/>
      </c>
    </row>
    <row r="67" customFormat="false" ht="12.8" hidden="false" customHeight="false" outlineLevel="0" collapsed="false">
      <c r="A67" s="2" t="s">
        <v>35</v>
      </c>
      <c r="B67" s="2"/>
      <c r="C67" s="2"/>
      <c r="D67" s="2" t="n">
        <v>1</v>
      </c>
      <c r="E67" s="2" t="n">
        <v>1</v>
      </c>
      <c r="F67" s="2" t="n">
        <v>2</v>
      </c>
      <c r="G67" s="2" t="n">
        <v>3</v>
      </c>
      <c r="H67" s="2" t="n">
        <v>4</v>
      </c>
      <c r="I67" s="2" t="n">
        <v>5</v>
      </c>
      <c r="J67" s="2" t="n">
        <v>6</v>
      </c>
      <c r="K67" s="2" t="n">
        <v>6</v>
      </c>
      <c r="L67" s="2" t="n">
        <v>7</v>
      </c>
      <c r="M67" s="2" t="n">
        <v>7</v>
      </c>
      <c r="N67" s="22" t="n">
        <v>8</v>
      </c>
      <c r="O67" s="23" t="n">
        <v>8</v>
      </c>
      <c r="P67" s="2" t="n">
        <v>7</v>
      </c>
      <c r="Q67" s="2" t="n">
        <v>7</v>
      </c>
      <c r="R67" s="2" t="n">
        <v>6</v>
      </c>
      <c r="S67" s="2" t="n">
        <v>6</v>
      </c>
      <c r="T67" s="2" t="n">
        <v>5</v>
      </c>
      <c r="U67" s="2" t="n">
        <v>4</v>
      </c>
      <c r="V67" s="2" t="n">
        <v>3</v>
      </c>
      <c r="W67" s="2" t="n">
        <v>2</v>
      </c>
      <c r="X67" s="2" t="n">
        <v>1</v>
      </c>
      <c r="Y67" s="2" t="n">
        <v>1</v>
      </c>
      <c r="Z67" s="2"/>
      <c r="AA67" s="2"/>
      <c r="AB67" s="2"/>
      <c r="AC67" s="2"/>
      <c r="AD67" s="2" t="str">
        <f aca="false">IF(SUM(B67:AC67) &lt;&gt; 100, "X", "")</f>
        <v/>
      </c>
    </row>
    <row r="68" customFormat="false" ht="12.8" hidden="false" customHeight="false" outlineLevel="0" collapsed="false">
      <c r="A68" s="2" t="s">
        <v>33</v>
      </c>
      <c r="B68" s="2"/>
      <c r="C68" s="2"/>
      <c r="D68" s="2" t="n">
        <v>1</v>
      </c>
      <c r="E68" s="2" t="n">
        <v>1</v>
      </c>
      <c r="F68" s="2" t="n">
        <v>2</v>
      </c>
      <c r="G68" s="2" t="n">
        <v>3</v>
      </c>
      <c r="H68" s="2" t="n">
        <v>4</v>
      </c>
      <c r="I68" s="2" t="n">
        <v>5</v>
      </c>
      <c r="J68" s="2" t="n">
        <v>6</v>
      </c>
      <c r="K68" s="2" t="n">
        <v>6</v>
      </c>
      <c r="L68" s="2" t="n">
        <v>7</v>
      </c>
      <c r="M68" s="2" t="n">
        <v>7</v>
      </c>
      <c r="N68" s="22" t="n">
        <v>8</v>
      </c>
      <c r="O68" s="23" t="n">
        <v>8</v>
      </c>
      <c r="P68" s="2" t="n">
        <v>7</v>
      </c>
      <c r="Q68" s="2" t="n">
        <v>7</v>
      </c>
      <c r="R68" s="2" t="n">
        <v>6</v>
      </c>
      <c r="S68" s="2" t="n">
        <v>6</v>
      </c>
      <c r="T68" s="2" t="n">
        <v>5</v>
      </c>
      <c r="U68" s="2" t="n">
        <v>4</v>
      </c>
      <c r="V68" s="2" t="n">
        <v>3</v>
      </c>
      <c r="W68" s="2" t="n">
        <v>2</v>
      </c>
      <c r="X68" s="2" t="n">
        <v>1</v>
      </c>
      <c r="Y68" s="2" t="n">
        <v>1</v>
      </c>
      <c r="Z68" s="2"/>
      <c r="AA68" s="2"/>
      <c r="AB68" s="2"/>
      <c r="AC68" s="2"/>
      <c r="AD68" s="2" t="str">
        <f aca="false">IF(SUM(B68:AC68) &lt;&gt; 100, "X", "")</f>
        <v/>
      </c>
    </row>
    <row r="69" customFormat="false" ht="12.8" hidden="false" customHeight="false" outlineLevel="0" collapsed="false">
      <c r="A69" s="2" t="s">
        <v>32</v>
      </c>
      <c r="B69" s="2"/>
      <c r="C69" s="2"/>
      <c r="D69" s="2" t="n">
        <v>1</v>
      </c>
      <c r="E69" s="2" t="n">
        <v>1</v>
      </c>
      <c r="F69" s="2" t="n">
        <v>2</v>
      </c>
      <c r="G69" s="2" t="n">
        <v>3</v>
      </c>
      <c r="H69" s="2" t="n">
        <v>4</v>
      </c>
      <c r="I69" s="2" t="n">
        <v>5</v>
      </c>
      <c r="J69" s="2" t="n">
        <v>6</v>
      </c>
      <c r="K69" s="2" t="n">
        <v>6</v>
      </c>
      <c r="L69" s="2" t="n">
        <v>7</v>
      </c>
      <c r="M69" s="2" t="n">
        <v>7</v>
      </c>
      <c r="N69" s="22" t="n">
        <v>8</v>
      </c>
      <c r="O69" s="23" t="n">
        <v>8</v>
      </c>
      <c r="P69" s="2" t="n">
        <v>7</v>
      </c>
      <c r="Q69" s="2" t="n">
        <v>7</v>
      </c>
      <c r="R69" s="2" t="n">
        <v>6</v>
      </c>
      <c r="S69" s="2" t="n">
        <v>6</v>
      </c>
      <c r="T69" s="2" t="n">
        <v>5</v>
      </c>
      <c r="U69" s="2" t="n">
        <v>4</v>
      </c>
      <c r="V69" s="2" t="n">
        <v>3</v>
      </c>
      <c r="W69" s="2" t="n">
        <v>2</v>
      </c>
      <c r="X69" s="2" t="n">
        <v>1</v>
      </c>
      <c r="Y69" s="2" t="n">
        <v>1</v>
      </c>
      <c r="Z69" s="2"/>
      <c r="AA69" s="2"/>
      <c r="AB69" s="2"/>
      <c r="AC69" s="2"/>
      <c r="AD69" s="2" t="str">
        <f aca="false">IF(SUM(B69:AC69) &lt;&gt; 100, "X", "")</f>
        <v/>
      </c>
    </row>
    <row r="70" customFormat="false" ht="12.8" hidden="false" customHeight="false" outlineLevel="0" collapsed="false">
      <c r="A70" s="2" t="s">
        <v>38</v>
      </c>
      <c r="B70" s="2"/>
      <c r="C70" s="2"/>
      <c r="D70" s="2" t="n">
        <v>1</v>
      </c>
      <c r="E70" s="2" t="n">
        <v>1</v>
      </c>
      <c r="F70" s="2" t="n">
        <v>2</v>
      </c>
      <c r="G70" s="2" t="n">
        <v>3</v>
      </c>
      <c r="H70" s="2" t="n">
        <v>4</v>
      </c>
      <c r="I70" s="2" t="n">
        <v>5</v>
      </c>
      <c r="J70" s="2" t="n">
        <v>6</v>
      </c>
      <c r="K70" s="2" t="n">
        <v>6</v>
      </c>
      <c r="L70" s="2" t="n">
        <v>7</v>
      </c>
      <c r="M70" s="2" t="n">
        <v>7</v>
      </c>
      <c r="N70" s="22" t="n">
        <v>8</v>
      </c>
      <c r="O70" s="23" t="n">
        <v>8</v>
      </c>
      <c r="P70" s="2" t="n">
        <v>7</v>
      </c>
      <c r="Q70" s="2" t="n">
        <v>7</v>
      </c>
      <c r="R70" s="2" t="n">
        <v>6</v>
      </c>
      <c r="S70" s="2" t="n">
        <v>6</v>
      </c>
      <c r="T70" s="2" t="n">
        <v>5</v>
      </c>
      <c r="U70" s="2" t="n">
        <v>4</v>
      </c>
      <c r="V70" s="2" t="n">
        <v>3</v>
      </c>
      <c r="W70" s="2" t="n">
        <v>2</v>
      </c>
      <c r="X70" s="2" t="n">
        <v>1</v>
      </c>
      <c r="Y70" s="2" t="n">
        <v>1</v>
      </c>
      <c r="Z70" s="2"/>
      <c r="AA70" s="2"/>
      <c r="AB70" s="2"/>
      <c r="AC70" s="2"/>
      <c r="AD70" s="2" t="str">
        <f aca="false">IF(SUM(B70:AC70) &lt;&gt; 100, "X", "")</f>
        <v/>
      </c>
    </row>
    <row r="71" customFormat="false" ht="12.8" hidden="false" customHeight="false" outlineLevel="0" collapsed="false">
      <c r="A71" s="2" t="s">
        <v>30</v>
      </c>
      <c r="B71" s="2"/>
      <c r="C71" s="2"/>
      <c r="D71" s="2" t="n">
        <v>1</v>
      </c>
      <c r="E71" s="2" t="n">
        <v>2</v>
      </c>
      <c r="F71" s="2" t="n">
        <v>2</v>
      </c>
      <c r="G71" s="2" t="n">
        <v>3</v>
      </c>
      <c r="H71" s="2" t="n">
        <v>4</v>
      </c>
      <c r="I71" s="2" t="n">
        <v>5</v>
      </c>
      <c r="J71" s="2" t="n">
        <v>6</v>
      </c>
      <c r="K71" s="2" t="n">
        <v>6</v>
      </c>
      <c r="L71" s="2" t="n">
        <v>7</v>
      </c>
      <c r="M71" s="2" t="n">
        <v>7</v>
      </c>
      <c r="N71" s="22" t="n">
        <v>7</v>
      </c>
      <c r="O71" s="23" t="n">
        <v>7</v>
      </c>
      <c r="P71" s="2" t="n">
        <v>7</v>
      </c>
      <c r="Q71" s="2" t="n">
        <v>7</v>
      </c>
      <c r="R71" s="2" t="n">
        <v>6</v>
      </c>
      <c r="S71" s="2" t="n">
        <v>6</v>
      </c>
      <c r="T71" s="2" t="n">
        <v>5</v>
      </c>
      <c r="U71" s="2" t="n">
        <v>4</v>
      </c>
      <c r="V71" s="2" t="n">
        <v>3</v>
      </c>
      <c r="W71" s="2" t="n">
        <v>2</v>
      </c>
      <c r="X71" s="2" t="n">
        <v>2</v>
      </c>
      <c r="Y71" s="2" t="n">
        <v>1</v>
      </c>
      <c r="Z71" s="2"/>
      <c r="AA71" s="2"/>
      <c r="AB71" s="2"/>
      <c r="AC71" s="2"/>
      <c r="AD71" s="2" t="str">
        <f aca="false">IF(SUM(B71:AC71) &lt;&gt; 100, "X", "")</f>
        <v/>
      </c>
    </row>
    <row r="72" customFormat="false" ht="12.8" hidden="false" customHeight="false" outlineLevel="0" collapsed="false">
      <c r="A72" s="2" t="s">
        <v>37</v>
      </c>
      <c r="B72" s="2"/>
      <c r="C72" s="2"/>
      <c r="D72" s="2" t="n">
        <v>1</v>
      </c>
      <c r="E72" s="2" t="n">
        <v>2</v>
      </c>
      <c r="F72" s="2" t="n">
        <v>2</v>
      </c>
      <c r="G72" s="2" t="n">
        <v>3</v>
      </c>
      <c r="H72" s="2" t="n">
        <v>4</v>
      </c>
      <c r="I72" s="2" t="n">
        <v>5</v>
      </c>
      <c r="J72" s="2" t="n">
        <v>6</v>
      </c>
      <c r="K72" s="2" t="n">
        <v>6</v>
      </c>
      <c r="L72" s="2" t="n">
        <v>7</v>
      </c>
      <c r="M72" s="2" t="n">
        <v>7</v>
      </c>
      <c r="N72" s="22" t="n">
        <v>7</v>
      </c>
      <c r="O72" s="23" t="n">
        <v>7</v>
      </c>
      <c r="P72" s="2" t="n">
        <v>7</v>
      </c>
      <c r="Q72" s="2" t="n">
        <v>7</v>
      </c>
      <c r="R72" s="2" t="n">
        <v>6</v>
      </c>
      <c r="S72" s="2" t="n">
        <v>6</v>
      </c>
      <c r="T72" s="2" t="n">
        <v>5</v>
      </c>
      <c r="U72" s="2" t="n">
        <v>4</v>
      </c>
      <c r="V72" s="2" t="n">
        <v>3</v>
      </c>
      <c r="W72" s="2" t="n">
        <v>2</v>
      </c>
      <c r="X72" s="2" t="n">
        <v>2</v>
      </c>
      <c r="Y72" s="2" t="n">
        <v>1</v>
      </c>
      <c r="Z72" s="2"/>
      <c r="AA72" s="2"/>
      <c r="AB72" s="2"/>
      <c r="AC72" s="2"/>
      <c r="AD72" s="2" t="str">
        <f aca="false">IF(SUM(B72:AC72) &lt;&gt; 100, "X", "")</f>
        <v/>
      </c>
    </row>
    <row r="73" customFormat="false" ht="12.8" hidden="false" customHeight="false" outlineLevel="0" collapsed="false">
      <c r="A73" s="2" t="s">
        <v>28</v>
      </c>
      <c r="B73" s="2"/>
      <c r="C73" s="2" t="n">
        <v>1</v>
      </c>
      <c r="D73" s="2" t="n">
        <v>1</v>
      </c>
      <c r="E73" s="2" t="n">
        <v>2</v>
      </c>
      <c r="F73" s="2" t="n">
        <v>2</v>
      </c>
      <c r="G73" s="2" t="n">
        <v>3</v>
      </c>
      <c r="H73" s="2" t="n">
        <v>4</v>
      </c>
      <c r="I73" s="2" t="n">
        <v>5</v>
      </c>
      <c r="J73" s="2" t="n">
        <v>6</v>
      </c>
      <c r="K73" s="2" t="n">
        <v>6</v>
      </c>
      <c r="L73" s="2" t="n">
        <v>6</v>
      </c>
      <c r="M73" s="2" t="n">
        <v>7</v>
      </c>
      <c r="N73" s="22" t="n">
        <v>7</v>
      </c>
      <c r="O73" s="23" t="n">
        <v>7</v>
      </c>
      <c r="P73" s="2" t="n">
        <v>7</v>
      </c>
      <c r="Q73" s="2" t="n">
        <v>6</v>
      </c>
      <c r="R73" s="2" t="n">
        <v>6</v>
      </c>
      <c r="S73" s="2" t="n">
        <v>6</v>
      </c>
      <c r="T73" s="2" t="n">
        <v>5</v>
      </c>
      <c r="U73" s="2" t="n">
        <v>4</v>
      </c>
      <c r="V73" s="2" t="n">
        <v>3</v>
      </c>
      <c r="W73" s="2" t="n">
        <v>2</v>
      </c>
      <c r="X73" s="2" t="n">
        <v>2</v>
      </c>
      <c r="Y73" s="2" t="n">
        <v>1</v>
      </c>
      <c r="Z73" s="2" t="n">
        <v>1</v>
      </c>
      <c r="AA73" s="2"/>
      <c r="AB73" s="2"/>
      <c r="AC73" s="2"/>
      <c r="AD73" s="2" t="str">
        <f aca="false">IF(SUM(B73:AC73) &lt;&gt; 100, "X", "")</f>
        <v/>
      </c>
    </row>
    <row r="74" customFormat="false" ht="12.8" hidden="false" customHeight="false" outlineLevel="0" collapsed="false">
      <c r="A74" s="2" t="s">
        <v>26</v>
      </c>
      <c r="B74" s="2"/>
      <c r="C74" s="2" t="n">
        <v>1</v>
      </c>
      <c r="D74" s="2" t="n">
        <v>1</v>
      </c>
      <c r="E74" s="2" t="n">
        <v>2</v>
      </c>
      <c r="F74" s="2" t="n">
        <v>2</v>
      </c>
      <c r="G74" s="2" t="n">
        <v>3</v>
      </c>
      <c r="H74" s="2" t="n">
        <v>4</v>
      </c>
      <c r="I74" s="2" t="n">
        <v>5</v>
      </c>
      <c r="J74" s="2" t="n">
        <v>6</v>
      </c>
      <c r="K74" s="2" t="n">
        <v>6</v>
      </c>
      <c r="L74" s="2" t="n">
        <v>6</v>
      </c>
      <c r="M74" s="2" t="n">
        <v>7</v>
      </c>
      <c r="N74" s="22" t="n">
        <v>7</v>
      </c>
      <c r="O74" s="23" t="n">
        <v>7</v>
      </c>
      <c r="P74" s="2" t="n">
        <v>7</v>
      </c>
      <c r="Q74" s="2" t="n">
        <v>6</v>
      </c>
      <c r="R74" s="2" t="n">
        <v>6</v>
      </c>
      <c r="S74" s="2" t="n">
        <v>6</v>
      </c>
      <c r="T74" s="2" t="n">
        <v>5</v>
      </c>
      <c r="U74" s="2" t="n">
        <v>4</v>
      </c>
      <c r="V74" s="2" t="n">
        <v>3</v>
      </c>
      <c r="W74" s="2" t="n">
        <v>2</v>
      </c>
      <c r="X74" s="2" t="n">
        <v>2</v>
      </c>
      <c r="Y74" s="2" t="n">
        <v>1</v>
      </c>
      <c r="Z74" s="2" t="n">
        <v>1</v>
      </c>
      <c r="AA74" s="2"/>
      <c r="AB74" s="2"/>
      <c r="AC74" s="2"/>
      <c r="AD74" s="2" t="str">
        <f aca="false">IF(SUM(B74:AC74) &lt;&gt; 100, "X", "")</f>
        <v/>
      </c>
    </row>
    <row r="76" s="24" customFormat="true" ht="16.15" hidden="false" customHeight="false" outlineLevel="0" collapsed="false">
      <c r="A76" s="24" t="s">
        <v>51</v>
      </c>
      <c r="N76" s="25"/>
      <c r="O76" s="26"/>
    </row>
    <row r="77" customFormat="false" ht="13.8" hidden="false" customHeight="false" outlineLevel="0" collapsed="false">
      <c r="A77" s="2"/>
      <c r="B77" s="9" t="n">
        <v>6</v>
      </c>
      <c r="C77" s="9"/>
      <c r="D77" s="9" t="n">
        <v>5</v>
      </c>
      <c r="E77" s="9"/>
      <c r="F77" s="9" t="n">
        <v>4</v>
      </c>
      <c r="G77" s="9"/>
      <c r="H77" s="9" t="n">
        <v>3</v>
      </c>
      <c r="I77" s="9"/>
      <c r="J77" s="9" t="n">
        <v>2</v>
      </c>
      <c r="K77" s="9"/>
      <c r="L77" s="9" t="n">
        <v>1</v>
      </c>
      <c r="M77" s="9"/>
      <c r="N77" s="9" t="n">
        <v>12</v>
      </c>
      <c r="O77" s="9"/>
      <c r="P77" s="9" t="n">
        <v>11</v>
      </c>
      <c r="Q77" s="9"/>
      <c r="R77" s="9" t="n">
        <v>10</v>
      </c>
      <c r="S77" s="9"/>
      <c r="T77" s="9" t="n">
        <v>9</v>
      </c>
      <c r="U77" s="9"/>
      <c r="V77" s="9" t="n">
        <v>8</v>
      </c>
      <c r="W77" s="9"/>
      <c r="X77" s="9" t="n">
        <v>7</v>
      </c>
      <c r="Y77" s="9"/>
      <c r="Z77" s="9" t="n">
        <v>6</v>
      </c>
      <c r="AA77" s="9"/>
      <c r="AB77" s="9" t="n">
        <v>5</v>
      </c>
      <c r="AC77" s="9"/>
      <c r="AD77" s="2"/>
    </row>
    <row r="78" customFormat="false" ht="12.8" hidden="false" customHeight="false" outlineLevel="0" collapsed="false">
      <c r="A78" s="2" t="s">
        <v>27</v>
      </c>
      <c r="B78" s="2"/>
      <c r="C78" s="2"/>
      <c r="D78" s="2"/>
      <c r="E78" s="2"/>
      <c r="F78" s="2" t="n">
        <v>2</v>
      </c>
      <c r="G78" s="2" t="n">
        <v>3</v>
      </c>
      <c r="H78" s="2" t="n">
        <v>4</v>
      </c>
      <c r="I78" s="2" t="n">
        <v>5</v>
      </c>
      <c r="J78" s="2" t="n">
        <v>6</v>
      </c>
      <c r="K78" s="2" t="n">
        <v>7</v>
      </c>
      <c r="L78" s="2" t="n">
        <v>7</v>
      </c>
      <c r="M78" s="2" t="n">
        <v>8</v>
      </c>
      <c r="N78" s="22" t="n">
        <v>8</v>
      </c>
      <c r="O78" s="23" t="n">
        <v>8</v>
      </c>
      <c r="P78" s="2" t="n">
        <v>8</v>
      </c>
      <c r="Q78" s="2" t="n">
        <v>7</v>
      </c>
      <c r="R78" s="2" t="n">
        <v>7</v>
      </c>
      <c r="S78" s="2" t="n">
        <v>6</v>
      </c>
      <c r="T78" s="2" t="n">
        <v>5</v>
      </c>
      <c r="U78" s="2" t="n">
        <v>4</v>
      </c>
      <c r="V78" s="2" t="n">
        <v>3</v>
      </c>
      <c r="W78" s="2" t="n">
        <v>2</v>
      </c>
      <c r="X78" s="2"/>
      <c r="Y78" s="2"/>
      <c r="Z78" s="2"/>
      <c r="AA78" s="2"/>
      <c r="AB78" s="2"/>
      <c r="AC78" s="2"/>
      <c r="AD78" s="2" t="str">
        <f aca="false">IF(SUM(B78:AC78) &lt;&gt; 100, "X", "")</f>
        <v/>
      </c>
    </row>
    <row r="79" customFormat="false" ht="12.8" hidden="false" customHeight="false" outlineLevel="0" collapsed="false">
      <c r="A79" s="2" t="s">
        <v>29</v>
      </c>
      <c r="B79" s="2"/>
      <c r="C79" s="2"/>
      <c r="D79" s="2"/>
      <c r="E79" s="2"/>
      <c r="F79" s="2" t="n">
        <v>2</v>
      </c>
      <c r="G79" s="2" t="n">
        <v>3</v>
      </c>
      <c r="H79" s="2" t="n">
        <v>4</v>
      </c>
      <c r="I79" s="2" t="n">
        <v>5</v>
      </c>
      <c r="J79" s="2" t="n">
        <v>6</v>
      </c>
      <c r="K79" s="2" t="n">
        <v>7</v>
      </c>
      <c r="L79" s="2" t="n">
        <v>7</v>
      </c>
      <c r="M79" s="2" t="n">
        <v>8</v>
      </c>
      <c r="N79" s="22" t="n">
        <v>8</v>
      </c>
      <c r="O79" s="23" t="n">
        <v>8</v>
      </c>
      <c r="P79" s="2" t="n">
        <v>8</v>
      </c>
      <c r="Q79" s="2" t="n">
        <v>7</v>
      </c>
      <c r="R79" s="2" t="n">
        <v>7</v>
      </c>
      <c r="S79" s="2" t="n">
        <v>6</v>
      </c>
      <c r="T79" s="2" t="n">
        <v>5</v>
      </c>
      <c r="U79" s="2" t="n">
        <v>4</v>
      </c>
      <c r="V79" s="2" t="n">
        <v>3</v>
      </c>
      <c r="W79" s="2" t="n">
        <v>2</v>
      </c>
      <c r="X79" s="2"/>
      <c r="Y79" s="2"/>
      <c r="Z79" s="2"/>
      <c r="AA79" s="2"/>
      <c r="AB79" s="2"/>
      <c r="AC79" s="2"/>
      <c r="AD79" s="2" t="str">
        <f aca="false">IF(SUM(B79:AC79) &lt;&gt; 100, "X", "")</f>
        <v/>
      </c>
    </row>
    <row r="80" customFormat="false" ht="12.8" hidden="false" customHeight="false" outlineLevel="0" collapsed="false">
      <c r="A80" s="2" t="s">
        <v>36</v>
      </c>
      <c r="B80" s="2"/>
      <c r="C80" s="2"/>
      <c r="D80" s="2"/>
      <c r="F80" s="2" t="n">
        <v>2</v>
      </c>
      <c r="G80" s="2" t="n">
        <v>3</v>
      </c>
      <c r="H80" s="2" t="n">
        <v>4</v>
      </c>
      <c r="I80" s="2" t="n">
        <v>5</v>
      </c>
      <c r="J80" s="2" t="n">
        <v>6</v>
      </c>
      <c r="K80" s="2" t="n">
        <v>7</v>
      </c>
      <c r="L80" s="2" t="n">
        <v>7</v>
      </c>
      <c r="M80" s="2" t="n">
        <v>8</v>
      </c>
      <c r="N80" s="22" t="n">
        <v>8</v>
      </c>
      <c r="O80" s="23" t="n">
        <v>8</v>
      </c>
      <c r="P80" s="2" t="n">
        <v>8</v>
      </c>
      <c r="Q80" s="2" t="n">
        <v>7</v>
      </c>
      <c r="R80" s="2" t="n">
        <v>7</v>
      </c>
      <c r="S80" s="2" t="n">
        <v>6</v>
      </c>
      <c r="T80" s="2" t="n">
        <v>5</v>
      </c>
      <c r="U80" s="2" t="n">
        <v>4</v>
      </c>
      <c r="V80" s="2" t="n">
        <v>3</v>
      </c>
      <c r="W80" s="2" t="n">
        <v>2</v>
      </c>
      <c r="Y80" s="2"/>
      <c r="Z80" s="2"/>
      <c r="AA80" s="2"/>
      <c r="AB80" s="2"/>
      <c r="AC80" s="2"/>
      <c r="AD80" s="2" t="str">
        <f aca="false">IF(SUM(B80:AC80) &lt;&gt; 100, "X", "")</f>
        <v/>
      </c>
    </row>
    <row r="81" customFormat="false" ht="12.8" hidden="false" customHeight="false" outlineLevel="0" collapsed="false">
      <c r="A81" s="2" t="s">
        <v>31</v>
      </c>
      <c r="B81" s="2"/>
      <c r="C81" s="2"/>
      <c r="E81" s="2" t="n">
        <v>1</v>
      </c>
      <c r="F81" s="2" t="n">
        <v>2</v>
      </c>
      <c r="G81" s="2" t="n">
        <v>3</v>
      </c>
      <c r="H81" s="2" t="n">
        <v>4</v>
      </c>
      <c r="I81" s="2" t="n">
        <v>5</v>
      </c>
      <c r="J81" s="2" t="n">
        <v>6</v>
      </c>
      <c r="K81" s="2" t="n">
        <v>7</v>
      </c>
      <c r="L81" s="2" t="n">
        <v>7</v>
      </c>
      <c r="M81" s="2" t="n">
        <v>7</v>
      </c>
      <c r="N81" s="22" t="n">
        <v>8</v>
      </c>
      <c r="O81" s="23" t="n">
        <v>8</v>
      </c>
      <c r="P81" s="2" t="n">
        <v>7</v>
      </c>
      <c r="Q81" s="2" t="n">
        <v>7</v>
      </c>
      <c r="R81" s="2" t="n">
        <v>7</v>
      </c>
      <c r="S81" s="2" t="n">
        <v>6</v>
      </c>
      <c r="T81" s="2" t="n">
        <v>5</v>
      </c>
      <c r="U81" s="2" t="n">
        <v>4</v>
      </c>
      <c r="V81" s="2" t="n">
        <v>3</v>
      </c>
      <c r="W81" s="2" t="n">
        <v>2</v>
      </c>
      <c r="X81" s="2" t="n">
        <v>1</v>
      </c>
      <c r="Z81" s="2"/>
      <c r="AA81" s="2"/>
      <c r="AB81" s="2"/>
      <c r="AC81" s="2"/>
      <c r="AD81" s="2" t="str">
        <f aca="false">IF(SUM(B81:AC81) &lt;&gt; 100, "X", "")</f>
        <v/>
      </c>
    </row>
    <row r="82" customFormat="false" ht="12.8" hidden="false" customHeight="false" outlineLevel="0" collapsed="false">
      <c r="A82" s="2" t="s">
        <v>35</v>
      </c>
      <c r="B82" s="2"/>
      <c r="C82" s="2"/>
      <c r="D82" s="2"/>
      <c r="E82" s="2" t="n">
        <v>1</v>
      </c>
      <c r="F82" s="2" t="n">
        <v>2</v>
      </c>
      <c r="G82" s="2" t="n">
        <v>3</v>
      </c>
      <c r="H82" s="2" t="n">
        <v>4</v>
      </c>
      <c r="I82" s="2" t="n">
        <v>5</v>
      </c>
      <c r="J82" s="2" t="n">
        <v>6</v>
      </c>
      <c r="K82" s="2" t="n">
        <v>7</v>
      </c>
      <c r="L82" s="2" t="n">
        <v>7</v>
      </c>
      <c r="M82" s="2" t="n">
        <v>7</v>
      </c>
      <c r="N82" s="22" t="n">
        <v>8</v>
      </c>
      <c r="O82" s="23" t="n">
        <v>8</v>
      </c>
      <c r="P82" s="2" t="n">
        <v>7</v>
      </c>
      <c r="Q82" s="2" t="n">
        <v>7</v>
      </c>
      <c r="R82" s="2" t="n">
        <v>7</v>
      </c>
      <c r="S82" s="2" t="n">
        <v>6</v>
      </c>
      <c r="T82" s="2" t="n">
        <v>5</v>
      </c>
      <c r="U82" s="2" t="n">
        <v>4</v>
      </c>
      <c r="V82" s="2" t="n">
        <v>3</v>
      </c>
      <c r="W82" s="2" t="n">
        <v>2</v>
      </c>
      <c r="X82" s="2" t="n">
        <v>1</v>
      </c>
      <c r="Y82" s="2"/>
      <c r="Z82" s="2"/>
      <c r="AA82" s="2"/>
      <c r="AB82" s="2"/>
      <c r="AC82" s="2"/>
      <c r="AD82" s="2" t="str">
        <f aca="false">IF(SUM(B82:AC82) &lt;&gt; 100, "X", "")</f>
        <v/>
      </c>
    </row>
    <row r="83" customFormat="false" ht="12.8" hidden="false" customHeight="false" outlineLevel="0" collapsed="false">
      <c r="A83" s="2" t="s">
        <v>33</v>
      </c>
      <c r="B83" s="2"/>
      <c r="C83" s="2"/>
      <c r="D83" s="2" t="n">
        <v>1</v>
      </c>
      <c r="E83" s="2" t="n">
        <v>2</v>
      </c>
      <c r="F83" s="2" t="n">
        <v>2</v>
      </c>
      <c r="G83" s="2" t="n">
        <v>3</v>
      </c>
      <c r="H83" s="2" t="n">
        <v>4</v>
      </c>
      <c r="I83" s="2" t="n">
        <v>5</v>
      </c>
      <c r="J83" s="2" t="n">
        <v>6</v>
      </c>
      <c r="K83" s="2" t="n">
        <v>6</v>
      </c>
      <c r="L83" s="2" t="n">
        <v>7</v>
      </c>
      <c r="M83" s="2" t="n">
        <v>7</v>
      </c>
      <c r="N83" s="22" t="n">
        <v>7</v>
      </c>
      <c r="O83" s="23" t="n">
        <v>7</v>
      </c>
      <c r="P83" s="2" t="n">
        <v>7</v>
      </c>
      <c r="Q83" s="2" t="n">
        <v>7</v>
      </c>
      <c r="R83" s="2" t="n">
        <v>6</v>
      </c>
      <c r="S83" s="2" t="n">
        <v>6</v>
      </c>
      <c r="T83" s="2" t="n">
        <v>5</v>
      </c>
      <c r="U83" s="2" t="n">
        <v>4</v>
      </c>
      <c r="V83" s="2" t="n">
        <v>3</v>
      </c>
      <c r="W83" s="2" t="n">
        <v>2</v>
      </c>
      <c r="X83" s="2" t="n">
        <v>2</v>
      </c>
      <c r="Y83" s="2" t="n">
        <v>1</v>
      </c>
      <c r="Z83" s="2"/>
      <c r="AA83" s="2"/>
      <c r="AB83" s="2"/>
      <c r="AC83" s="2"/>
      <c r="AD83" s="2" t="str">
        <f aca="false">IF(SUM(B83:AC83) &lt;&gt; 100, "X", "")</f>
        <v/>
      </c>
    </row>
    <row r="84" customFormat="false" ht="12.8" hidden="false" customHeight="false" outlineLevel="0" collapsed="false">
      <c r="A84" s="2" t="s">
        <v>32</v>
      </c>
      <c r="B84" s="2"/>
      <c r="C84" s="2"/>
      <c r="D84" s="2" t="n">
        <v>1</v>
      </c>
      <c r="E84" s="2" t="n">
        <v>2</v>
      </c>
      <c r="F84" s="2" t="n">
        <v>2</v>
      </c>
      <c r="G84" s="2" t="n">
        <v>3</v>
      </c>
      <c r="H84" s="2" t="n">
        <v>4</v>
      </c>
      <c r="I84" s="2" t="n">
        <v>5</v>
      </c>
      <c r="J84" s="2" t="n">
        <v>6</v>
      </c>
      <c r="K84" s="2" t="n">
        <v>6</v>
      </c>
      <c r="L84" s="2" t="n">
        <v>7</v>
      </c>
      <c r="M84" s="2" t="n">
        <v>7</v>
      </c>
      <c r="N84" s="22" t="n">
        <v>7</v>
      </c>
      <c r="O84" s="23" t="n">
        <v>7</v>
      </c>
      <c r="P84" s="2" t="n">
        <v>7</v>
      </c>
      <c r="Q84" s="2" t="n">
        <v>7</v>
      </c>
      <c r="R84" s="2" t="n">
        <v>6</v>
      </c>
      <c r="S84" s="2" t="n">
        <v>6</v>
      </c>
      <c r="T84" s="2" t="n">
        <v>5</v>
      </c>
      <c r="U84" s="2" t="n">
        <v>4</v>
      </c>
      <c r="V84" s="2" t="n">
        <v>3</v>
      </c>
      <c r="W84" s="2" t="n">
        <v>2</v>
      </c>
      <c r="X84" s="2" t="n">
        <v>2</v>
      </c>
      <c r="Y84" s="2" t="n">
        <v>1</v>
      </c>
      <c r="Z84" s="2"/>
      <c r="AA84" s="2"/>
      <c r="AB84" s="2"/>
      <c r="AC84" s="2"/>
      <c r="AD84" s="2" t="str">
        <f aca="false">IF(SUM(B84:AC84) &lt;&gt; 100, "X", "")</f>
        <v/>
      </c>
    </row>
    <row r="85" customFormat="false" ht="12.8" hidden="false" customHeight="false" outlineLevel="0" collapsed="false">
      <c r="A85" s="2" t="s">
        <v>38</v>
      </c>
      <c r="B85" s="2"/>
      <c r="C85" s="2"/>
      <c r="D85" s="2" t="n">
        <v>1</v>
      </c>
      <c r="E85" s="2" t="n">
        <v>2</v>
      </c>
      <c r="F85" s="2" t="n">
        <v>3</v>
      </c>
      <c r="G85" s="2" t="n">
        <v>3</v>
      </c>
      <c r="H85" s="2" t="n">
        <v>4</v>
      </c>
      <c r="I85" s="2" t="n">
        <v>5</v>
      </c>
      <c r="J85" s="2" t="n">
        <v>6</v>
      </c>
      <c r="K85" s="2" t="n">
        <v>6</v>
      </c>
      <c r="L85" s="2" t="n">
        <v>6</v>
      </c>
      <c r="M85" s="2" t="n">
        <v>7</v>
      </c>
      <c r="N85" s="22" t="n">
        <v>7</v>
      </c>
      <c r="O85" s="23" t="n">
        <v>7</v>
      </c>
      <c r="P85" s="2" t="n">
        <v>7</v>
      </c>
      <c r="Q85" s="2" t="n">
        <v>6</v>
      </c>
      <c r="R85" s="2" t="n">
        <v>6</v>
      </c>
      <c r="S85" s="2" t="n">
        <v>6</v>
      </c>
      <c r="T85" s="2" t="n">
        <v>5</v>
      </c>
      <c r="U85" s="2" t="n">
        <v>4</v>
      </c>
      <c r="V85" s="2" t="n">
        <v>3</v>
      </c>
      <c r="W85" s="2" t="n">
        <v>3</v>
      </c>
      <c r="X85" s="2" t="n">
        <v>2</v>
      </c>
      <c r="Y85" s="2" t="n">
        <v>1</v>
      </c>
      <c r="Z85" s="2"/>
      <c r="AA85" s="2"/>
      <c r="AB85" s="2"/>
      <c r="AC85" s="2"/>
      <c r="AD85" s="2" t="str">
        <f aca="false">IF(SUM(B85:AC85) &lt;&gt; 100, "X", "")</f>
        <v/>
      </c>
    </row>
    <row r="86" customFormat="false" ht="12.8" hidden="false" customHeight="false" outlineLevel="0" collapsed="false">
      <c r="A86" s="2" t="s">
        <v>30</v>
      </c>
      <c r="B86" s="2"/>
      <c r="C86" s="2" t="n">
        <v>1</v>
      </c>
      <c r="D86" s="2" t="n">
        <v>1</v>
      </c>
      <c r="E86" s="2" t="n">
        <v>2</v>
      </c>
      <c r="F86" s="2" t="n">
        <v>3</v>
      </c>
      <c r="G86" s="2" t="n">
        <v>3</v>
      </c>
      <c r="H86" s="2" t="n">
        <v>4</v>
      </c>
      <c r="I86" s="2" t="n">
        <v>5</v>
      </c>
      <c r="J86" s="2" t="n">
        <v>5</v>
      </c>
      <c r="K86" s="2" t="n">
        <v>6</v>
      </c>
      <c r="L86" s="2" t="n">
        <v>6</v>
      </c>
      <c r="M86" s="2" t="n">
        <v>7</v>
      </c>
      <c r="N86" s="22" t="n">
        <v>7</v>
      </c>
      <c r="O86" s="23" t="n">
        <v>7</v>
      </c>
      <c r="P86" s="2" t="n">
        <v>7</v>
      </c>
      <c r="Q86" s="2" t="n">
        <v>6</v>
      </c>
      <c r="R86" s="2" t="n">
        <v>6</v>
      </c>
      <c r="S86" s="2" t="n">
        <v>5</v>
      </c>
      <c r="T86" s="2" t="n">
        <v>5</v>
      </c>
      <c r="U86" s="2" t="n">
        <v>4</v>
      </c>
      <c r="V86" s="2" t="n">
        <v>3</v>
      </c>
      <c r="W86" s="2" t="n">
        <v>3</v>
      </c>
      <c r="X86" s="2" t="n">
        <v>2</v>
      </c>
      <c r="Y86" s="2" t="n">
        <v>1</v>
      </c>
      <c r="Z86" s="2" t="n">
        <v>1</v>
      </c>
      <c r="AA86" s="2"/>
      <c r="AB86" s="2"/>
      <c r="AC86" s="2"/>
      <c r="AD86" s="2" t="str">
        <f aca="false">IF(SUM(B86:AC86) &lt;&gt; 100, "X", "")</f>
        <v/>
      </c>
    </row>
    <row r="87" customFormat="false" ht="12.8" hidden="false" customHeight="false" outlineLevel="0" collapsed="false">
      <c r="A87" s="2" t="s">
        <v>37</v>
      </c>
      <c r="B87" s="2"/>
      <c r="C87" s="2" t="n">
        <v>1</v>
      </c>
      <c r="D87" s="2" t="n">
        <v>1</v>
      </c>
      <c r="E87" s="2" t="n">
        <v>2</v>
      </c>
      <c r="F87" s="2" t="n">
        <v>3</v>
      </c>
      <c r="G87" s="2" t="n">
        <v>4</v>
      </c>
      <c r="H87" s="2" t="n">
        <v>4</v>
      </c>
      <c r="I87" s="2" t="n">
        <v>5</v>
      </c>
      <c r="J87" s="2" t="n">
        <v>5</v>
      </c>
      <c r="K87" s="2" t="n">
        <v>6</v>
      </c>
      <c r="L87" s="2" t="n">
        <v>6</v>
      </c>
      <c r="M87" s="2" t="n">
        <v>6</v>
      </c>
      <c r="N87" s="22" t="n">
        <v>7</v>
      </c>
      <c r="O87" s="23" t="n">
        <v>7</v>
      </c>
      <c r="P87" s="2" t="n">
        <v>6</v>
      </c>
      <c r="Q87" s="2" t="n">
        <v>6</v>
      </c>
      <c r="R87" s="2" t="n">
        <v>6</v>
      </c>
      <c r="S87" s="2" t="n">
        <v>5</v>
      </c>
      <c r="T87" s="2" t="n">
        <v>5</v>
      </c>
      <c r="U87" s="2" t="n">
        <v>4</v>
      </c>
      <c r="V87" s="2" t="n">
        <v>4</v>
      </c>
      <c r="W87" s="2" t="n">
        <v>3</v>
      </c>
      <c r="X87" s="2" t="n">
        <v>2</v>
      </c>
      <c r="Y87" s="2" t="n">
        <v>1</v>
      </c>
      <c r="Z87" s="2" t="n">
        <v>1</v>
      </c>
      <c r="AA87" s="2"/>
      <c r="AB87" s="2"/>
      <c r="AC87" s="2"/>
      <c r="AD87" s="2" t="str">
        <f aca="false">IF(SUM(B87:AC87) &lt;&gt; 100, "X", "")</f>
        <v/>
      </c>
    </row>
    <row r="88" customFormat="false" ht="12.8" hidden="false" customHeight="false" outlineLevel="0" collapsed="false">
      <c r="A88" s="2" t="s">
        <v>28</v>
      </c>
      <c r="B88" s="2"/>
      <c r="C88" s="2" t="n">
        <v>1</v>
      </c>
      <c r="D88" s="2" t="n">
        <v>2</v>
      </c>
      <c r="E88" s="2" t="n">
        <v>3</v>
      </c>
      <c r="F88" s="2" t="n">
        <v>3</v>
      </c>
      <c r="G88" s="2" t="n">
        <v>4</v>
      </c>
      <c r="H88" s="2" t="n">
        <v>4</v>
      </c>
      <c r="I88" s="2" t="n">
        <v>5</v>
      </c>
      <c r="J88" s="2" t="n">
        <v>5</v>
      </c>
      <c r="K88" s="2" t="n">
        <v>5</v>
      </c>
      <c r="L88" s="2" t="n">
        <v>6</v>
      </c>
      <c r="M88" s="2" t="n">
        <v>6</v>
      </c>
      <c r="N88" s="22" t="n">
        <v>6</v>
      </c>
      <c r="O88" s="23" t="n">
        <v>6</v>
      </c>
      <c r="P88" s="2" t="n">
        <v>6</v>
      </c>
      <c r="Q88" s="2" t="n">
        <v>6</v>
      </c>
      <c r="R88" s="2" t="n">
        <v>6</v>
      </c>
      <c r="S88" s="2" t="n">
        <v>5</v>
      </c>
      <c r="T88" s="2" t="n">
        <v>5</v>
      </c>
      <c r="U88" s="2" t="n">
        <v>4</v>
      </c>
      <c r="V88" s="2" t="n">
        <v>4</v>
      </c>
      <c r="W88" s="2" t="n">
        <v>3</v>
      </c>
      <c r="X88" s="2" t="n">
        <v>2</v>
      </c>
      <c r="Y88" s="2" t="n">
        <v>2</v>
      </c>
      <c r="Z88" s="2" t="n">
        <v>1</v>
      </c>
      <c r="AA88" s="2"/>
      <c r="AB88" s="2"/>
      <c r="AC88" s="2"/>
      <c r="AD88" s="2" t="str">
        <f aca="false">IF(SUM(B88:AC88) &lt;&gt; 100, "X", "")</f>
        <v/>
      </c>
    </row>
    <row r="89" customFormat="false" ht="12.8" hidden="false" customHeight="false" outlineLevel="0" collapsed="false">
      <c r="A89" s="2" t="s">
        <v>26</v>
      </c>
      <c r="B89" s="2"/>
      <c r="C89" s="2" t="n">
        <v>1</v>
      </c>
      <c r="D89" s="2" t="n">
        <v>2</v>
      </c>
      <c r="E89" s="2" t="n">
        <v>2</v>
      </c>
      <c r="F89" s="2" t="n">
        <v>3</v>
      </c>
      <c r="G89" s="2" t="n">
        <v>4</v>
      </c>
      <c r="H89" s="2" t="n">
        <v>4</v>
      </c>
      <c r="I89" s="2" t="n">
        <v>5</v>
      </c>
      <c r="J89" s="2" t="n">
        <v>5</v>
      </c>
      <c r="K89" s="2" t="n">
        <v>6</v>
      </c>
      <c r="L89" s="2" t="n">
        <v>6</v>
      </c>
      <c r="M89" s="2" t="n">
        <v>6</v>
      </c>
      <c r="N89" s="22" t="n">
        <v>6</v>
      </c>
      <c r="O89" s="23" t="n">
        <v>6</v>
      </c>
      <c r="P89" s="2" t="n">
        <v>6</v>
      </c>
      <c r="Q89" s="2" t="n">
        <v>6</v>
      </c>
      <c r="R89" s="2" t="n">
        <v>6</v>
      </c>
      <c r="S89" s="2" t="n">
        <v>5</v>
      </c>
      <c r="T89" s="2" t="n">
        <v>5</v>
      </c>
      <c r="U89" s="2" t="n">
        <v>4</v>
      </c>
      <c r="V89" s="2" t="n">
        <v>4</v>
      </c>
      <c r="W89" s="2" t="n">
        <v>3</v>
      </c>
      <c r="X89" s="2" t="n">
        <v>2</v>
      </c>
      <c r="Y89" s="2" t="n">
        <v>2</v>
      </c>
      <c r="Z89" s="2" t="n">
        <v>1</v>
      </c>
      <c r="AA89" s="2"/>
      <c r="AB89" s="2"/>
      <c r="AC89" s="2"/>
      <c r="AD89" s="2" t="str">
        <f aca="false">IF(SUM(B89:AC89) &lt;&gt; 100, "X", "")</f>
        <v/>
      </c>
    </row>
    <row r="91" s="24" customFormat="true" ht="16.15" hidden="false" customHeight="false" outlineLevel="0" collapsed="false">
      <c r="A91" s="24" t="s">
        <v>52</v>
      </c>
      <c r="N91" s="25"/>
      <c r="O91" s="26"/>
    </row>
    <row r="92" customFormat="false" ht="13.8" hidden="false" customHeight="false" outlineLevel="0" collapsed="false">
      <c r="A92" s="2"/>
      <c r="B92" s="9" t="n">
        <v>6</v>
      </c>
      <c r="C92" s="9"/>
      <c r="D92" s="9" t="n">
        <v>5</v>
      </c>
      <c r="E92" s="9"/>
      <c r="F92" s="9" t="n">
        <v>4</v>
      </c>
      <c r="G92" s="9"/>
      <c r="H92" s="9" t="n">
        <v>3</v>
      </c>
      <c r="I92" s="9"/>
      <c r="J92" s="9" t="n">
        <v>2</v>
      </c>
      <c r="K92" s="9"/>
      <c r="L92" s="9" t="n">
        <v>1</v>
      </c>
      <c r="M92" s="9"/>
      <c r="N92" s="9" t="n">
        <v>12</v>
      </c>
      <c r="O92" s="9"/>
      <c r="P92" s="9" t="n">
        <v>11</v>
      </c>
      <c r="Q92" s="9"/>
      <c r="R92" s="9" t="n">
        <v>10</v>
      </c>
      <c r="S92" s="9"/>
      <c r="T92" s="9" t="n">
        <v>9</v>
      </c>
      <c r="U92" s="9"/>
      <c r="V92" s="9" t="n">
        <v>8</v>
      </c>
      <c r="W92" s="9"/>
      <c r="X92" s="9" t="n">
        <v>7</v>
      </c>
      <c r="Y92" s="9"/>
      <c r="Z92" s="9" t="n">
        <v>6</v>
      </c>
      <c r="AA92" s="9"/>
      <c r="AB92" s="9" t="n">
        <v>5</v>
      </c>
      <c r="AC92" s="9"/>
      <c r="AD92" s="2"/>
    </row>
    <row r="93" customFormat="false" ht="12.8" hidden="false" customHeight="false" outlineLevel="0" collapsed="false">
      <c r="A93" s="2" t="s">
        <v>27</v>
      </c>
      <c r="B93" s="2"/>
      <c r="C93" s="2"/>
      <c r="D93" s="2"/>
      <c r="E93" s="2"/>
      <c r="F93" s="2" t="n">
        <v>2</v>
      </c>
      <c r="G93" s="2" t="n">
        <v>3</v>
      </c>
      <c r="H93" s="2" t="n">
        <v>4</v>
      </c>
      <c r="I93" s="2" t="n">
        <v>5</v>
      </c>
      <c r="J93" s="2" t="n">
        <v>6</v>
      </c>
      <c r="K93" s="2" t="n">
        <v>7</v>
      </c>
      <c r="L93" s="2" t="n">
        <v>7</v>
      </c>
      <c r="M93" s="2" t="n">
        <v>8</v>
      </c>
      <c r="N93" s="22" t="n">
        <v>8</v>
      </c>
      <c r="O93" s="23" t="n">
        <v>8</v>
      </c>
      <c r="P93" s="2" t="n">
        <v>8</v>
      </c>
      <c r="Q93" s="2" t="n">
        <v>7</v>
      </c>
      <c r="R93" s="2" t="n">
        <v>7</v>
      </c>
      <c r="S93" s="2" t="n">
        <v>6</v>
      </c>
      <c r="T93" s="2" t="n">
        <v>5</v>
      </c>
      <c r="U93" s="2" t="n">
        <v>4</v>
      </c>
      <c r="V93" s="2" t="n">
        <v>3</v>
      </c>
      <c r="W93" s="2" t="n">
        <v>2</v>
      </c>
      <c r="X93" s="2"/>
      <c r="Y93" s="2"/>
      <c r="Z93" s="2"/>
      <c r="AA93" s="2"/>
      <c r="AB93" s="2"/>
      <c r="AC93" s="2"/>
      <c r="AD93" s="2" t="str">
        <f aca="false">IF(SUM(B93:AC93) &lt;&gt; 100, "X", "")</f>
        <v/>
      </c>
    </row>
    <row r="94" customFormat="false" ht="12.8" hidden="false" customHeight="false" outlineLevel="0" collapsed="false">
      <c r="A94" s="2" t="s">
        <v>29</v>
      </c>
      <c r="B94" s="2"/>
      <c r="C94" s="2"/>
      <c r="D94" s="2"/>
      <c r="E94" s="2" t="n">
        <v>1</v>
      </c>
      <c r="F94" s="2" t="n">
        <v>2</v>
      </c>
      <c r="G94" s="2" t="n">
        <v>3</v>
      </c>
      <c r="H94" s="2" t="n">
        <v>4</v>
      </c>
      <c r="I94" s="2" t="n">
        <v>5</v>
      </c>
      <c r="J94" s="2" t="n">
        <v>6</v>
      </c>
      <c r="K94" s="2" t="n">
        <v>7</v>
      </c>
      <c r="L94" s="2" t="n">
        <v>7</v>
      </c>
      <c r="M94" s="2" t="n">
        <v>7</v>
      </c>
      <c r="N94" s="22" t="n">
        <v>8</v>
      </c>
      <c r="O94" s="23" t="n">
        <v>8</v>
      </c>
      <c r="P94" s="2" t="n">
        <v>7</v>
      </c>
      <c r="Q94" s="2" t="n">
        <v>7</v>
      </c>
      <c r="R94" s="2" t="n">
        <v>7</v>
      </c>
      <c r="S94" s="2" t="n">
        <v>6</v>
      </c>
      <c r="T94" s="2" t="n">
        <v>5</v>
      </c>
      <c r="U94" s="2" t="n">
        <v>4</v>
      </c>
      <c r="V94" s="2" t="n">
        <v>3</v>
      </c>
      <c r="W94" s="2" t="n">
        <v>2</v>
      </c>
      <c r="X94" s="2" t="n">
        <v>1</v>
      </c>
      <c r="Y94" s="2"/>
      <c r="Z94" s="2"/>
      <c r="AA94" s="2"/>
      <c r="AB94" s="2"/>
      <c r="AC94" s="2"/>
      <c r="AD94" s="2" t="str">
        <f aca="false">IF(SUM(B94:AC94) &lt;&gt; 100, "X", "")</f>
        <v/>
      </c>
    </row>
    <row r="95" customFormat="false" ht="12.8" hidden="false" customHeight="false" outlineLevel="0" collapsed="false">
      <c r="A95" s="2" t="s">
        <v>36</v>
      </c>
      <c r="B95" s="2"/>
      <c r="C95" s="2"/>
      <c r="D95" s="2"/>
      <c r="E95" s="2" t="n">
        <v>1</v>
      </c>
      <c r="F95" s="2" t="n">
        <v>2</v>
      </c>
      <c r="G95" s="2" t="n">
        <v>3</v>
      </c>
      <c r="H95" s="2" t="n">
        <v>4</v>
      </c>
      <c r="I95" s="2" t="n">
        <v>5</v>
      </c>
      <c r="J95" s="2" t="n">
        <v>6</v>
      </c>
      <c r="K95" s="2" t="n">
        <v>7</v>
      </c>
      <c r="L95" s="2" t="n">
        <v>7</v>
      </c>
      <c r="M95" s="2" t="n">
        <v>7</v>
      </c>
      <c r="N95" s="22" t="n">
        <v>8</v>
      </c>
      <c r="O95" s="23" t="n">
        <v>8</v>
      </c>
      <c r="P95" s="2" t="n">
        <v>7</v>
      </c>
      <c r="Q95" s="2" t="n">
        <v>7</v>
      </c>
      <c r="R95" s="2" t="n">
        <v>7</v>
      </c>
      <c r="S95" s="2" t="n">
        <v>6</v>
      </c>
      <c r="T95" s="2" t="n">
        <v>5</v>
      </c>
      <c r="U95" s="2" t="n">
        <v>4</v>
      </c>
      <c r="V95" s="2" t="n">
        <v>3</v>
      </c>
      <c r="W95" s="2" t="n">
        <v>2</v>
      </c>
      <c r="X95" s="2" t="n">
        <v>1</v>
      </c>
      <c r="Y95" s="2"/>
      <c r="Z95" s="2"/>
      <c r="AA95" s="2"/>
      <c r="AB95" s="2"/>
      <c r="AC95" s="2"/>
      <c r="AD95" s="2" t="str">
        <f aca="false">IF(SUM(B95:AC95) &lt;&gt; 100, "X", "")</f>
        <v/>
      </c>
    </row>
    <row r="96" customFormat="false" ht="12.8" hidden="false" customHeight="false" outlineLevel="0" collapsed="false">
      <c r="A96" s="2" t="s">
        <v>31</v>
      </c>
      <c r="B96" s="2"/>
      <c r="C96" s="2"/>
      <c r="E96" s="2" t="n">
        <v>1</v>
      </c>
      <c r="F96" s="2" t="n">
        <v>2</v>
      </c>
      <c r="G96" s="2" t="n">
        <v>3</v>
      </c>
      <c r="H96" s="2" t="n">
        <v>4</v>
      </c>
      <c r="I96" s="2" t="n">
        <v>5</v>
      </c>
      <c r="J96" s="2" t="n">
        <v>6</v>
      </c>
      <c r="K96" s="2" t="n">
        <v>7</v>
      </c>
      <c r="L96" s="2" t="n">
        <v>7</v>
      </c>
      <c r="M96" s="2" t="n">
        <v>7</v>
      </c>
      <c r="N96" s="22" t="n">
        <v>8</v>
      </c>
      <c r="O96" s="23" t="n">
        <v>8</v>
      </c>
      <c r="P96" s="2" t="n">
        <v>7</v>
      </c>
      <c r="Q96" s="2" t="n">
        <v>7</v>
      </c>
      <c r="R96" s="2" t="n">
        <v>7</v>
      </c>
      <c r="S96" s="2" t="n">
        <v>6</v>
      </c>
      <c r="T96" s="2" t="n">
        <v>5</v>
      </c>
      <c r="U96" s="2" t="n">
        <v>4</v>
      </c>
      <c r="V96" s="2" t="n">
        <v>3</v>
      </c>
      <c r="W96" s="2" t="n">
        <v>2</v>
      </c>
      <c r="X96" s="2" t="n">
        <v>1</v>
      </c>
      <c r="Z96" s="2"/>
      <c r="AA96" s="2"/>
      <c r="AB96" s="2"/>
      <c r="AC96" s="2"/>
      <c r="AD96" s="2" t="str">
        <f aca="false">IF(SUM(B96:AC96) &lt;&gt; 100, "X", "")</f>
        <v/>
      </c>
    </row>
    <row r="97" customFormat="false" ht="12.8" hidden="false" customHeight="false" outlineLevel="0" collapsed="false">
      <c r="A97" s="2" t="s">
        <v>35</v>
      </c>
      <c r="B97" s="2"/>
      <c r="C97" s="2"/>
      <c r="D97" s="2" t="n">
        <v>1</v>
      </c>
      <c r="E97" s="2" t="n">
        <v>2</v>
      </c>
      <c r="F97" s="2" t="n">
        <v>2</v>
      </c>
      <c r="G97" s="2" t="n">
        <v>3</v>
      </c>
      <c r="H97" s="2" t="n">
        <v>4</v>
      </c>
      <c r="I97" s="2" t="n">
        <v>5</v>
      </c>
      <c r="J97" s="2" t="n">
        <v>6</v>
      </c>
      <c r="K97" s="2" t="n">
        <v>6</v>
      </c>
      <c r="L97" s="2" t="n">
        <v>7</v>
      </c>
      <c r="M97" s="2" t="n">
        <v>7</v>
      </c>
      <c r="N97" s="22" t="n">
        <v>7</v>
      </c>
      <c r="O97" s="23" t="n">
        <v>7</v>
      </c>
      <c r="P97" s="2" t="n">
        <v>7</v>
      </c>
      <c r="Q97" s="2" t="n">
        <v>7</v>
      </c>
      <c r="R97" s="2" t="n">
        <v>6</v>
      </c>
      <c r="S97" s="2" t="n">
        <v>6</v>
      </c>
      <c r="T97" s="2" t="n">
        <v>5</v>
      </c>
      <c r="U97" s="2" t="n">
        <v>4</v>
      </c>
      <c r="V97" s="2" t="n">
        <v>3</v>
      </c>
      <c r="W97" s="2" t="n">
        <v>2</v>
      </c>
      <c r="X97" s="2" t="n">
        <v>2</v>
      </c>
      <c r="Y97" s="2" t="n">
        <v>1</v>
      </c>
      <c r="Z97" s="2"/>
      <c r="AA97" s="2"/>
      <c r="AB97" s="2"/>
      <c r="AC97" s="2"/>
      <c r="AD97" s="2" t="str">
        <f aca="false">IF(SUM(B97:AC97) &lt;&gt; 100, "X", "")</f>
        <v/>
      </c>
    </row>
    <row r="98" customFormat="false" ht="12.8" hidden="false" customHeight="false" outlineLevel="0" collapsed="false">
      <c r="A98" s="2" t="s">
        <v>33</v>
      </c>
      <c r="B98" s="2"/>
      <c r="C98" s="2"/>
      <c r="D98" s="2" t="n">
        <v>1</v>
      </c>
      <c r="E98" s="2" t="n">
        <v>2</v>
      </c>
      <c r="F98" s="2" t="n">
        <v>2</v>
      </c>
      <c r="G98" s="2" t="n">
        <v>3</v>
      </c>
      <c r="H98" s="2" t="n">
        <v>4</v>
      </c>
      <c r="I98" s="2" t="n">
        <v>5</v>
      </c>
      <c r="J98" s="2" t="n">
        <v>6</v>
      </c>
      <c r="K98" s="2" t="n">
        <v>6</v>
      </c>
      <c r="L98" s="2" t="n">
        <v>7</v>
      </c>
      <c r="M98" s="2" t="n">
        <v>7</v>
      </c>
      <c r="N98" s="22" t="n">
        <v>7</v>
      </c>
      <c r="O98" s="23" t="n">
        <v>7</v>
      </c>
      <c r="P98" s="2" t="n">
        <v>7</v>
      </c>
      <c r="Q98" s="2" t="n">
        <v>7</v>
      </c>
      <c r="R98" s="2" t="n">
        <v>6</v>
      </c>
      <c r="S98" s="2" t="n">
        <v>6</v>
      </c>
      <c r="T98" s="2" t="n">
        <v>5</v>
      </c>
      <c r="U98" s="2" t="n">
        <v>4</v>
      </c>
      <c r="V98" s="2" t="n">
        <v>3</v>
      </c>
      <c r="W98" s="2" t="n">
        <v>2</v>
      </c>
      <c r="X98" s="2" t="n">
        <v>2</v>
      </c>
      <c r="Y98" s="2" t="n">
        <v>1</v>
      </c>
      <c r="Z98" s="2"/>
      <c r="AA98" s="2"/>
      <c r="AB98" s="2"/>
      <c r="AC98" s="2"/>
      <c r="AD98" s="2" t="str">
        <f aca="false">IF(SUM(B98:AC98) &lt;&gt; 100, "X", "")</f>
        <v/>
      </c>
    </row>
    <row r="99" customFormat="false" ht="12.8" hidden="false" customHeight="false" outlineLevel="0" collapsed="false">
      <c r="A99" s="2" t="s">
        <v>32</v>
      </c>
      <c r="B99" s="2"/>
      <c r="C99" s="2"/>
      <c r="D99" s="2" t="n">
        <v>1</v>
      </c>
      <c r="E99" s="2" t="n">
        <v>2</v>
      </c>
      <c r="F99" s="2" t="n">
        <v>2</v>
      </c>
      <c r="G99" s="2" t="n">
        <v>3</v>
      </c>
      <c r="H99" s="2" t="n">
        <v>4</v>
      </c>
      <c r="I99" s="2" t="n">
        <v>5</v>
      </c>
      <c r="J99" s="2" t="n">
        <v>6</v>
      </c>
      <c r="K99" s="2" t="n">
        <v>6</v>
      </c>
      <c r="L99" s="2" t="n">
        <v>7</v>
      </c>
      <c r="M99" s="2" t="n">
        <v>7</v>
      </c>
      <c r="N99" s="22" t="n">
        <v>7</v>
      </c>
      <c r="O99" s="23" t="n">
        <v>7</v>
      </c>
      <c r="P99" s="2" t="n">
        <v>7</v>
      </c>
      <c r="Q99" s="2" t="n">
        <v>7</v>
      </c>
      <c r="R99" s="2" t="n">
        <v>6</v>
      </c>
      <c r="S99" s="2" t="n">
        <v>6</v>
      </c>
      <c r="T99" s="2" t="n">
        <v>5</v>
      </c>
      <c r="U99" s="2" t="n">
        <v>4</v>
      </c>
      <c r="V99" s="2" t="n">
        <v>3</v>
      </c>
      <c r="W99" s="2" t="n">
        <v>2</v>
      </c>
      <c r="X99" s="2" t="n">
        <v>2</v>
      </c>
      <c r="Y99" s="2" t="n">
        <v>1</v>
      </c>
      <c r="Z99" s="2"/>
      <c r="AA99" s="2"/>
      <c r="AB99" s="2"/>
      <c r="AC99" s="2"/>
      <c r="AD99" s="2" t="str">
        <f aca="false">IF(SUM(B99:AC99) &lt;&gt; 100, "X", "")</f>
        <v/>
      </c>
    </row>
    <row r="100" customFormat="false" ht="12.8" hidden="false" customHeight="false" outlineLevel="0" collapsed="false">
      <c r="A100" s="2" t="s">
        <v>38</v>
      </c>
      <c r="B100" s="2"/>
      <c r="C100" s="2"/>
      <c r="D100" s="2" t="n">
        <v>1</v>
      </c>
      <c r="E100" s="2" t="n">
        <v>2</v>
      </c>
      <c r="F100" s="2" t="n">
        <v>2</v>
      </c>
      <c r="G100" s="2" t="n">
        <v>3</v>
      </c>
      <c r="H100" s="2" t="n">
        <v>4</v>
      </c>
      <c r="I100" s="2" t="n">
        <v>5</v>
      </c>
      <c r="J100" s="2" t="n">
        <v>6</v>
      </c>
      <c r="K100" s="2" t="n">
        <v>6</v>
      </c>
      <c r="L100" s="2" t="n">
        <v>7</v>
      </c>
      <c r="M100" s="2" t="n">
        <v>7</v>
      </c>
      <c r="N100" s="22" t="n">
        <v>7</v>
      </c>
      <c r="O100" s="23" t="n">
        <v>7</v>
      </c>
      <c r="P100" s="2" t="n">
        <v>7</v>
      </c>
      <c r="Q100" s="2" t="n">
        <v>7</v>
      </c>
      <c r="R100" s="2" t="n">
        <v>6</v>
      </c>
      <c r="S100" s="2" t="n">
        <v>6</v>
      </c>
      <c r="T100" s="2" t="n">
        <v>5</v>
      </c>
      <c r="U100" s="2" t="n">
        <v>4</v>
      </c>
      <c r="V100" s="2" t="n">
        <v>3</v>
      </c>
      <c r="W100" s="2" t="n">
        <v>2</v>
      </c>
      <c r="X100" s="2" t="n">
        <v>2</v>
      </c>
      <c r="Y100" s="2" t="n">
        <v>1</v>
      </c>
      <c r="Z100" s="2"/>
      <c r="AA100" s="2"/>
      <c r="AB100" s="2"/>
      <c r="AC100" s="2"/>
      <c r="AD100" s="2" t="str">
        <f aca="false">IF(SUM(B100:AC100) &lt;&gt; 100, "X", "")</f>
        <v/>
      </c>
    </row>
    <row r="101" customFormat="false" ht="12.8" hidden="false" customHeight="false" outlineLevel="0" collapsed="false">
      <c r="A101" s="2" t="s">
        <v>30</v>
      </c>
      <c r="B101" s="2"/>
      <c r="C101" s="2"/>
      <c r="D101" s="2" t="n">
        <v>1</v>
      </c>
      <c r="E101" s="2" t="n">
        <v>2</v>
      </c>
      <c r="F101" s="2" t="n">
        <v>2</v>
      </c>
      <c r="G101" s="2" t="n">
        <v>3</v>
      </c>
      <c r="H101" s="2" t="n">
        <v>4</v>
      </c>
      <c r="I101" s="2" t="n">
        <v>5</v>
      </c>
      <c r="J101" s="2" t="n">
        <v>6</v>
      </c>
      <c r="K101" s="2" t="n">
        <v>6</v>
      </c>
      <c r="L101" s="2" t="n">
        <v>7</v>
      </c>
      <c r="M101" s="2" t="n">
        <v>7</v>
      </c>
      <c r="N101" s="22" t="n">
        <v>7</v>
      </c>
      <c r="O101" s="23" t="n">
        <v>7</v>
      </c>
      <c r="P101" s="2" t="n">
        <v>7</v>
      </c>
      <c r="Q101" s="2" t="n">
        <v>7</v>
      </c>
      <c r="R101" s="2" t="n">
        <v>6</v>
      </c>
      <c r="S101" s="2" t="n">
        <v>6</v>
      </c>
      <c r="T101" s="2" t="n">
        <v>5</v>
      </c>
      <c r="U101" s="2" t="n">
        <v>4</v>
      </c>
      <c r="V101" s="2" t="n">
        <v>3</v>
      </c>
      <c r="W101" s="2" t="n">
        <v>2</v>
      </c>
      <c r="X101" s="2" t="n">
        <v>2</v>
      </c>
      <c r="Y101" s="2" t="n">
        <v>1</v>
      </c>
      <c r="Z101" s="2"/>
      <c r="AA101" s="2"/>
      <c r="AB101" s="2"/>
      <c r="AC101" s="2"/>
      <c r="AD101" s="2" t="str">
        <f aca="false">IF(SUM(B101:AC101) &lt;&gt; 100, "X", "")</f>
        <v/>
      </c>
    </row>
    <row r="102" customFormat="false" ht="12.8" hidden="false" customHeight="false" outlineLevel="0" collapsed="false">
      <c r="A102" s="2" t="s">
        <v>37</v>
      </c>
      <c r="B102" s="2"/>
      <c r="C102" s="2" t="n">
        <v>1</v>
      </c>
      <c r="D102" s="2" t="n">
        <v>1</v>
      </c>
      <c r="E102" s="2" t="n">
        <v>2</v>
      </c>
      <c r="F102" s="2" t="n">
        <v>2</v>
      </c>
      <c r="G102" s="2" t="n">
        <v>3</v>
      </c>
      <c r="H102" s="2" t="n">
        <v>4</v>
      </c>
      <c r="I102" s="2" t="n">
        <v>5</v>
      </c>
      <c r="J102" s="2" t="n">
        <v>5</v>
      </c>
      <c r="K102" s="2" t="n">
        <v>6</v>
      </c>
      <c r="L102" s="2" t="n">
        <v>7</v>
      </c>
      <c r="M102" s="2" t="n">
        <v>7</v>
      </c>
      <c r="N102" s="22" t="n">
        <v>7</v>
      </c>
      <c r="O102" s="23" t="n">
        <v>7</v>
      </c>
      <c r="P102" s="2" t="n">
        <v>7</v>
      </c>
      <c r="Q102" s="2" t="n">
        <v>7</v>
      </c>
      <c r="R102" s="2" t="n">
        <v>6</v>
      </c>
      <c r="S102" s="2" t="n">
        <v>5</v>
      </c>
      <c r="T102" s="2" t="n">
        <v>5</v>
      </c>
      <c r="U102" s="2" t="n">
        <v>4</v>
      </c>
      <c r="V102" s="2" t="n">
        <v>3</v>
      </c>
      <c r="W102" s="2" t="n">
        <v>2</v>
      </c>
      <c r="X102" s="2" t="n">
        <v>2</v>
      </c>
      <c r="Y102" s="2" t="n">
        <v>1</v>
      </c>
      <c r="Z102" s="2" t="n">
        <v>1</v>
      </c>
      <c r="AA102" s="2"/>
      <c r="AB102" s="2"/>
      <c r="AC102" s="2"/>
      <c r="AD102" s="2" t="str">
        <f aca="false">IF(SUM(B102:AC102) &lt;&gt; 100, "X", "")</f>
        <v/>
      </c>
    </row>
    <row r="103" customFormat="false" ht="12.8" hidden="false" customHeight="false" outlineLevel="0" collapsed="false">
      <c r="A103" s="2" t="s">
        <v>28</v>
      </c>
      <c r="B103" s="2"/>
      <c r="C103" s="2" t="n">
        <v>1</v>
      </c>
      <c r="D103" s="2" t="n">
        <v>1</v>
      </c>
      <c r="E103" s="2" t="n">
        <v>2</v>
      </c>
      <c r="F103" s="2" t="n">
        <v>3</v>
      </c>
      <c r="G103" s="2" t="n">
        <v>3</v>
      </c>
      <c r="H103" s="2" t="n">
        <v>4</v>
      </c>
      <c r="I103" s="2" t="n">
        <v>5</v>
      </c>
      <c r="J103" s="2" t="n">
        <v>5</v>
      </c>
      <c r="K103" s="2" t="n">
        <v>6</v>
      </c>
      <c r="L103" s="2" t="n">
        <v>6</v>
      </c>
      <c r="M103" s="2" t="n">
        <v>7</v>
      </c>
      <c r="N103" s="22" t="n">
        <v>7</v>
      </c>
      <c r="O103" s="23" t="n">
        <v>7</v>
      </c>
      <c r="P103" s="2" t="n">
        <v>7</v>
      </c>
      <c r="Q103" s="2" t="n">
        <v>6</v>
      </c>
      <c r="R103" s="2" t="n">
        <v>6</v>
      </c>
      <c r="S103" s="2" t="n">
        <v>5</v>
      </c>
      <c r="T103" s="2" t="n">
        <v>5</v>
      </c>
      <c r="U103" s="2" t="n">
        <v>4</v>
      </c>
      <c r="V103" s="2" t="n">
        <v>3</v>
      </c>
      <c r="W103" s="2" t="n">
        <v>3</v>
      </c>
      <c r="X103" s="2" t="n">
        <v>2</v>
      </c>
      <c r="Y103" s="2" t="n">
        <v>1</v>
      </c>
      <c r="Z103" s="2" t="n">
        <v>1</v>
      </c>
      <c r="AA103" s="2"/>
      <c r="AB103" s="2"/>
      <c r="AC103" s="2"/>
      <c r="AD103" s="2" t="str">
        <f aca="false">IF(SUM(B103:AC103) &lt;&gt; 100, "X", "")</f>
        <v/>
      </c>
    </row>
    <row r="104" customFormat="false" ht="12.8" hidden="false" customHeight="false" outlineLevel="0" collapsed="false">
      <c r="A104" s="2" t="s">
        <v>26</v>
      </c>
      <c r="B104" s="2"/>
      <c r="C104" s="2" t="n">
        <v>1</v>
      </c>
      <c r="D104" s="2" t="n">
        <v>1</v>
      </c>
      <c r="E104" s="2" t="n">
        <v>2</v>
      </c>
      <c r="F104" s="2" t="n">
        <v>3</v>
      </c>
      <c r="G104" s="2" t="n">
        <v>3</v>
      </c>
      <c r="H104" s="2" t="n">
        <v>4</v>
      </c>
      <c r="I104" s="2" t="n">
        <v>5</v>
      </c>
      <c r="J104" s="2" t="n">
        <v>5</v>
      </c>
      <c r="K104" s="2" t="n">
        <v>6</v>
      </c>
      <c r="L104" s="2" t="n">
        <v>6</v>
      </c>
      <c r="M104" s="2" t="n">
        <v>7</v>
      </c>
      <c r="N104" s="22" t="n">
        <v>7</v>
      </c>
      <c r="O104" s="23" t="n">
        <v>7</v>
      </c>
      <c r="P104" s="2" t="n">
        <v>7</v>
      </c>
      <c r="Q104" s="2" t="n">
        <v>6</v>
      </c>
      <c r="R104" s="2" t="n">
        <v>6</v>
      </c>
      <c r="S104" s="2" t="n">
        <v>5</v>
      </c>
      <c r="T104" s="2" t="n">
        <v>5</v>
      </c>
      <c r="U104" s="2" t="n">
        <v>4</v>
      </c>
      <c r="V104" s="2" t="n">
        <v>3</v>
      </c>
      <c r="W104" s="2" t="n">
        <v>3</v>
      </c>
      <c r="X104" s="2" t="n">
        <v>2</v>
      </c>
      <c r="Y104" s="2" t="n">
        <v>1</v>
      </c>
      <c r="Z104" s="2" t="n">
        <v>1</v>
      </c>
      <c r="AA104" s="2"/>
      <c r="AB104" s="2"/>
      <c r="AC104" s="2"/>
      <c r="AD104" s="2" t="str">
        <f aca="false">IF(SUM(B104:AC104) &lt;&gt; 100, "X", "")</f>
        <v/>
      </c>
    </row>
    <row r="106" s="24" customFormat="true" ht="16.15" hidden="false" customHeight="false" outlineLevel="0" collapsed="false">
      <c r="A106" s="24" t="s">
        <v>53</v>
      </c>
      <c r="N106" s="25"/>
      <c r="O106" s="26"/>
    </row>
    <row r="107" customFormat="false" ht="13.8" hidden="false" customHeight="false" outlineLevel="0" collapsed="false">
      <c r="A107" s="2"/>
      <c r="B107" s="9" t="n">
        <v>6</v>
      </c>
      <c r="C107" s="9"/>
      <c r="D107" s="9" t="n">
        <v>5</v>
      </c>
      <c r="E107" s="9"/>
      <c r="F107" s="9" t="n">
        <v>4</v>
      </c>
      <c r="G107" s="9"/>
      <c r="H107" s="9" t="n">
        <v>3</v>
      </c>
      <c r="I107" s="9"/>
      <c r="J107" s="9" t="n">
        <v>2</v>
      </c>
      <c r="K107" s="9"/>
      <c r="L107" s="9" t="n">
        <v>1</v>
      </c>
      <c r="M107" s="9"/>
      <c r="N107" s="9" t="n">
        <v>12</v>
      </c>
      <c r="O107" s="9"/>
      <c r="P107" s="9" t="n">
        <v>11</v>
      </c>
      <c r="Q107" s="9"/>
      <c r="R107" s="9" t="n">
        <v>10</v>
      </c>
      <c r="S107" s="9"/>
      <c r="T107" s="9" t="n">
        <v>9</v>
      </c>
      <c r="U107" s="9"/>
      <c r="V107" s="9" t="n">
        <v>8</v>
      </c>
      <c r="W107" s="9"/>
      <c r="X107" s="9" t="n">
        <v>7</v>
      </c>
      <c r="Y107" s="9"/>
      <c r="Z107" s="9" t="n">
        <v>6</v>
      </c>
      <c r="AA107" s="9"/>
      <c r="AB107" s="9" t="n">
        <v>5</v>
      </c>
      <c r="AC107" s="9"/>
      <c r="AD107" s="2"/>
    </row>
    <row r="108" customFormat="false" ht="12.8" hidden="false" customHeight="false" outlineLevel="0" collapsed="false">
      <c r="A108" s="2" t="s">
        <v>27</v>
      </c>
      <c r="B108" s="2"/>
      <c r="C108" s="2"/>
      <c r="D108" s="2"/>
      <c r="E108" s="2"/>
      <c r="F108" s="2" t="n">
        <v>2</v>
      </c>
      <c r="G108" s="2" t="n">
        <v>3</v>
      </c>
      <c r="H108" s="2" t="n">
        <v>4</v>
      </c>
      <c r="I108" s="2" t="n">
        <v>5</v>
      </c>
      <c r="J108" s="2" t="n">
        <v>6</v>
      </c>
      <c r="K108" s="2" t="n">
        <v>7</v>
      </c>
      <c r="L108" s="2" t="n">
        <v>7</v>
      </c>
      <c r="M108" s="2" t="n">
        <v>8</v>
      </c>
      <c r="N108" s="22" t="n">
        <v>8</v>
      </c>
      <c r="O108" s="23" t="n">
        <v>8</v>
      </c>
      <c r="P108" s="2" t="n">
        <v>8</v>
      </c>
      <c r="Q108" s="2" t="n">
        <v>7</v>
      </c>
      <c r="R108" s="2" t="n">
        <v>7</v>
      </c>
      <c r="S108" s="2" t="n">
        <v>6</v>
      </c>
      <c r="T108" s="2" t="n">
        <v>5</v>
      </c>
      <c r="U108" s="2" t="n">
        <v>4</v>
      </c>
      <c r="V108" s="2" t="n">
        <v>3</v>
      </c>
      <c r="W108" s="2" t="n">
        <v>2</v>
      </c>
      <c r="Y108" s="2"/>
      <c r="Z108" s="2"/>
      <c r="AA108" s="2"/>
      <c r="AB108" s="2"/>
      <c r="AC108" s="2"/>
      <c r="AD108" s="2" t="str">
        <f aca="false">IF(SUM(B108:AC108) &lt;&gt; 100, "X", "")</f>
        <v/>
      </c>
    </row>
    <row r="109" customFormat="false" ht="12.8" hidden="false" customHeight="false" outlineLevel="0" collapsed="false">
      <c r="A109" s="2" t="s">
        <v>29</v>
      </c>
      <c r="B109" s="2"/>
      <c r="C109" s="2"/>
      <c r="D109" s="2"/>
      <c r="E109" s="2" t="n">
        <v>1</v>
      </c>
      <c r="F109" s="2" t="n">
        <v>2</v>
      </c>
      <c r="G109" s="2" t="n">
        <v>3</v>
      </c>
      <c r="H109" s="2" t="n">
        <v>4</v>
      </c>
      <c r="I109" s="2" t="n">
        <v>5</v>
      </c>
      <c r="J109" s="2" t="n">
        <v>6</v>
      </c>
      <c r="K109" s="2" t="n">
        <v>7</v>
      </c>
      <c r="L109" s="2" t="n">
        <v>7</v>
      </c>
      <c r="M109" s="2" t="n">
        <v>7</v>
      </c>
      <c r="N109" s="22" t="n">
        <v>8</v>
      </c>
      <c r="O109" s="23" t="n">
        <v>8</v>
      </c>
      <c r="P109" s="2" t="n">
        <v>7</v>
      </c>
      <c r="Q109" s="2" t="n">
        <v>7</v>
      </c>
      <c r="R109" s="2" t="n">
        <v>7</v>
      </c>
      <c r="S109" s="2" t="n">
        <v>6</v>
      </c>
      <c r="T109" s="2" t="n">
        <v>5</v>
      </c>
      <c r="U109" s="2" t="n">
        <v>4</v>
      </c>
      <c r="V109" s="2" t="n">
        <v>3</v>
      </c>
      <c r="W109" s="2" t="n">
        <v>2</v>
      </c>
      <c r="X109" s="2" t="n">
        <v>1</v>
      </c>
      <c r="Y109" s="2"/>
      <c r="Z109" s="2"/>
      <c r="AA109" s="2"/>
      <c r="AB109" s="2"/>
      <c r="AC109" s="2"/>
      <c r="AD109" s="2" t="str">
        <f aca="false">IF(SUM(B109:AC109) &lt;&gt; 100, "X", "")</f>
        <v/>
      </c>
    </row>
    <row r="110" customFormat="false" ht="12.8" hidden="false" customHeight="false" outlineLevel="0" collapsed="false">
      <c r="A110" s="2" t="s">
        <v>36</v>
      </c>
      <c r="B110" s="2"/>
      <c r="C110" s="2"/>
      <c r="D110" s="2"/>
      <c r="E110" s="2" t="n">
        <v>1</v>
      </c>
      <c r="F110" s="2" t="n">
        <v>2</v>
      </c>
      <c r="G110" s="2" t="n">
        <v>3</v>
      </c>
      <c r="H110" s="2" t="n">
        <v>4</v>
      </c>
      <c r="I110" s="2" t="n">
        <v>5</v>
      </c>
      <c r="J110" s="2" t="n">
        <v>6</v>
      </c>
      <c r="K110" s="2" t="n">
        <v>7</v>
      </c>
      <c r="L110" s="2" t="n">
        <v>7</v>
      </c>
      <c r="M110" s="2" t="n">
        <v>7</v>
      </c>
      <c r="N110" s="22" t="n">
        <v>8</v>
      </c>
      <c r="O110" s="23" t="n">
        <v>8</v>
      </c>
      <c r="P110" s="2" t="n">
        <v>7</v>
      </c>
      <c r="Q110" s="2" t="n">
        <v>7</v>
      </c>
      <c r="R110" s="2" t="n">
        <v>7</v>
      </c>
      <c r="S110" s="2" t="n">
        <v>6</v>
      </c>
      <c r="T110" s="2" t="n">
        <v>5</v>
      </c>
      <c r="U110" s="2" t="n">
        <v>4</v>
      </c>
      <c r="V110" s="2" t="n">
        <v>3</v>
      </c>
      <c r="W110" s="2" t="n">
        <v>2</v>
      </c>
      <c r="X110" s="2" t="n">
        <v>1</v>
      </c>
      <c r="Y110" s="2"/>
      <c r="Z110" s="2"/>
      <c r="AA110" s="2"/>
      <c r="AB110" s="2"/>
      <c r="AC110" s="2"/>
      <c r="AD110" s="2" t="str">
        <f aca="false">IF(SUM(B110:AC110) &lt;&gt; 100, "X", "")</f>
        <v/>
      </c>
    </row>
    <row r="111" customFormat="false" ht="12.8" hidden="false" customHeight="false" outlineLevel="0" collapsed="false">
      <c r="A111" s="2" t="s">
        <v>31</v>
      </c>
      <c r="B111" s="2"/>
      <c r="C111" s="2"/>
      <c r="D111" s="2" t="n">
        <v>1</v>
      </c>
      <c r="E111" s="2" t="n">
        <v>1</v>
      </c>
      <c r="F111" s="2" t="n">
        <v>2</v>
      </c>
      <c r="G111" s="2" t="n">
        <v>3</v>
      </c>
      <c r="H111" s="2" t="n">
        <v>4</v>
      </c>
      <c r="I111" s="2" t="n">
        <v>5</v>
      </c>
      <c r="J111" s="2" t="n">
        <v>6</v>
      </c>
      <c r="K111" s="2" t="n">
        <v>7</v>
      </c>
      <c r="L111" s="2" t="n">
        <v>7</v>
      </c>
      <c r="M111" s="2" t="n">
        <v>7</v>
      </c>
      <c r="N111" s="22" t="n">
        <v>7</v>
      </c>
      <c r="O111" s="23" t="n">
        <v>7</v>
      </c>
      <c r="P111" s="2" t="n">
        <v>7</v>
      </c>
      <c r="Q111" s="2" t="n">
        <v>7</v>
      </c>
      <c r="R111" s="2" t="n">
        <v>7</v>
      </c>
      <c r="S111" s="2" t="n">
        <v>6</v>
      </c>
      <c r="T111" s="2" t="n">
        <v>5</v>
      </c>
      <c r="U111" s="2" t="n">
        <v>4</v>
      </c>
      <c r="V111" s="2" t="n">
        <v>3</v>
      </c>
      <c r="W111" s="2" t="n">
        <v>2</v>
      </c>
      <c r="X111" s="2" t="n">
        <v>1</v>
      </c>
      <c r="Y111" s="2" t="n">
        <v>1</v>
      </c>
      <c r="Z111" s="2"/>
      <c r="AA111" s="2"/>
      <c r="AB111" s="2"/>
      <c r="AC111" s="2"/>
      <c r="AD111" s="2" t="str">
        <f aca="false">IF(SUM(B111:AC111) &lt;&gt; 100, "X", "")</f>
        <v/>
      </c>
    </row>
    <row r="112" customFormat="false" ht="12.8" hidden="false" customHeight="false" outlineLevel="0" collapsed="false">
      <c r="A112" s="2" t="s">
        <v>35</v>
      </c>
      <c r="B112" s="2"/>
      <c r="C112" s="2"/>
      <c r="D112" s="2" t="n">
        <v>1</v>
      </c>
      <c r="E112" s="2" t="n">
        <v>1</v>
      </c>
      <c r="F112" s="2" t="n">
        <v>2</v>
      </c>
      <c r="G112" s="2" t="n">
        <v>3</v>
      </c>
      <c r="H112" s="2" t="n">
        <v>4</v>
      </c>
      <c r="I112" s="2" t="n">
        <v>5</v>
      </c>
      <c r="J112" s="2" t="n">
        <v>6</v>
      </c>
      <c r="K112" s="2" t="n">
        <v>7</v>
      </c>
      <c r="L112" s="2" t="n">
        <v>7</v>
      </c>
      <c r="M112" s="2" t="n">
        <v>7</v>
      </c>
      <c r="N112" s="22" t="n">
        <v>7</v>
      </c>
      <c r="O112" s="23" t="n">
        <v>7</v>
      </c>
      <c r="P112" s="2" t="n">
        <v>7</v>
      </c>
      <c r="Q112" s="2" t="n">
        <v>7</v>
      </c>
      <c r="R112" s="2" t="n">
        <v>7</v>
      </c>
      <c r="S112" s="2" t="n">
        <v>6</v>
      </c>
      <c r="T112" s="2" t="n">
        <v>5</v>
      </c>
      <c r="U112" s="2" t="n">
        <v>4</v>
      </c>
      <c r="V112" s="2" t="n">
        <v>3</v>
      </c>
      <c r="W112" s="2" t="n">
        <v>2</v>
      </c>
      <c r="X112" s="2" t="n">
        <v>1</v>
      </c>
      <c r="Y112" s="2" t="n">
        <v>1</v>
      </c>
      <c r="Z112" s="2"/>
      <c r="AA112" s="2"/>
      <c r="AB112" s="2"/>
      <c r="AC112" s="2"/>
      <c r="AD112" s="2" t="str">
        <f aca="false">IF(SUM(B112:AC112) &lt;&gt; 100, "X", "")</f>
        <v/>
      </c>
    </row>
    <row r="113" customFormat="false" ht="12.8" hidden="false" customHeight="false" outlineLevel="0" collapsed="false">
      <c r="A113" s="2" t="s">
        <v>33</v>
      </c>
      <c r="B113" s="2"/>
      <c r="C113" s="2"/>
      <c r="D113" s="2" t="n">
        <v>1</v>
      </c>
      <c r="E113" s="2" t="n">
        <v>2</v>
      </c>
      <c r="F113" s="2" t="n">
        <v>2</v>
      </c>
      <c r="G113" s="2" t="n">
        <v>3</v>
      </c>
      <c r="H113" s="2" t="n">
        <v>4</v>
      </c>
      <c r="I113" s="2" t="n">
        <v>5</v>
      </c>
      <c r="J113" s="2" t="n">
        <v>6</v>
      </c>
      <c r="K113" s="2" t="n">
        <v>6</v>
      </c>
      <c r="L113" s="2" t="n">
        <v>7</v>
      </c>
      <c r="M113" s="2" t="n">
        <v>7</v>
      </c>
      <c r="N113" s="22" t="n">
        <v>7</v>
      </c>
      <c r="O113" s="23" t="n">
        <v>7</v>
      </c>
      <c r="P113" s="2" t="n">
        <v>7</v>
      </c>
      <c r="Q113" s="2" t="n">
        <v>7</v>
      </c>
      <c r="R113" s="2" t="n">
        <v>6</v>
      </c>
      <c r="S113" s="2" t="n">
        <v>6</v>
      </c>
      <c r="T113" s="2" t="n">
        <v>5</v>
      </c>
      <c r="U113" s="2" t="n">
        <v>4</v>
      </c>
      <c r="V113" s="2" t="n">
        <v>3</v>
      </c>
      <c r="W113" s="2" t="n">
        <v>2</v>
      </c>
      <c r="X113" s="2" t="n">
        <v>2</v>
      </c>
      <c r="Y113" s="2" t="n">
        <v>1</v>
      </c>
      <c r="Z113" s="2"/>
      <c r="AA113" s="2"/>
      <c r="AB113" s="2"/>
      <c r="AC113" s="2"/>
      <c r="AD113" s="2" t="str">
        <f aca="false">IF(SUM(B113:AC113) &lt;&gt; 100, "X", "")</f>
        <v/>
      </c>
    </row>
    <row r="114" customFormat="false" ht="12.8" hidden="false" customHeight="false" outlineLevel="0" collapsed="false">
      <c r="A114" s="2" t="s">
        <v>32</v>
      </c>
      <c r="B114" s="2"/>
      <c r="C114" s="2"/>
      <c r="D114" s="2" t="n">
        <v>1</v>
      </c>
      <c r="E114" s="2" t="n">
        <v>2</v>
      </c>
      <c r="F114" s="2" t="n">
        <v>2</v>
      </c>
      <c r="G114" s="2" t="n">
        <v>3</v>
      </c>
      <c r="H114" s="2" t="n">
        <v>4</v>
      </c>
      <c r="I114" s="2" t="n">
        <v>5</v>
      </c>
      <c r="J114" s="2" t="n">
        <v>6</v>
      </c>
      <c r="K114" s="2" t="n">
        <v>6</v>
      </c>
      <c r="L114" s="2" t="n">
        <v>7</v>
      </c>
      <c r="M114" s="2" t="n">
        <v>7</v>
      </c>
      <c r="N114" s="22" t="n">
        <v>7</v>
      </c>
      <c r="O114" s="23" t="n">
        <v>7</v>
      </c>
      <c r="P114" s="2" t="n">
        <v>7</v>
      </c>
      <c r="Q114" s="2" t="n">
        <v>7</v>
      </c>
      <c r="R114" s="2" t="n">
        <v>6</v>
      </c>
      <c r="S114" s="2" t="n">
        <v>6</v>
      </c>
      <c r="T114" s="2" t="n">
        <v>5</v>
      </c>
      <c r="U114" s="2" t="n">
        <v>4</v>
      </c>
      <c r="V114" s="2" t="n">
        <v>3</v>
      </c>
      <c r="W114" s="2" t="n">
        <v>2</v>
      </c>
      <c r="X114" s="2" t="n">
        <v>2</v>
      </c>
      <c r="Y114" s="2" t="n">
        <v>1</v>
      </c>
      <c r="Z114" s="2"/>
      <c r="AA114" s="2"/>
      <c r="AB114" s="2"/>
      <c r="AC114" s="2"/>
      <c r="AD114" s="2" t="str">
        <f aca="false">IF(SUM(B114:AC114) &lt;&gt; 100, "X", "")</f>
        <v/>
      </c>
    </row>
    <row r="115" customFormat="false" ht="12.8" hidden="false" customHeight="false" outlineLevel="0" collapsed="false">
      <c r="A115" s="2" t="s">
        <v>38</v>
      </c>
      <c r="B115" s="2"/>
      <c r="C115" s="2"/>
      <c r="D115" s="2" t="n">
        <v>1</v>
      </c>
      <c r="E115" s="2" t="n">
        <v>2</v>
      </c>
      <c r="F115" s="2" t="n">
        <v>2</v>
      </c>
      <c r="G115" s="2" t="n">
        <v>3</v>
      </c>
      <c r="H115" s="2" t="n">
        <v>4</v>
      </c>
      <c r="I115" s="2" t="n">
        <v>5</v>
      </c>
      <c r="J115" s="2" t="n">
        <v>6</v>
      </c>
      <c r="K115" s="2" t="n">
        <v>6</v>
      </c>
      <c r="L115" s="2" t="n">
        <v>7</v>
      </c>
      <c r="M115" s="2" t="n">
        <v>7</v>
      </c>
      <c r="N115" s="22" t="n">
        <v>7</v>
      </c>
      <c r="O115" s="23" t="n">
        <v>7</v>
      </c>
      <c r="P115" s="2" t="n">
        <v>7</v>
      </c>
      <c r="Q115" s="2" t="n">
        <v>7</v>
      </c>
      <c r="R115" s="2" t="n">
        <v>6</v>
      </c>
      <c r="S115" s="2" t="n">
        <v>6</v>
      </c>
      <c r="T115" s="2" t="n">
        <v>5</v>
      </c>
      <c r="U115" s="2" t="n">
        <v>4</v>
      </c>
      <c r="V115" s="2" t="n">
        <v>3</v>
      </c>
      <c r="W115" s="2" t="n">
        <v>2</v>
      </c>
      <c r="X115" s="2" t="n">
        <v>2</v>
      </c>
      <c r="Y115" s="2" t="n">
        <v>1</v>
      </c>
      <c r="Z115" s="2"/>
      <c r="AA115" s="2"/>
      <c r="AB115" s="2"/>
      <c r="AC115" s="2"/>
      <c r="AD115" s="2" t="str">
        <f aca="false">IF(SUM(B115:AC115) &lt;&gt; 100, "X", "")</f>
        <v/>
      </c>
    </row>
    <row r="116" customFormat="false" ht="12.8" hidden="false" customHeight="false" outlineLevel="0" collapsed="false">
      <c r="A116" s="2" t="s">
        <v>30</v>
      </c>
      <c r="B116" s="2"/>
      <c r="C116" s="2"/>
      <c r="D116" s="2" t="n">
        <v>1</v>
      </c>
      <c r="E116" s="2" t="n">
        <v>2</v>
      </c>
      <c r="F116" s="2" t="n">
        <v>2</v>
      </c>
      <c r="G116" s="2" t="n">
        <v>3</v>
      </c>
      <c r="H116" s="2" t="n">
        <v>4</v>
      </c>
      <c r="I116" s="2" t="n">
        <v>5</v>
      </c>
      <c r="J116" s="2" t="n">
        <v>6</v>
      </c>
      <c r="K116" s="2" t="n">
        <v>6</v>
      </c>
      <c r="L116" s="2" t="n">
        <v>7</v>
      </c>
      <c r="M116" s="2" t="n">
        <v>7</v>
      </c>
      <c r="N116" s="22" t="n">
        <v>7</v>
      </c>
      <c r="O116" s="23" t="n">
        <v>7</v>
      </c>
      <c r="P116" s="2" t="n">
        <v>7</v>
      </c>
      <c r="Q116" s="2" t="n">
        <v>7</v>
      </c>
      <c r="R116" s="2" t="n">
        <v>6</v>
      </c>
      <c r="S116" s="2" t="n">
        <v>6</v>
      </c>
      <c r="T116" s="2" t="n">
        <v>5</v>
      </c>
      <c r="U116" s="2" t="n">
        <v>4</v>
      </c>
      <c r="V116" s="2" t="n">
        <v>3</v>
      </c>
      <c r="W116" s="2" t="n">
        <v>2</v>
      </c>
      <c r="X116" s="2" t="n">
        <v>2</v>
      </c>
      <c r="Y116" s="2" t="n">
        <v>1</v>
      </c>
      <c r="Z116" s="2"/>
      <c r="AA116" s="2"/>
      <c r="AB116" s="2"/>
      <c r="AC116" s="2"/>
      <c r="AD116" s="2" t="str">
        <f aca="false">IF(SUM(B116:AC116) &lt;&gt; 100, "X", "")</f>
        <v/>
      </c>
    </row>
    <row r="117" customFormat="false" ht="12.8" hidden="false" customHeight="false" outlineLevel="0" collapsed="false">
      <c r="A117" s="2" t="s">
        <v>37</v>
      </c>
      <c r="B117" s="2"/>
      <c r="C117" s="2" t="n">
        <v>1</v>
      </c>
      <c r="D117" s="2" t="n">
        <v>1</v>
      </c>
      <c r="E117" s="2" t="n">
        <v>2</v>
      </c>
      <c r="F117" s="2" t="n">
        <v>2</v>
      </c>
      <c r="G117" s="2" t="n">
        <v>3</v>
      </c>
      <c r="H117" s="2" t="n">
        <v>4</v>
      </c>
      <c r="I117" s="2" t="n">
        <v>5</v>
      </c>
      <c r="J117" s="2" t="n">
        <v>5</v>
      </c>
      <c r="K117" s="2" t="n">
        <v>6</v>
      </c>
      <c r="L117" s="2" t="n">
        <v>7</v>
      </c>
      <c r="M117" s="2" t="n">
        <v>7</v>
      </c>
      <c r="N117" s="22" t="n">
        <v>7</v>
      </c>
      <c r="O117" s="23" t="n">
        <v>7</v>
      </c>
      <c r="P117" s="2" t="n">
        <v>7</v>
      </c>
      <c r="Q117" s="2" t="n">
        <v>7</v>
      </c>
      <c r="R117" s="2" t="n">
        <v>6</v>
      </c>
      <c r="S117" s="2" t="n">
        <v>5</v>
      </c>
      <c r="T117" s="2" t="n">
        <v>5</v>
      </c>
      <c r="U117" s="2" t="n">
        <v>4</v>
      </c>
      <c r="V117" s="2" t="n">
        <v>3</v>
      </c>
      <c r="W117" s="2" t="n">
        <v>2</v>
      </c>
      <c r="X117" s="2" t="n">
        <v>2</v>
      </c>
      <c r="Y117" s="2" t="n">
        <v>1</v>
      </c>
      <c r="Z117" s="2" t="n">
        <v>1</v>
      </c>
      <c r="AA117" s="2"/>
      <c r="AB117" s="2"/>
      <c r="AC117" s="2"/>
      <c r="AD117" s="2" t="str">
        <f aca="false">IF(SUM(B117:AC117) &lt;&gt; 100, "X", "")</f>
        <v/>
      </c>
    </row>
    <row r="118" customFormat="false" ht="12.8" hidden="false" customHeight="false" outlineLevel="0" collapsed="false">
      <c r="A118" s="2" t="s">
        <v>28</v>
      </c>
      <c r="B118" s="2"/>
      <c r="C118" s="2" t="n">
        <v>1</v>
      </c>
      <c r="D118" s="2" t="n">
        <v>1</v>
      </c>
      <c r="E118" s="2" t="n">
        <v>2</v>
      </c>
      <c r="F118" s="2" t="n">
        <v>2</v>
      </c>
      <c r="G118" s="2" t="n">
        <v>3</v>
      </c>
      <c r="H118" s="2" t="n">
        <v>4</v>
      </c>
      <c r="I118" s="2" t="n">
        <v>5</v>
      </c>
      <c r="J118" s="2" t="n">
        <v>5</v>
      </c>
      <c r="K118" s="2" t="n">
        <v>6</v>
      </c>
      <c r="L118" s="2" t="n">
        <v>7</v>
      </c>
      <c r="M118" s="2" t="n">
        <v>7</v>
      </c>
      <c r="N118" s="22" t="n">
        <v>7</v>
      </c>
      <c r="O118" s="23" t="n">
        <v>7</v>
      </c>
      <c r="P118" s="2" t="n">
        <v>7</v>
      </c>
      <c r="Q118" s="2" t="n">
        <v>7</v>
      </c>
      <c r="R118" s="2" t="n">
        <v>6</v>
      </c>
      <c r="S118" s="2" t="n">
        <v>5</v>
      </c>
      <c r="T118" s="2" t="n">
        <v>5</v>
      </c>
      <c r="U118" s="2" t="n">
        <v>4</v>
      </c>
      <c r="V118" s="2" t="n">
        <v>3</v>
      </c>
      <c r="W118" s="2" t="n">
        <v>2</v>
      </c>
      <c r="X118" s="2" t="n">
        <v>2</v>
      </c>
      <c r="Y118" s="2" t="n">
        <v>1</v>
      </c>
      <c r="Z118" s="2" t="n">
        <v>1</v>
      </c>
      <c r="AA118" s="2"/>
      <c r="AB118" s="2"/>
      <c r="AC118" s="2"/>
      <c r="AD118" s="2" t="str">
        <f aca="false">IF(SUM(B118:AC118) &lt;&gt; 100, "X", "")</f>
        <v/>
      </c>
    </row>
    <row r="119" customFormat="false" ht="12.8" hidden="false" customHeight="false" outlineLevel="0" collapsed="false">
      <c r="A119" s="2" t="s">
        <v>26</v>
      </c>
      <c r="B119" s="2" t="n">
        <v>1</v>
      </c>
      <c r="C119" s="2" t="n">
        <v>1</v>
      </c>
      <c r="D119" s="2" t="n">
        <v>1</v>
      </c>
      <c r="E119" s="2" t="n">
        <v>2</v>
      </c>
      <c r="F119" s="2" t="n">
        <v>2</v>
      </c>
      <c r="G119" s="2" t="n">
        <v>3</v>
      </c>
      <c r="H119" s="2" t="n">
        <v>4</v>
      </c>
      <c r="I119" s="2" t="n">
        <v>5</v>
      </c>
      <c r="J119" s="2" t="n">
        <v>5</v>
      </c>
      <c r="K119" s="2" t="n">
        <v>6</v>
      </c>
      <c r="L119" s="2" t="n">
        <v>6</v>
      </c>
      <c r="M119" s="2" t="n">
        <v>7</v>
      </c>
      <c r="N119" s="22" t="n">
        <v>7</v>
      </c>
      <c r="O119" s="23" t="n">
        <v>7</v>
      </c>
      <c r="P119" s="2" t="n">
        <v>7</v>
      </c>
      <c r="Q119" s="2" t="n">
        <v>6</v>
      </c>
      <c r="R119" s="2" t="n">
        <v>6</v>
      </c>
      <c r="S119" s="2" t="n">
        <v>5</v>
      </c>
      <c r="T119" s="2" t="n">
        <v>5</v>
      </c>
      <c r="U119" s="2" t="n">
        <v>4</v>
      </c>
      <c r="V119" s="2" t="n">
        <v>3</v>
      </c>
      <c r="W119" s="2" t="n">
        <v>2</v>
      </c>
      <c r="X119" s="2" t="n">
        <v>2</v>
      </c>
      <c r="Y119" s="2" t="n">
        <v>1</v>
      </c>
      <c r="Z119" s="2" t="n">
        <v>1</v>
      </c>
      <c r="AA119" s="2" t="n">
        <v>1</v>
      </c>
      <c r="AB119" s="2"/>
      <c r="AC119" s="2"/>
      <c r="AD119" s="2" t="str">
        <f aca="false">IF(SUM(B119:AC119) &lt;&gt; 100, "X", "")</f>
        <v/>
      </c>
    </row>
    <row r="121" s="24" customFormat="true" ht="16.15" hidden="false" customHeight="false" outlineLevel="0" collapsed="false">
      <c r="A121" s="24" t="s">
        <v>54</v>
      </c>
      <c r="N121" s="25"/>
      <c r="O121" s="26"/>
    </row>
    <row r="122" customFormat="false" ht="13.8" hidden="false" customHeight="false" outlineLevel="0" collapsed="false">
      <c r="A122" s="2"/>
      <c r="B122" s="9" t="n">
        <v>6</v>
      </c>
      <c r="C122" s="9"/>
      <c r="D122" s="9" t="n">
        <v>5</v>
      </c>
      <c r="E122" s="9"/>
      <c r="F122" s="9" t="n">
        <v>4</v>
      </c>
      <c r="G122" s="9"/>
      <c r="H122" s="9" t="n">
        <v>3</v>
      </c>
      <c r="I122" s="9"/>
      <c r="J122" s="9" t="n">
        <v>2</v>
      </c>
      <c r="K122" s="9"/>
      <c r="L122" s="9" t="n">
        <v>1</v>
      </c>
      <c r="M122" s="9"/>
      <c r="N122" s="9" t="n">
        <v>12</v>
      </c>
      <c r="O122" s="9"/>
      <c r="P122" s="9" t="n">
        <v>11</v>
      </c>
      <c r="Q122" s="9"/>
      <c r="R122" s="9" t="n">
        <v>10</v>
      </c>
      <c r="S122" s="9"/>
      <c r="T122" s="9" t="n">
        <v>9</v>
      </c>
      <c r="U122" s="9"/>
      <c r="V122" s="9" t="n">
        <v>8</v>
      </c>
      <c r="W122" s="9"/>
      <c r="X122" s="9" t="n">
        <v>7</v>
      </c>
      <c r="Y122" s="9"/>
      <c r="Z122" s="9" t="n">
        <v>6</v>
      </c>
      <c r="AA122" s="9"/>
      <c r="AB122" s="9" t="n">
        <v>5</v>
      </c>
      <c r="AC122" s="9"/>
      <c r="AD122" s="2"/>
    </row>
    <row r="123" customFormat="false" ht="12.8" hidden="false" customHeight="false" outlineLevel="0" collapsed="false">
      <c r="A123" s="2" t="s">
        <v>27</v>
      </c>
      <c r="B123" s="2"/>
      <c r="C123" s="2"/>
      <c r="D123" s="2"/>
      <c r="E123" s="2"/>
      <c r="F123" s="2" t="n">
        <v>2</v>
      </c>
      <c r="G123" s="2" t="n">
        <v>3</v>
      </c>
      <c r="H123" s="2" t="n">
        <v>4</v>
      </c>
      <c r="I123" s="2" t="n">
        <v>5</v>
      </c>
      <c r="J123" s="2" t="n">
        <v>6</v>
      </c>
      <c r="K123" s="2" t="n">
        <v>7</v>
      </c>
      <c r="L123" s="2" t="n">
        <v>7</v>
      </c>
      <c r="M123" s="2" t="n">
        <v>8</v>
      </c>
      <c r="N123" s="22" t="n">
        <v>8</v>
      </c>
      <c r="O123" s="23" t="n">
        <v>8</v>
      </c>
      <c r="P123" s="2" t="n">
        <v>8</v>
      </c>
      <c r="Q123" s="2" t="n">
        <v>7</v>
      </c>
      <c r="R123" s="2" t="n">
        <v>7</v>
      </c>
      <c r="S123" s="2" t="n">
        <v>6</v>
      </c>
      <c r="T123" s="2" t="n">
        <v>5</v>
      </c>
      <c r="U123" s="2" t="n">
        <v>4</v>
      </c>
      <c r="V123" s="2" t="n">
        <v>3</v>
      </c>
      <c r="W123" s="2" t="n">
        <v>2</v>
      </c>
      <c r="Y123" s="2"/>
      <c r="Z123" s="2"/>
      <c r="AA123" s="2"/>
      <c r="AB123" s="2"/>
      <c r="AC123" s="2"/>
      <c r="AD123" s="2" t="str">
        <f aca="false">IF(SUM(B123:AC123) &lt;&gt; 100, "X", "")</f>
        <v/>
      </c>
    </row>
    <row r="124" customFormat="false" ht="12.8" hidden="false" customHeight="false" outlineLevel="0" collapsed="false">
      <c r="A124" s="2" t="s">
        <v>29</v>
      </c>
      <c r="B124" s="2"/>
      <c r="C124" s="2"/>
      <c r="D124" s="2"/>
      <c r="E124" s="2"/>
      <c r="F124" s="2" t="n">
        <v>2</v>
      </c>
      <c r="G124" s="2" t="n">
        <v>3</v>
      </c>
      <c r="H124" s="2" t="n">
        <v>4</v>
      </c>
      <c r="I124" s="2" t="n">
        <v>5</v>
      </c>
      <c r="J124" s="2" t="n">
        <v>6</v>
      </c>
      <c r="K124" s="2" t="n">
        <v>7</v>
      </c>
      <c r="L124" s="2" t="n">
        <v>7</v>
      </c>
      <c r="M124" s="2" t="n">
        <v>8</v>
      </c>
      <c r="N124" s="22" t="n">
        <v>8</v>
      </c>
      <c r="O124" s="23" t="n">
        <v>8</v>
      </c>
      <c r="P124" s="2" t="n">
        <v>8</v>
      </c>
      <c r="Q124" s="2" t="n">
        <v>7</v>
      </c>
      <c r="R124" s="2" t="n">
        <v>7</v>
      </c>
      <c r="S124" s="2" t="n">
        <v>6</v>
      </c>
      <c r="T124" s="2" t="n">
        <v>5</v>
      </c>
      <c r="U124" s="2" t="n">
        <v>4</v>
      </c>
      <c r="V124" s="2" t="n">
        <v>3</v>
      </c>
      <c r="W124" s="2" t="n">
        <v>2</v>
      </c>
      <c r="X124" s="2"/>
      <c r="Y124" s="2"/>
      <c r="Z124" s="2"/>
      <c r="AA124" s="2"/>
      <c r="AB124" s="2"/>
      <c r="AC124" s="2"/>
      <c r="AD124" s="2" t="str">
        <f aca="false">IF(SUM(B124:AC124) &lt;&gt; 100, "X", "")</f>
        <v/>
      </c>
    </row>
    <row r="125" customFormat="false" ht="12.8" hidden="false" customHeight="false" outlineLevel="0" collapsed="false">
      <c r="A125" s="2" t="s">
        <v>36</v>
      </c>
      <c r="B125" s="2"/>
      <c r="C125" s="2"/>
      <c r="D125" s="2"/>
      <c r="E125" s="2" t="n">
        <v>1</v>
      </c>
      <c r="F125" s="2" t="n">
        <v>2</v>
      </c>
      <c r="G125" s="2" t="n">
        <v>3</v>
      </c>
      <c r="H125" s="2" t="n">
        <v>4</v>
      </c>
      <c r="I125" s="2" t="n">
        <v>5</v>
      </c>
      <c r="J125" s="2" t="n">
        <v>6</v>
      </c>
      <c r="K125" s="2" t="n">
        <v>7</v>
      </c>
      <c r="L125" s="2" t="n">
        <v>7</v>
      </c>
      <c r="M125" s="2" t="n">
        <v>7</v>
      </c>
      <c r="N125" s="22" t="n">
        <v>8</v>
      </c>
      <c r="O125" s="23" t="n">
        <v>8</v>
      </c>
      <c r="P125" s="2" t="n">
        <v>7</v>
      </c>
      <c r="Q125" s="2" t="n">
        <v>7</v>
      </c>
      <c r="R125" s="2" t="n">
        <v>7</v>
      </c>
      <c r="S125" s="2" t="n">
        <v>6</v>
      </c>
      <c r="T125" s="2" t="n">
        <v>5</v>
      </c>
      <c r="U125" s="2" t="n">
        <v>4</v>
      </c>
      <c r="V125" s="2" t="n">
        <v>3</v>
      </c>
      <c r="W125" s="2" t="n">
        <v>2</v>
      </c>
      <c r="X125" s="2" t="n">
        <v>1</v>
      </c>
      <c r="Y125" s="2"/>
      <c r="Z125" s="2"/>
      <c r="AA125" s="2"/>
      <c r="AB125" s="2"/>
      <c r="AC125" s="2"/>
      <c r="AD125" s="2" t="str">
        <f aca="false">IF(SUM(B125:AC125) &lt;&gt; 100, "X", "")</f>
        <v/>
      </c>
    </row>
    <row r="126" customFormat="false" ht="12.8" hidden="false" customHeight="false" outlineLevel="0" collapsed="false">
      <c r="A126" s="2" t="s">
        <v>31</v>
      </c>
      <c r="B126" s="2"/>
      <c r="C126" s="2"/>
      <c r="D126" s="2"/>
      <c r="E126" s="2" t="n">
        <v>1</v>
      </c>
      <c r="F126" s="2" t="n">
        <v>2</v>
      </c>
      <c r="G126" s="2" t="n">
        <v>3</v>
      </c>
      <c r="H126" s="2" t="n">
        <v>4</v>
      </c>
      <c r="I126" s="2" t="n">
        <v>5</v>
      </c>
      <c r="J126" s="2" t="n">
        <v>6</v>
      </c>
      <c r="K126" s="2" t="n">
        <v>7</v>
      </c>
      <c r="L126" s="2" t="n">
        <v>7</v>
      </c>
      <c r="M126" s="2" t="n">
        <v>7</v>
      </c>
      <c r="N126" s="22" t="n">
        <v>8</v>
      </c>
      <c r="O126" s="23" t="n">
        <v>8</v>
      </c>
      <c r="P126" s="2" t="n">
        <v>7</v>
      </c>
      <c r="Q126" s="2" t="n">
        <v>7</v>
      </c>
      <c r="R126" s="2" t="n">
        <v>7</v>
      </c>
      <c r="S126" s="2" t="n">
        <v>6</v>
      </c>
      <c r="T126" s="2" t="n">
        <v>5</v>
      </c>
      <c r="U126" s="2" t="n">
        <v>4</v>
      </c>
      <c r="V126" s="2" t="n">
        <v>3</v>
      </c>
      <c r="W126" s="2" t="n">
        <v>2</v>
      </c>
      <c r="X126" s="2" t="n">
        <v>1</v>
      </c>
      <c r="Y126" s="2"/>
      <c r="Z126" s="2"/>
      <c r="AA126" s="2"/>
      <c r="AB126" s="2"/>
      <c r="AC126" s="2"/>
      <c r="AD126" s="2" t="str">
        <f aca="false">IF(SUM(B126:AC126) &lt;&gt; 100, "X", "")</f>
        <v/>
      </c>
    </row>
    <row r="127" customFormat="false" ht="12.8" hidden="false" customHeight="false" outlineLevel="0" collapsed="false">
      <c r="A127" s="2" t="s">
        <v>35</v>
      </c>
      <c r="B127" s="2"/>
      <c r="C127" s="2"/>
      <c r="D127" s="2"/>
      <c r="E127" s="2" t="n">
        <v>2</v>
      </c>
      <c r="F127" s="2" t="n">
        <v>2</v>
      </c>
      <c r="G127" s="2" t="n">
        <v>3</v>
      </c>
      <c r="H127" s="2" t="n">
        <v>4</v>
      </c>
      <c r="I127" s="2" t="n">
        <v>5</v>
      </c>
      <c r="J127" s="2" t="n">
        <v>6</v>
      </c>
      <c r="K127" s="2" t="n">
        <v>6</v>
      </c>
      <c r="L127" s="2" t="n">
        <v>7</v>
      </c>
      <c r="M127" s="2" t="n">
        <v>7</v>
      </c>
      <c r="N127" s="22" t="n">
        <v>8</v>
      </c>
      <c r="O127" s="23" t="n">
        <v>8</v>
      </c>
      <c r="P127" s="2" t="n">
        <v>7</v>
      </c>
      <c r="Q127" s="2" t="n">
        <v>7</v>
      </c>
      <c r="R127" s="2" t="n">
        <v>6</v>
      </c>
      <c r="S127" s="2" t="n">
        <v>6</v>
      </c>
      <c r="T127" s="2" t="n">
        <v>5</v>
      </c>
      <c r="U127" s="2" t="n">
        <v>4</v>
      </c>
      <c r="V127" s="2" t="n">
        <v>3</v>
      </c>
      <c r="W127" s="2" t="n">
        <v>2</v>
      </c>
      <c r="X127" s="2" t="n">
        <v>2</v>
      </c>
      <c r="Y127" s="2"/>
      <c r="Z127" s="2"/>
      <c r="AA127" s="2"/>
      <c r="AB127" s="2"/>
      <c r="AC127" s="2"/>
      <c r="AD127" s="2" t="str">
        <f aca="false">IF(SUM(B127:AC127) &lt;&gt; 100, "X", "")</f>
        <v/>
      </c>
    </row>
    <row r="128" customFormat="false" ht="12.8" hidden="false" customHeight="false" outlineLevel="0" collapsed="false">
      <c r="A128" s="2" t="s">
        <v>33</v>
      </c>
      <c r="B128" s="2"/>
      <c r="C128" s="2"/>
      <c r="D128" s="2" t="n">
        <v>1</v>
      </c>
      <c r="E128" s="2" t="n">
        <v>2</v>
      </c>
      <c r="F128" s="2" t="n">
        <v>2</v>
      </c>
      <c r="G128" s="2" t="n">
        <v>3</v>
      </c>
      <c r="H128" s="2" t="n">
        <v>4</v>
      </c>
      <c r="I128" s="2" t="n">
        <v>5</v>
      </c>
      <c r="J128" s="2" t="n">
        <v>6</v>
      </c>
      <c r="K128" s="2" t="n">
        <v>6</v>
      </c>
      <c r="L128" s="2" t="n">
        <v>7</v>
      </c>
      <c r="M128" s="2" t="n">
        <v>7</v>
      </c>
      <c r="N128" s="22" t="n">
        <v>7</v>
      </c>
      <c r="O128" s="23" t="n">
        <v>7</v>
      </c>
      <c r="P128" s="2" t="n">
        <v>7</v>
      </c>
      <c r="Q128" s="2" t="n">
        <v>7</v>
      </c>
      <c r="R128" s="2" t="n">
        <v>6</v>
      </c>
      <c r="S128" s="2" t="n">
        <v>6</v>
      </c>
      <c r="T128" s="2" t="n">
        <v>5</v>
      </c>
      <c r="U128" s="2" t="n">
        <v>4</v>
      </c>
      <c r="V128" s="2" t="n">
        <v>3</v>
      </c>
      <c r="W128" s="2" t="n">
        <v>2</v>
      </c>
      <c r="X128" s="2" t="n">
        <v>2</v>
      </c>
      <c r="Y128" s="2" t="n">
        <v>1</v>
      </c>
      <c r="Z128" s="2"/>
      <c r="AA128" s="2"/>
      <c r="AB128" s="2"/>
      <c r="AC128" s="2"/>
      <c r="AD128" s="2" t="str">
        <f aca="false">IF(SUM(B128:AC128) &lt;&gt; 100, "X", "")</f>
        <v/>
      </c>
    </row>
    <row r="129" customFormat="false" ht="12.8" hidden="false" customHeight="false" outlineLevel="0" collapsed="false">
      <c r="A129" s="2" t="s">
        <v>32</v>
      </c>
      <c r="B129" s="2"/>
      <c r="C129" s="2"/>
      <c r="D129" s="2" t="n">
        <v>1</v>
      </c>
      <c r="E129" s="2" t="n">
        <v>2</v>
      </c>
      <c r="F129" s="2" t="n">
        <v>2</v>
      </c>
      <c r="G129" s="2" t="n">
        <v>3</v>
      </c>
      <c r="H129" s="2" t="n">
        <v>4</v>
      </c>
      <c r="I129" s="2" t="n">
        <v>5</v>
      </c>
      <c r="J129" s="2" t="n">
        <v>6</v>
      </c>
      <c r="K129" s="2" t="n">
        <v>6</v>
      </c>
      <c r="L129" s="2" t="n">
        <v>7</v>
      </c>
      <c r="M129" s="2" t="n">
        <v>7</v>
      </c>
      <c r="N129" s="22" t="n">
        <v>7</v>
      </c>
      <c r="O129" s="23" t="n">
        <v>7</v>
      </c>
      <c r="P129" s="2" t="n">
        <v>7</v>
      </c>
      <c r="Q129" s="2" t="n">
        <v>7</v>
      </c>
      <c r="R129" s="2" t="n">
        <v>6</v>
      </c>
      <c r="S129" s="2" t="n">
        <v>6</v>
      </c>
      <c r="T129" s="2" t="n">
        <v>5</v>
      </c>
      <c r="U129" s="2" t="n">
        <v>4</v>
      </c>
      <c r="V129" s="2" t="n">
        <v>3</v>
      </c>
      <c r="W129" s="2" t="n">
        <v>2</v>
      </c>
      <c r="X129" s="2" t="n">
        <v>2</v>
      </c>
      <c r="Y129" s="2" t="n">
        <v>1</v>
      </c>
      <c r="Z129" s="2"/>
      <c r="AA129" s="2"/>
      <c r="AB129" s="2"/>
      <c r="AC129" s="2"/>
      <c r="AD129" s="2" t="str">
        <f aca="false">IF(SUM(B129:AC129) &lt;&gt; 100, "X", "")</f>
        <v/>
      </c>
    </row>
    <row r="130" customFormat="false" ht="12.8" hidden="false" customHeight="false" outlineLevel="0" collapsed="false">
      <c r="A130" s="2" t="s">
        <v>38</v>
      </c>
      <c r="B130" s="2"/>
      <c r="C130" s="2"/>
      <c r="D130" s="2" t="n">
        <v>1</v>
      </c>
      <c r="E130" s="2" t="n">
        <v>2</v>
      </c>
      <c r="F130" s="2" t="n">
        <v>2</v>
      </c>
      <c r="G130" s="2" t="n">
        <v>3</v>
      </c>
      <c r="H130" s="2" t="n">
        <v>4</v>
      </c>
      <c r="I130" s="2" t="n">
        <v>5</v>
      </c>
      <c r="J130" s="2" t="n">
        <v>6</v>
      </c>
      <c r="K130" s="2" t="n">
        <v>6</v>
      </c>
      <c r="L130" s="2" t="n">
        <v>7</v>
      </c>
      <c r="M130" s="2" t="n">
        <v>7</v>
      </c>
      <c r="N130" s="22" t="n">
        <v>7</v>
      </c>
      <c r="O130" s="23" t="n">
        <v>7</v>
      </c>
      <c r="P130" s="2" t="n">
        <v>7</v>
      </c>
      <c r="Q130" s="2" t="n">
        <v>7</v>
      </c>
      <c r="R130" s="2" t="n">
        <v>6</v>
      </c>
      <c r="S130" s="2" t="n">
        <v>6</v>
      </c>
      <c r="T130" s="2" t="n">
        <v>5</v>
      </c>
      <c r="U130" s="2" t="n">
        <v>4</v>
      </c>
      <c r="V130" s="2" t="n">
        <v>3</v>
      </c>
      <c r="W130" s="2" t="n">
        <v>2</v>
      </c>
      <c r="X130" s="2" t="n">
        <v>2</v>
      </c>
      <c r="Y130" s="2" t="n">
        <v>1</v>
      </c>
      <c r="Z130" s="2"/>
      <c r="AA130" s="2"/>
      <c r="AB130" s="2"/>
      <c r="AC130" s="2"/>
      <c r="AD130" s="2" t="str">
        <f aca="false">IF(SUM(B130:AC130) &lt;&gt; 100, "X", "")</f>
        <v/>
      </c>
    </row>
    <row r="131" customFormat="false" ht="12.8" hidden="false" customHeight="false" outlineLevel="0" collapsed="false">
      <c r="A131" s="2" t="s">
        <v>30</v>
      </c>
      <c r="B131" s="2"/>
      <c r="C131" s="2"/>
      <c r="D131" s="2" t="n">
        <v>1</v>
      </c>
      <c r="E131" s="2" t="n">
        <v>2</v>
      </c>
      <c r="F131" s="2" t="n">
        <v>2</v>
      </c>
      <c r="G131" s="2" t="n">
        <v>3</v>
      </c>
      <c r="H131" s="2" t="n">
        <v>4</v>
      </c>
      <c r="I131" s="2" t="n">
        <v>5</v>
      </c>
      <c r="J131" s="2" t="n">
        <v>6</v>
      </c>
      <c r="K131" s="2" t="n">
        <v>6</v>
      </c>
      <c r="L131" s="2" t="n">
        <v>7</v>
      </c>
      <c r="M131" s="2" t="n">
        <v>7</v>
      </c>
      <c r="N131" s="22" t="n">
        <v>7</v>
      </c>
      <c r="O131" s="23" t="n">
        <v>7</v>
      </c>
      <c r="P131" s="2" t="n">
        <v>7</v>
      </c>
      <c r="Q131" s="2" t="n">
        <v>7</v>
      </c>
      <c r="R131" s="2" t="n">
        <v>6</v>
      </c>
      <c r="S131" s="2" t="n">
        <v>6</v>
      </c>
      <c r="T131" s="2" t="n">
        <v>5</v>
      </c>
      <c r="U131" s="2" t="n">
        <v>4</v>
      </c>
      <c r="V131" s="2" t="n">
        <v>3</v>
      </c>
      <c r="W131" s="2" t="n">
        <v>2</v>
      </c>
      <c r="X131" s="2" t="n">
        <v>2</v>
      </c>
      <c r="Y131" s="2" t="n">
        <v>1</v>
      </c>
      <c r="Z131" s="2"/>
      <c r="AA131" s="2"/>
      <c r="AB131" s="2"/>
      <c r="AC131" s="2"/>
      <c r="AD131" s="2" t="str">
        <f aca="false">IF(SUM(B131:AC131) &lt;&gt; 100, "X", "")</f>
        <v/>
      </c>
    </row>
    <row r="132" customFormat="false" ht="12.8" hidden="false" customHeight="false" outlineLevel="0" collapsed="false">
      <c r="A132" s="2" t="s">
        <v>37</v>
      </c>
      <c r="B132" s="2"/>
      <c r="C132" s="2"/>
      <c r="D132" s="2" t="n">
        <v>1</v>
      </c>
      <c r="E132" s="2" t="n">
        <v>2</v>
      </c>
      <c r="F132" s="2" t="n">
        <v>2</v>
      </c>
      <c r="G132" s="2" t="n">
        <v>3</v>
      </c>
      <c r="H132" s="2" t="n">
        <v>4</v>
      </c>
      <c r="I132" s="2" t="n">
        <v>5</v>
      </c>
      <c r="J132" s="2" t="n">
        <v>6</v>
      </c>
      <c r="K132" s="2" t="n">
        <v>6</v>
      </c>
      <c r="L132" s="2" t="n">
        <v>7</v>
      </c>
      <c r="M132" s="2" t="n">
        <v>7</v>
      </c>
      <c r="N132" s="22" t="n">
        <v>7</v>
      </c>
      <c r="O132" s="23" t="n">
        <v>7</v>
      </c>
      <c r="P132" s="2" t="n">
        <v>7</v>
      </c>
      <c r="Q132" s="2" t="n">
        <v>7</v>
      </c>
      <c r="R132" s="2" t="n">
        <v>6</v>
      </c>
      <c r="S132" s="2" t="n">
        <v>6</v>
      </c>
      <c r="T132" s="2" t="n">
        <v>5</v>
      </c>
      <c r="U132" s="2" t="n">
        <v>4</v>
      </c>
      <c r="V132" s="2" t="n">
        <v>3</v>
      </c>
      <c r="W132" s="2" t="n">
        <v>2</v>
      </c>
      <c r="X132" s="2" t="n">
        <v>2</v>
      </c>
      <c r="Y132" s="2" t="n">
        <v>1</v>
      </c>
      <c r="Z132" s="2"/>
      <c r="AA132" s="2"/>
      <c r="AB132" s="2"/>
      <c r="AC132" s="2"/>
      <c r="AD132" s="2" t="str">
        <f aca="false">IF(SUM(B132:AC132) &lt;&gt; 100, "X", "")</f>
        <v/>
      </c>
    </row>
    <row r="133" customFormat="false" ht="12.8" hidden="false" customHeight="false" outlineLevel="0" collapsed="false">
      <c r="A133" s="2" t="s">
        <v>28</v>
      </c>
      <c r="B133" s="2"/>
      <c r="C133" s="2"/>
      <c r="D133" s="2" t="n">
        <v>1</v>
      </c>
      <c r="E133" s="2" t="n">
        <v>2</v>
      </c>
      <c r="F133" s="2" t="n">
        <v>2</v>
      </c>
      <c r="G133" s="2" t="n">
        <v>3</v>
      </c>
      <c r="H133" s="2" t="n">
        <v>4</v>
      </c>
      <c r="I133" s="2" t="n">
        <v>5</v>
      </c>
      <c r="J133" s="2" t="n">
        <v>6</v>
      </c>
      <c r="K133" s="2" t="n">
        <v>6</v>
      </c>
      <c r="L133" s="2" t="n">
        <v>7</v>
      </c>
      <c r="M133" s="2" t="n">
        <v>7</v>
      </c>
      <c r="N133" s="22" t="n">
        <v>7</v>
      </c>
      <c r="O133" s="23" t="n">
        <v>7</v>
      </c>
      <c r="P133" s="2" t="n">
        <v>7</v>
      </c>
      <c r="Q133" s="2" t="n">
        <v>7</v>
      </c>
      <c r="R133" s="2" t="n">
        <v>6</v>
      </c>
      <c r="S133" s="2" t="n">
        <v>6</v>
      </c>
      <c r="T133" s="2" t="n">
        <v>5</v>
      </c>
      <c r="U133" s="2" t="n">
        <v>4</v>
      </c>
      <c r="V133" s="2" t="n">
        <v>3</v>
      </c>
      <c r="W133" s="2" t="n">
        <v>2</v>
      </c>
      <c r="X133" s="2" t="n">
        <v>2</v>
      </c>
      <c r="Y133" s="2" t="n">
        <v>1</v>
      </c>
      <c r="Z133" s="2"/>
      <c r="AA133" s="2"/>
      <c r="AB133" s="2"/>
      <c r="AC133" s="2"/>
      <c r="AD133" s="2" t="str">
        <f aca="false">IF(SUM(B133:AC133) &lt;&gt; 100, "X", "")</f>
        <v/>
      </c>
    </row>
    <row r="134" customFormat="false" ht="12.8" hidden="false" customHeight="false" outlineLevel="0" collapsed="false">
      <c r="A134" s="2" t="s">
        <v>26</v>
      </c>
      <c r="B134" s="2"/>
      <c r="C134" s="2" t="n">
        <v>1</v>
      </c>
      <c r="D134" s="2" t="n">
        <v>1</v>
      </c>
      <c r="E134" s="2" t="n">
        <v>2</v>
      </c>
      <c r="F134" s="2" t="n">
        <v>2</v>
      </c>
      <c r="G134" s="2" t="n">
        <v>3</v>
      </c>
      <c r="H134" s="2" t="n">
        <v>4</v>
      </c>
      <c r="I134" s="2" t="n">
        <v>5</v>
      </c>
      <c r="J134" s="2" t="n">
        <v>6</v>
      </c>
      <c r="K134" s="2" t="n">
        <v>6</v>
      </c>
      <c r="L134" s="2" t="n">
        <v>6</v>
      </c>
      <c r="M134" s="2" t="n">
        <v>7</v>
      </c>
      <c r="N134" s="22" t="n">
        <v>7</v>
      </c>
      <c r="O134" s="23" t="n">
        <v>7</v>
      </c>
      <c r="P134" s="2" t="n">
        <v>7</v>
      </c>
      <c r="Q134" s="2" t="n">
        <v>6</v>
      </c>
      <c r="R134" s="2" t="n">
        <v>6</v>
      </c>
      <c r="S134" s="2" t="n">
        <v>6</v>
      </c>
      <c r="T134" s="2" t="n">
        <v>5</v>
      </c>
      <c r="U134" s="2" t="n">
        <v>4</v>
      </c>
      <c r="V134" s="2" t="n">
        <v>3</v>
      </c>
      <c r="W134" s="2" t="n">
        <v>2</v>
      </c>
      <c r="X134" s="2" t="n">
        <v>2</v>
      </c>
      <c r="Y134" s="2" t="n">
        <v>1</v>
      </c>
      <c r="Z134" s="2" t="n">
        <v>1</v>
      </c>
      <c r="AA134" s="2"/>
      <c r="AB134" s="2"/>
      <c r="AC134" s="2"/>
      <c r="AD134" s="2" t="str">
        <f aca="false">IF(SUM(B134:AC134) &lt;&gt; 100, "X", "")</f>
        <v/>
      </c>
    </row>
    <row r="136" s="24" customFormat="true" ht="16.15" hidden="false" customHeight="false" outlineLevel="0" collapsed="false">
      <c r="A136" s="24" t="s">
        <v>55</v>
      </c>
      <c r="N136" s="25"/>
      <c r="O136" s="26"/>
    </row>
    <row r="137" customFormat="false" ht="13.8" hidden="false" customHeight="false" outlineLevel="0" collapsed="false">
      <c r="A137" s="2"/>
      <c r="B137" s="9" t="n">
        <v>6</v>
      </c>
      <c r="C137" s="9"/>
      <c r="D137" s="9" t="n">
        <v>5</v>
      </c>
      <c r="E137" s="9"/>
      <c r="F137" s="9" t="n">
        <v>4</v>
      </c>
      <c r="G137" s="9"/>
      <c r="H137" s="9" t="n">
        <v>3</v>
      </c>
      <c r="I137" s="9"/>
      <c r="J137" s="9" t="n">
        <v>2</v>
      </c>
      <c r="K137" s="9"/>
      <c r="L137" s="9" t="n">
        <v>1</v>
      </c>
      <c r="M137" s="9"/>
      <c r="N137" s="9" t="n">
        <v>12</v>
      </c>
      <c r="O137" s="9"/>
      <c r="P137" s="9" t="n">
        <v>11</v>
      </c>
      <c r="Q137" s="9"/>
      <c r="R137" s="9" t="n">
        <v>10</v>
      </c>
      <c r="S137" s="9"/>
      <c r="T137" s="9" t="n">
        <v>9</v>
      </c>
      <c r="U137" s="9"/>
      <c r="V137" s="9" t="n">
        <v>8</v>
      </c>
      <c r="W137" s="9"/>
      <c r="X137" s="9" t="n">
        <v>7</v>
      </c>
      <c r="Y137" s="9"/>
      <c r="Z137" s="9" t="n">
        <v>6</v>
      </c>
      <c r="AA137" s="9"/>
      <c r="AB137" s="9" t="n">
        <v>5</v>
      </c>
      <c r="AC137" s="9"/>
      <c r="AD137" s="2"/>
    </row>
    <row r="138" customFormat="false" ht="12.8" hidden="false" customHeight="false" outlineLevel="0" collapsed="false">
      <c r="A138" s="2" t="s">
        <v>27</v>
      </c>
      <c r="B138" s="2"/>
      <c r="C138" s="2"/>
      <c r="D138" s="2"/>
      <c r="E138" s="2"/>
      <c r="F138" s="2" t="n">
        <v>1</v>
      </c>
      <c r="G138" s="2" t="n">
        <v>2</v>
      </c>
      <c r="H138" s="2" t="n">
        <v>3</v>
      </c>
      <c r="I138" s="2" t="n">
        <v>5</v>
      </c>
      <c r="J138" s="2" t="n">
        <v>6</v>
      </c>
      <c r="K138" s="2" t="n">
        <v>7</v>
      </c>
      <c r="L138" s="2" t="n">
        <v>8</v>
      </c>
      <c r="M138" s="2" t="n">
        <v>9</v>
      </c>
      <c r="N138" s="22" t="n">
        <v>9</v>
      </c>
      <c r="O138" s="23" t="n">
        <v>9</v>
      </c>
      <c r="P138" s="2" t="n">
        <v>9</v>
      </c>
      <c r="Q138" s="2" t="n">
        <v>8</v>
      </c>
      <c r="R138" s="2" t="n">
        <v>7</v>
      </c>
      <c r="S138" s="2" t="n">
        <v>6</v>
      </c>
      <c r="T138" s="2" t="n">
        <v>5</v>
      </c>
      <c r="U138" s="2" t="n">
        <v>3</v>
      </c>
      <c r="V138" s="2" t="n">
        <v>2</v>
      </c>
      <c r="W138" s="2" t="n">
        <v>1</v>
      </c>
      <c r="Y138" s="2"/>
      <c r="Z138" s="2"/>
      <c r="AA138" s="2"/>
      <c r="AB138" s="2"/>
      <c r="AC138" s="2"/>
      <c r="AD138" s="2" t="str">
        <f aca="false">IF(SUM(B138:AC138) &lt;&gt; 100, "X", "")</f>
        <v/>
      </c>
    </row>
    <row r="139" customFormat="false" ht="12.8" hidden="false" customHeight="false" outlineLevel="0" collapsed="false">
      <c r="A139" s="2" t="s">
        <v>29</v>
      </c>
      <c r="B139" s="2"/>
      <c r="C139" s="2"/>
      <c r="D139" s="2"/>
      <c r="E139" s="2"/>
      <c r="F139" s="2" t="n">
        <v>1</v>
      </c>
      <c r="G139" s="2" t="n">
        <v>2</v>
      </c>
      <c r="H139" s="2" t="n">
        <v>4</v>
      </c>
      <c r="I139" s="2" t="n">
        <v>5</v>
      </c>
      <c r="J139" s="2" t="n">
        <v>6</v>
      </c>
      <c r="K139" s="2" t="n">
        <v>7</v>
      </c>
      <c r="L139" s="2" t="n">
        <v>8</v>
      </c>
      <c r="M139" s="2" t="n">
        <v>8</v>
      </c>
      <c r="N139" s="22" t="n">
        <v>9</v>
      </c>
      <c r="O139" s="23" t="n">
        <v>9</v>
      </c>
      <c r="P139" s="2" t="n">
        <v>8</v>
      </c>
      <c r="Q139" s="2" t="n">
        <v>8</v>
      </c>
      <c r="R139" s="2" t="n">
        <v>7</v>
      </c>
      <c r="S139" s="2" t="n">
        <v>6</v>
      </c>
      <c r="T139" s="2" t="n">
        <v>5</v>
      </c>
      <c r="U139" s="2" t="n">
        <v>4</v>
      </c>
      <c r="V139" s="2" t="n">
        <v>2</v>
      </c>
      <c r="W139" s="2" t="n">
        <v>1</v>
      </c>
      <c r="X139" s="2"/>
      <c r="Y139" s="2"/>
      <c r="Z139" s="2"/>
      <c r="AA139" s="2"/>
      <c r="AB139" s="2"/>
      <c r="AC139" s="2"/>
      <c r="AD139" s="2" t="str">
        <f aca="false">IF(SUM(B139:AC139) &lt;&gt; 100, "X", "")</f>
        <v/>
      </c>
    </row>
    <row r="140" customFormat="false" ht="12.8" hidden="false" customHeight="false" outlineLevel="0" collapsed="false">
      <c r="A140" s="2" t="s">
        <v>36</v>
      </c>
      <c r="B140" s="2"/>
      <c r="C140" s="2"/>
      <c r="D140" s="2"/>
      <c r="E140" s="2"/>
      <c r="F140" s="2" t="n">
        <v>1</v>
      </c>
      <c r="G140" s="2" t="n">
        <v>2</v>
      </c>
      <c r="H140" s="2" t="n">
        <v>4</v>
      </c>
      <c r="I140" s="2" t="n">
        <v>5</v>
      </c>
      <c r="J140" s="2" t="n">
        <v>6</v>
      </c>
      <c r="K140" s="2" t="n">
        <v>7</v>
      </c>
      <c r="L140" s="2" t="n">
        <v>8</v>
      </c>
      <c r="M140" s="2" t="n">
        <v>8</v>
      </c>
      <c r="N140" s="22" t="n">
        <v>9</v>
      </c>
      <c r="O140" s="23" t="n">
        <v>9</v>
      </c>
      <c r="P140" s="2" t="n">
        <v>8</v>
      </c>
      <c r="Q140" s="2" t="n">
        <v>8</v>
      </c>
      <c r="R140" s="2" t="n">
        <v>7</v>
      </c>
      <c r="S140" s="2" t="n">
        <v>6</v>
      </c>
      <c r="T140" s="2" t="n">
        <v>5</v>
      </c>
      <c r="U140" s="2" t="n">
        <v>4</v>
      </c>
      <c r="V140" s="2" t="n">
        <v>2</v>
      </c>
      <c r="W140" s="2" t="n">
        <v>1</v>
      </c>
      <c r="X140" s="2"/>
      <c r="Y140" s="2"/>
      <c r="Z140" s="2"/>
      <c r="AA140" s="2"/>
      <c r="AB140" s="2"/>
      <c r="AC140" s="2"/>
      <c r="AD140" s="2" t="str">
        <f aca="false">IF(SUM(B140:AC140) &lt;&gt; 100, "X", "")</f>
        <v/>
      </c>
    </row>
    <row r="141" customFormat="false" ht="12.8" hidden="false" customHeight="false" outlineLevel="0" collapsed="false">
      <c r="A141" s="2" t="s">
        <v>31</v>
      </c>
      <c r="B141" s="2"/>
      <c r="C141" s="2"/>
      <c r="D141" s="2"/>
      <c r="E141" s="2" t="n">
        <v>1</v>
      </c>
      <c r="F141" s="2" t="n">
        <v>2</v>
      </c>
      <c r="G141" s="2" t="n">
        <v>3</v>
      </c>
      <c r="H141" s="2" t="n">
        <v>4</v>
      </c>
      <c r="I141" s="2" t="n">
        <v>5</v>
      </c>
      <c r="J141" s="2" t="n">
        <v>6</v>
      </c>
      <c r="K141" s="2" t="n">
        <v>7</v>
      </c>
      <c r="L141" s="2" t="n">
        <v>7</v>
      </c>
      <c r="M141" s="2" t="n">
        <v>7</v>
      </c>
      <c r="N141" s="22" t="n">
        <v>8</v>
      </c>
      <c r="O141" s="23" t="n">
        <v>8</v>
      </c>
      <c r="P141" s="2" t="n">
        <v>7</v>
      </c>
      <c r="Q141" s="2" t="n">
        <v>7</v>
      </c>
      <c r="R141" s="2" t="n">
        <v>7</v>
      </c>
      <c r="S141" s="2" t="n">
        <v>6</v>
      </c>
      <c r="T141" s="2" t="n">
        <v>5</v>
      </c>
      <c r="U141" s="2" t="n">
        <v>4</v>
      </c>
      <c r="V141" s="2" t="n">
        <v>3</v>
      </c>
      <c r="W141" s="2" t="n">
        <v>2</v>
      </c>
      <c r="X141" s="2" t="n">
        <v>1</v>
      </c>
      <c r="Y141" s="2"/>
      <c r="Z141" s="2"/>
      <c r="AA141" s="2"/>
      <c r="AB141" s="2"/>
      <c r="AC141" s="2"/>
      <c r="AD141" s="2" t="str">
        <f aca="false">IF(SUM(B141:AC141) &lt;&gt; 100, "X", "")</f>
        <v/>
      </c>
    </row>
    <row r="142" customFormat="false" ht="12.8" hidden="false" customHeight="false" outlineLevel="0" collapsed="false">
      <c r="A142" s="2" t="s">
        <v>35</v>
      </c>
      <c r="B142" s="2"/>
      <c r="C142" s="2"/>
      <c r="D142" s="2"/>
      <c r="E142" s="2" t="n">
        <v>1</v>
      </c>
      <c r="F142" s="2" t="n">
        <v>2</v>
      </c>
      <c r="G142" s="2" t="n">
        <v>3</v>
      </c>
      <c r="H142" s="2" t="n">
        <v>4</v>
      </c>
      <c r="I142" s="2" t="n">
        <v>5</v>
      </c>
      <c r="J142" s="2" t="n">
        <v>6</v>
      </c>
      <c r="K142" s="2" t="n">
        <v>7</v>
      </c>
      <c r="L142" s="2" t="n">
        <v>7</v>
      </c>
      <c r="M142" s="2" t="n">
        <v>7</v>
      </c>
      <c r="N142" s="22" t="n">
        <v>8</v>
      </c>
      <c r="O142" s="23" t="n">
        <v>8</v>
      </c>
      <c r="P142" s="2" t="n">
        <v>7</v>
      </c>
      <c r="Q142" s="2" t="n">
        <v>7</v>
      </c>
      <c r="R142" s="2" t="n">
        <v>7</v>
      </c>
      <c r="S142" s="2" t="n">
        <v>6</v>
      </c>
      <c r="T142" s="2" t="n">
        <v>5</v>
      </c>
      <c r="U142" s="2" t="n">
        <v>4</v>
      </c>
      <c r="V142" s="2" t="n">
        <v>3</v>
      </c>
      <c r="W142" s="2" t="n">
        <v>2</v>
      </c>
      <c r="X142" s="2" t="n">
        <v>1</v>
      </c>
      <c r="Y142" s="2"/>
      <c r="Z142" s="2"/>
      <c r="AA142" s="2"/>
      <c r="AB142" s="2"/>
      <c r="AC142" s="2"/>
      <c r="AD142" s="2" t="str">
        <f aca="false">IF(SUM(B142:AC142) &lt;&gt; 100, "X", "")</f>
        <v/>
      </c>
    </row>
    <row r="143" customFormat="false" ht="12.8" hidden="false" customHeight="false" outlineLevel="0" collapsed="false">
      <c r="A143" s="2" t="s">
        <v>33</v>
      </c>
      <c r="B143" s="2"/>
      <c r="C143" s="2"/>
      <c r="D143" s="2" t="n">
        <v>1</v>
      </c>
      <c r="E143" s="2" t="n">
        <v>2</v>
      </c>
      <c r="F143" s="2" t="n">
        <v>2</v>
      </c>
      <c r="G143" s="2" t="n">
        <v>3</v>
      </c>
      <c r="H143" s="2" t="n">
        <v>4</v>
      </c>
      <c r="I143" s="2" t="n">
        <v>5</v>
      </c>
      <c r="J143" s="2" t="n">
        <v>6</v>
      </c>
      <c r="K143" s="2" t="n">
        <v>6</v>
      </c>
      <c r="L143" s="2" t="n">
        <v>7</v>
      </c>
      <c r="M143" s="2" t="n">
        <v>7</v>
      </c>
      <c r="N143" s="22" t="n">
        <v>7</v>
      </c>
      <c r="O143" s="23" t="n">
        <v>7</v>
      </c>
      <c r="P143" s="2" t="n">
        <v>7</v>
      </c>
      <c r="Q143" s="2" t="n">
        <v>7</v>
      </c>
      <c r="R143" s="2" t="n">
        <v>6</v>
      </c>
      <c r="S143" s="2" t="n">
        <v>6</v>
      </c>
      <c r="T143" s="2" t="n">
        <v>5</v>
      </c>
      <c r="U143" s="2" t="n">
        <v>4</v>
      </c>
      <c r="V143" s="2" t="n">
        <v>3</v>
      </c>
      <c r="W143" s="2" t="n">
        <v>2</v>
      </c>
      <c r="X143" s="2" t="n">
        <v>2</v>
      </c>
      <c r="Y143" s="2" t="n">
        <v>1</v>
      </c>
      <c r="Z143" s="2"/>
      <c r="AA143" s="2"/>
      <c r="AB143" s="2"/>
      <c r="AC143" s="2"/>
      <c r="AD143" s="2" t="str">
        <f aca="false">IF(SUM(B143:AC143) &lt;&gt; 100, "X", "")</f>
        <v/>
      </c>
    </row>
    <row r="144" customFormat="false" ht="12.8" hidden="false" customHeight="false" outlineLevel="0" collapsed="false">
      <c r="A144" s="2" t="s">
        <v>32</v>
      </c>
      <c r="B144" s="2"/>
      <c r="C144" s="2"/>
      <c r="D144" s="2" t="n">
        <v>1</v>
      </c>
      <c r="E144" s="2" t="n">
        <v>2</v>
      </c>
      <c r="F144" s="2" t="n">
        <v>2</v>
      </c>
      <c r="G144" s="2" t="n">
        <v>3</v>
      </c>
      <c r="H144" s="2" t="n">
        <v>4</v>
      </c>
      <c r="I144" s="2" t="n">
        <v>5</v>
      </c>
      <c r="J144" s="2" t="n">
        <v>6</v>
      </c>
      <c r="K144" s="2" t="n">
        <v>6</v>
      </c>
      <c r="L144" s="2" t="n">
        <v>7</v>
      </c>
      <c r="M144" s="2" t="n">
        <v>7</v>
      </c>
      <c r="N144" s="22" t="n">
        <v>7</v>
      </c>
      <c r="O144" s="23" t="n">
        <v>7</v>
      </c>
      <c r="P144" s="2" t="n">
        <v>7</v>
      </c>
      <c r="Q144" s="2" t="n">
        <v>7</v>
      </c>
      <c r="R144" s="2" t="n">
        <v>6</v>
      </c>
      <c r="S144" s="2" t="n">
        <v>6</v>
      </c>
      <c r="T144" s="2" t="n">
        <v>5</v>
      </c>
      <c r="U144" s="2" t="n">
        <v>4</v>
      </c>
      <c r="V144" s="2" t="n">
        <v>3</v>
      </c>
      <c r="W144" s="2" t="n">
        <v>2</v>
      </c>
      <c r="X144" s="2" t="n">
        <v>2</v>
      </c>
      <c r="Y144" s="2" t="n">
        <v>1</v>
      </c>
      <c r="Z144" s="2"/>
      <c r="AA144" s="2"/>
      <c r="AB144" s="2"/>
      <c r="AC144" s="2"/>
      <c r="AD144" s="2" t="str">
        <f aca="false">IF(SUM(B144:AC144) &lt;&gt; 100, "X", "")</f>
        <v/>
      </c>
    </row>
    <row r="145" customFormat="false" ht="12.8" hidden="false" customHeight="false" outlineLevel="0" collapsed="false">
      <c r="A145" s="2" t="s">
        <v>38</v>
      </c>
      <c r="B145" s="2"/>
      <c r="C145" s="2"/>
      <c r="D145" s="2" t="n">
        <v>1</v>
      </c>
      <c r="E145" s="2" t="n">
        <v>2</v>
      </c>
      <c r="F145" s="2" t="n">
        <v>2</v>
      </c>
      <c r="G145" s="2" t="n">
        <v>3</v>
      </c>
      <c r="H145" s="2" t="n">
        <v>4</v>
      </c>
      <c r="I145" s="2" t="n">
        <v>5</v>
      </c>
      <c r="J145" s="2" t="n">
        <v>6</v>
      </c>
      <c r="K145" s="2" t="n">
        <v>6</v>
      </c>
      <c r="L145" s="2" t="n">
        <v>7</v>
      </c>
      <c r="M145" s="2" t="n">
        <v>7</v>
      </c>
      <c r="N145" s="22" t="n">
        <v>7</v>
      </c>
      <c r="O145" s="23" t="n">
        <v>7</v>
      </c>
      <c r="P145" s="2" t="n">
        <v>7</v>
      </c>
      <c r="Q145" s="2" t="n">
        <v>7</v>
      </c>
      <c r="R145" s="2" t="n">
        <v>6</v>
      </c>
      <c r="S145" s="2" t="n">
        <v>6</v>
      </c>
      <c r="T145" s="2" t="n">
        <v>5</v>
      </c>
      <c r="U145" s="2" t="n">
        <v>4</v>
      </c>
      <c r="V145" s="2" t="n">
        <v>3</v>
      </c>
      <c r="W145" s="2" t="n">
        <v>2</v>
      </c>
      <c r="X145" s="2" t="n">
        <v>2</v>
      </c>
      <c r="Y145" s="2" t="n">
        <v>1</v>
      </c>
      <c r="Z145" s="2"/>
      <c r="AA145" s="2"/>
      <c r="AB145" s="2"/>
      <c r="AC145" s="2"/>
      <c r="AD145" s="2" t="str">
        <f aca="false">IF(SUM(B145:AC145) &lt;&gt; 100, "X", "")</f>
        <v/>
      </c>
    </row>
    <row r="146" customFormat="false" ht="12.8" hidden="false" customHeight="false" outlineLevel="0" collapsed="false">
      <c r="A146" s="2" t="s">
        <v>30</v>
      </c>
      <c r="B146" s="2"/>
      <c r="C146" s="2" t="n">
        <v>1</v>
      </c>
      <c r="D146" s="2" t="n">
        <v>1</v>
      </c>
      <c r="E146" s="2" t="n">
        <v>2</v>
      </c>
      <c r="F146" s="2" t="n">
        <v>2</v>
      </c>
      <c r="G146" s="2" t="n">
        <v>3</v>
      </c>
      <c r="H146" s="2" t="n">
        <v>4</v>
      </c>
      <c r="I146" s="2" t="n">
        <v>5</v>
      </c>
      <c r="J146" s="2" t="n">
        <v>6</v>
      </c>
      <c r="K146" s="2" t="n">
        <v>6</v>
      </c>
      <c r="L146" s="2" t="n">
        <v>6</v>
      </c>
      <c r="M146" s="2" t="n">
        <v>7</v>
      </c>
      <c r="N146" s="22" t="n">
        <v>7</v>
      </c>
      <c r="O146" s="23" t="n">
        <v>7</v>
      </c>
      <c r="P146" s="2" t="n">
        <v>7</v>
      </c>
      <c r="Q146" s="2" t="n">
        <v>6</v>
      </c>
      <c r="R146" s="2" t="n">
        <v>6</v>
      </c>
      <c r="S146" s="2" t="n">
        <v>6</v>
      </c>
      <c r="T146" s="2" t="n">
        <v>5</v>
      </c>
      <c r="U146" s="2" t="n">
        <v>4</v>
      </c>
      <c r="V146" s="2" t="n">
        <v>3</v>
      </c>
      <c r="W146" s="2" t="n">
        <v>2</v>
      </c>
      <c r="X146" s="2" t="n">
        <v>2</v>
      </c>
      <c r="Y146" s="2" t="n">
        <v>1</v>
      </c>
      <c r="Z146" s="2" t="n">
        <v>1</v>
      </c>
      <c r="AA146" s="2"/>
      <c r="AB146" s="2"/>
      <c r="AC146" s="2"/>
      <c r="AD146" s="2" t="str">
        <f aca="false">IF(SUM(B146:AC146) &lt;&gt; 100, "X", "")</f>
        <v/>
      </c>
    </row>
    <row r="147" customFormat="false" ht="12.8" hidden="false" customHeight="false" outlineLevel="0" collapsed="false">
      <c r="A147" s="2" t="s">
        <v>37</v>
      </c>
      <c r="B147" s="2"/>
      <c r="C147" s="2" t="n">
        <v>1</v>
      </c>
      <c r="D147" s="2" t="n">
        <v>1</v>
      </c>
      <c r="E147" s="2" t="n">
        <v>2</v>
      </c>
      <c r="F147" s="2" t="n">
        <v>3</v>
      </c>
      <c r="G147" s="2" t="n">
        <v>3</v>
      </c>
      <c r="H147" s="2" t="n">
        <v>4</v>
      </c>
      <c r="I147" s="2" t="n">
        <v>5</v>
      </c>
      <c r="J147" s="2" t="n">
        <v>5</v>
      </c>
      <c r="K147" s="2" t="n">
        <v>6</v>
      </c>
      <c r="L147" s="2" t="n">
        <v>6</v>
      </c>
      <c r="M147" s="2" t="n">
        <v>7</v>
      </c>
      <c r="N147" s="22" t="n">
        <v>7</v>
      </c>
      <c r="O147" s="23" t="n">
        <v>7</v>
      </c>
      <c r="P147" s="2" t="n">
        <v>7</v>
      </c>
      <c r="Q147" s="2" t="n">
        <v>6</v>
      </c>
      <c r="R147" s="2" t="n">
        <v>6</v>
      </c>
      <c r="S147" s="2" t="n">
        <v>5</v>
      </c>
      <c r="T147" s="2" t="n">
        <v>5</v>
      </c>
      <c r="U147" s="2" t="n">
        <v>4</v>
      </c>
      <c r="V147" s="2" t="n">
        <v>3</v>
      </c>
      <c r="W147" s="2" t="n">
        <v>3</v>
      </c>
      <c r="X147" s="2" t="n">
        <v>2</v>
      </c>
      <c r="Y147" s="2" t="n">
        <v>1</v>
      </c>
      <c r="Z147" s="2" t="n">
        <v>1</v>
      </c>
      <c r="AA147" s="2"/>
      <c r="AB147" s="2"/>
      <c r="AC147" s="2"/>
      <c r="AD147" s="2" t="str">
        <f aca="false">IF(SUM(B147:AC147) &lt;&gt; 100, "X", "")</f>
        <v/>
      </c>
    </row>
    <row r="148" customFormat="false" ht="12.8" hidden="false" customHeight="false" outlineLevel="0" collapsed="false">
      <c r="A148" s="2" t="s">
        <v>28</v>
      </c>
      <c r="B148" s="2"/>
      <c r="C148" s="2" t="n">
        <v>1</v>
      </c>
      <c r="D148" s="2" t="n">
        <v>1</v>
      </c>
      <c r="E148" s="2" t="n">
        <v>2</v>
      </c>
      <c r="F148" s="2" t="n">
        <v>3</v>
      </c>
      <c r="G148" s="2" t="n">
        <v>3</v>
      </c>
      <c r="H148" s="2" t="n">
        <v>4</v>
      </c>
      <c r="I148" s="2" t="n">
        <v>5</v>
      </c>
      <c r="J148" s="2" t="n">
        <v>5</v>
      </c>
      <c r="K148" s="2" t="n">
        <v>6</v>
      </c>
      <c r="L148" s="2" t="n">
        <v>6</v>
      </c>
      <c r="M148" s="2" t="n">
        <v>7</v>
      </c>
      <c r="N148" s="22" t="n">
        <v>7</v>
      </c>
      <c r="O148" s="23" t="n">
        <v>7</v>
      </c>
      <c r="P148" s="2" t="n">
        <v>7</v>
      </c>
      <c r="Q148" s="2" t="n">
        <v>6</v>
      </c>
      <c r="R148" s="2" t="n">
        <v>6</v>
      </c>
      <c r="S148" s="2" t="n">
        <v>5</v>
      </c>
      <c r="T148" s="2" t="n">
        <v>5</v>
      </c>
      <c r="U148" s="2" t="n">
        <v>4</v>
      </c>
      <c r="V148" s="2" t="n">
        <v>3</v>
      </c>
      <c r="W148" s="2" t="n">
        <v>3</v>
      </c>
      <c r="X148" s="2" t="n">
        <v>2</v>
      </c>
      <c r="Y148" s="2" t="n">
        <v>1</v>
      </c>
      <c r="Z148" s="2" t="n">
        <v>1</v>
      </c>
      <c r="AA148" s="2"/>
      <c r="AB148" s="2"/>
      <c r="AC148" s="2"/>
      <c r="AD148" s="2" t="str">
        <f aca="false">IF(SUM(B148:AC148) &lt;&gt; 100, "X", "")</f>
        <v/>
      </c>
    </row>
    <row r="149" customFormat="false" ht="12.8" hidden="false" customHeight="false" outlineLevel="0" collapsed="false">
      <c r="A149" s="2" t="s">
        <v>26</v>
      </c>
      <c r="B149" s="2" t="n">
        <v>1</v>
      </c>
      <c r="C149" s="2" t="n">
        <v>1</v>
      </c>
      <c r="D149" s="2" t="n">
        <v>1</v>
      </c>
      <c r="E149" s="2" t="n">
        <v>2</v>
      </c>
      <c r="F149" s="2" t="n">
        <v>2</v>
      </c>
      <c r="G149" s="2" t="n">
        <v>3</v>
      </c>
      <c r="H149" s="2" t="n">
        <v>4</v>
      </c>
      <c r="I149" s="2" t="n">
        <v>5</v>
      </c>
      <c r="J149" s="2" t="n">
        <v>5</v>
      </c>
      <c r="K149" s="2" t="n">
        <v>6</v>
      </c>
      <c r="L149" s="2" t="n">
        <v>6</v>
      </c>
      <c r="M149" s="2" t="n">
        <v>7</v>
      </c>
      <c r="N149" s="22" t="n">
        <v>7</v>
      </c>
      <c r="O149" s="23" t="n">
        <v>7</v>
      </c>
      <c r="P149" s="2" t="n">
        <v>7</v>
      </c>
      <c r="Q149" s="2" t="n">
        <v>6</v>
      </c>
      <c r="R149" s="2" t="n">
        <v>6</v>
      </c>
      <c r="S149" s="2" t="n">
        <v>5</v>
      </c>
      <c r="T149" s="2" t="n">
        <v>5</v>
      </c>
      <c r="U149" s="2" t="n">
        <v>4</v>
      </c>
      <c r="V149" s="2" t="n">
        <v>3</v>
      </c>
      <c r="W149" s="2" t="n">
        <v>2</v>
      </c>
      <c r="X149" s="2" t="n">
        <v>2</v>
      </c>
      <c r="Y149" s="2" t="n">
        <v>1</v>
      </c>
      <c r="Z149" s="2" t="n">
        <v>1</v>
      </c>
      <c r="AA149" s="2" t="n">
        <v>1</v>
      </c>
      <c r="AB149" s="2"/>
      <c r="AC149" s="2"/>
      <c r="AD149" s="2" t="str">
        <f aca="false">IF(SUM(B149:AC149) &lt;&gt; 100, "X", "")</f>
        <v/>
      </c>
    </row>
    <row r="163" customFormat="false" ht="12.8" hidden="false" customHeight="false" outlineLevel="0" collapsed="false">
      <c r="A163" s="2"/>
      <c r="AD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2"/>
      <c r="O164" s="23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customFormat="false" ht="12.8" hidden="false" customHeight="false" outlineLevel="0" collapsed="false">
      <c r="A165" s="2"/>
      <c r="B165" s="2"/>
      <c r="C165" s="2"/>
      <c r="E165" s="2"/>
      <c r="F165" s="2"/>
      <c r="G165" s="2"/>
      <c r="H165" s="2"/>
      <c r="I165" s="2"/>
      <c r="J165" s="2"/>
      <c r="K165" s="2"/>
      <c r="L165" s="2"/>
      <c r="M165" s="2"/>
      <c r="N165" s="22"/>
      <c r="O165" s="23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2"/>
      <c r="O166" s="23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2"/>
      <c r="O167" s="23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2"/>
      <c r="O168" s="23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2"/>
      <c r="O169" s="23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2"/>
      <c r="O170" s="23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2"/>
      <c r="O171" s="23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2"/>
      <c r="O172" s="23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2"/>
      <c r="O173" s="23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2"/>
      <c r="O174" s="23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</sheetData>
  <mergeCells count="140"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LibreOffice/6.2.3.2$Linux_X86_64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2010-07-03T03:17:04Z</dcterms:created>
  <dc:creator>Graham Wright</dc:creator>
  <dc:description/>
  <dc:language>en-AU</dc:language>
  <cp:lastModifiedBy>User Name</cp:lastModifiedBy>
  <dcterms:modified xsi:type="dcterms:W3CDTF">2019-04-29T21:28:34Z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