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matchplanner/dokumente/"/>
    </mc:Choice>
  </mc:AlternateContent>
  <xr:revisionPtr revIDLastSave="0" documentId="13_ncr:1_{9B551573-C916-1742-B669-5E8ACAB325E2}" xr6:coauthVersionLast="47" xr6:coauthVersionMax="47" xr10:uidLastSave="{00000000-0000-0000-0000-000000000000}"/>
  <bookViews>
    <workbookView xWindow="0" yWindow="500" windowWidth="35840" windowHeight="201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<sst xmlns="http://schemas.openxmlformats.org/spreadsheetml/2006/main" count="116" uniqueCount="60">
  <si>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</si>
  <si>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</si>
  <si>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</si>
  <si>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</si>
  <si>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</si>
  <si>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</si>
  <si>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</si>
  <si>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</si>
  <si>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</si>
  <si>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</si>
  <si>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</si>
  <si>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</si>
  <si>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</si>
  <si>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</si>
  <si>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</si>
  <si>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</si>
  <si>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</si>
  <si>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</si>
  <si>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</si>
  <si>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</si>
  <si>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</si>
  <si>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</si>
  <si>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</si>
  <si>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</si>
  <si>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</si>
  <si>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</si>
  <si>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</si>
  <si>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</si>
  <si>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</si>
  <si>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</si>
  <si>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</si>
  <si>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</si>
  <si>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</si>
  <si>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</si>
  <si>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</si>
  <si>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</si>
  <si>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</si>
  <si>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</si>
  <si>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</si>
  <si>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</si>
  <si>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</si>
  <si>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</si>
  <si>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</si>
  <si>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</si>
  <si>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</si>
  <si>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</si>
  <si>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</si>
  <si>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</si>
  <si>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</si>
  <si>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</si>
  <si>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</si>
  <si>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</si>
  <si>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</si>
  <si>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</si>
  <si>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</si>
  <si>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Anforderung#05</t>
  </si>
  <si>
    <t>Anforderung#06</t>
  </si>
  <si>
    <t>Anforderung#07</t>
  </si>
  <si>
    <t>Anforderung #08</t>
  </si>
  <si>
    <t>Match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</si>
</sst>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18" xfId="0" applyFont="1" applyFill="1" applyBorder="1" applyAlignment="1" applyProtection="1">
      <alignment horizontal="center" vertical="center"/>
      <protection locked="0"/>
    </xf>
    <xf numFmtId="0" fontId="10" fillId="14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6" borderId="2" xfId="3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0" fillId="16" borderId="17" xfId="3" applyFont="1" applyFill="1" applyBorder="1" applyAlignment="1" applyProtection="1">
      <alignment horizontal="center" vertical="center"/>
      <protection locked="0"/>
    </xf>
    <xf numFmtId="0" fontId="10" fillId="16" borderId="38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10</c:v>
                </c:pt>
                <c:pt idx="1">
                  <c:v>8.5</c:v>
                </c:pt>
                <c:pt idx="2">
                  <c:v>42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2.5</c:v>
                </c:pt>
                <c:pt idx="1">
                  <c:v>2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B1" zoomScale="117" zoomScaleNormal="115" zoomScaleSheetLayoutView="100" workbookViewId="0">
      <selection activeCell="R19" sqref="R19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8" t="s">
        <v>1</v>
      </c>
      <c r="D7" s="108"/>
      <c r="E7" s="27" t="s">
        <v>19</v>
      </c>
      <c r="F7" s="21" t="s">
        <v>15</v>
      </c>
      <c r="G7" s="109" t="s">
        <v>45</v>
      </c>
      <c r="H7" s="109"/>
      <c r="I7" s="109"/>
      <c r="J7" s="109"/>
      <c r="K7" s="109"/>
      <c r="L7" s="109"/>
      <c r="M7" s="110"/>
      <c r="N7" s="109" t="s">
        <v>34</v>
      </c>
      <c r="O7" s="109"/>
      <c r="P7" s="109"/>
      <c r="Q7" s="109"/>
      <c r="R7" s="109"/>
      <c r="S7" s="109"/>
      <c r="T7" s="110"/>
      <c r="U7" s="109" t="s">
        <v>35</v>
      </c>
      <c r="V7" s="109"/>
      <c r="W7" s="109"/>
      <c r="X7" s="109"/>
      <c r="Y7" s="109"/>
      <c r="Z7" s="109"/>
      <c r="AA7" s="110"/>
      <c r="AB7" s="111" t="s">
        <v>36</v>
      </c>
      <c r="AC7" s="109"/>
      <c r="AD7" s="109"/>
      <c r="AE7" s="109"/>
      <c r="AF7" s="109"/>
      <c r="AG7" s="109"/>
      <c r="AH7" s="110"/>
      <c r="AI7" s="109" t="s">
        <v>37</v>
      </c>
      <c r="AJ7" s="109"/>
      <c r="AK7" s="109"/>
      <c r="AL7" s="109"/>
      <c r="AM7" s="109"/>
      <c r="AN7" s="109"/>
      <c r="AO7" s="110"/>
      <c r="AP7" s="111" t="s">
        <v>38</v>
      </c>
      <c r="AQ7" s="109"/>
      <c r="AR7" s="109"/>
      <c r="AS7" s="109"/>
      <c r="AT7" s="109"/>
      <c r="AU7" s="109"/>
      <c r="AV7" s="110"/>
      <c r="AW7" s="109" t="s">
        <v>39</v>
      </c>
      <c r="AX7" s="109"/>
      <c r="AY7" s="109"/>
      <c r="AZ7" s="109"/>
      <c r="BA7" s="109"/>
      <c r="BB7" s="109"/>
      <c r="BC7" s="110"/>
      <c r="BD7" s="111" t="s">
        <v>40</v>
      </c>
      <c r="BE7" s="109"/>
      <c r="BF7" s="109"/>
      <c r="BG7" s="109"/>
      <c r="BH7" s="109"/>
      <c r="BI7" s="109"/>
      <c r="BJ7" s="112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10</v>
      </c>
      <c r="D9" s="41">
        <f>SUM(D10:D13)</f>
        <v>2.5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46</v>
      </c>
      <c r="C10" s="46">
        <v>3.5</v>
      </c>
      <c r="D10" s="80">
        <f>SUM(G10:BJ10)</f>
        <v>0</v>
      </c>
      <c r="E10" s="47">
        <v>1</v>
      </c>
      <c r="F10" s="82" t="s">
        <v>43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49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48</v>
      </c>
      <c r="AF10" s="88"/>
      <c r="AG10" s="56"/>
      <c r="AH10" s="57"/>
      <c r="AI10" s="90" t="s">
        <v>48</v>
      </c>
      <c r="AJ10" s="53"/>
      <c r="AK10" s="87"/>
      <c r="AL10" s="87"/>
      <c r="AM10" s="88"/>
      <c r="AN10" s="56"/>
      <c r="AO10" s="57"/>
      <c r="AP10" s="90"/>
      <c r="AQ10" s="59"/>
      <c r="AR10" s="93" t="s">
        <v>50</v>
      </c>
      <c r="AS10" s="87"/>
      <c r="AT10" s="88"/>
      <c r="AU10" s="56"/>
      <c r="AV10" s="57"/>
      <c r="AW10" s="52"/>
      <c r="AX10" s="53"/>
      <c r="AY10" s="91" t="s">
        <v>50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33</v>
      </c>
      <c r="C11" s="48">
        <v>2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102">
        <v>1</v>
      </c>
      <c r="L11" s="61"/>
      <c r="M11" s="57" t="s">
        <v>5</v>
      </c>
      <c r="N11" s="58"/>
      <c r="O11" s="59"/>
      <c r="P11" s="59"/>
      <c r="Q11" s="102">
        <v>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42</v>
      </c>
      <c r="C12" s="48">
        <v>1.5</v>
      </c>
      <c r="D12" s="80">
        <f t="shared" ref="D12:D13" si="0">SUM(G12:BJ12)</f>
        <v>0.5</v>
      </c>
      <c r="E12" s="49">
        <v>1</v>
      </c>
      <c r="F12" s="50"/>
      <c r="G12" s="58"/>
      <c r="H12" s="59"/>
      <c r="I12" s="60"/>
      <c r="J12" s="103"/>
      <c r="K12" s="60"/>
      <c r="L12" s="56"/>
      <c r="M12" s="57"/>
      <c r="N12" s="58"/>
      <c r="O12" s="59"/>
      <c r="P12" s="59"/>
      <c r="Q12" s="102">
        <v>0.5</v>
      </c>
      <c r="R12" s="55"/>
      <c r="S12" s="56"/>
      <c r="T12" s="57"/>
      <c r="U12" s="58"/>
      <c r="V12" s="59"/>
      <c r="W12" s="102"/>
      <c r="X12" s="60"/>
      <c r="Y12" s="55"/>
      <c r="Z12" s="56"/>
      <c r="AA12" s="57"/>
      <c r="AB12" s="106"/>
      <c r="AC12" s="60"/>
      <c r="AD12" s="102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52</v>
      </c>
      <c r="C13" s="48">
        <v>3</v>
      </c>
      <c r="D13" s="80">
        <f t="shared" si="0"/>
        <v>0</v>
      </c>
      <c r="E13" s="49">
        <v>1</v>
      </c>
      <c r="F13" s="82" t="s">
        <v>51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10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8.5</v>
      </c>
      <c r="D14" s="41">
        <f>SUM(D15:D17)</f>
        <v>2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29</v>
      </c>
      <c r="C15" s="48">
        <v>2.5</v>
      </c>
      <c r="D15" s="80">
        <f>SUM(G15:BJ15)</f>
        <v>2</v>
      </c>
      <c r="E15" s="49"/>
      <c r="F15" s="83"/>
      <c r="G15" s="52"/>
      <c r="H15" s="53"/>
      <c r="I15" s="54"/>
      <c r="J15" s="54"/>
      <c r="K15" s="104">
        <v>1</v>
      </c>
      <c r="L15" s="56"/>
      <c r="M15" s="57"/>
      <c r="N15" s="52"/>
      <c r="O15" s="53"/>
      <c r="P15" s="87"/>
      <c r="Q15" s="104">
        <v>1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54</v>
      </c>
      <c r="C16" s="48">
        <v>6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42</v>
      </c>
      <c r="D18" s="41">
        <f>SUM(D19:D33)</f>
        <v>14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53</v>
      </c>
      <c r="C19" s="48"/>
      <c r="D19" s="80">
        <f t="shared" ref="D19:D33" si="1">SUM(G19:BJ19)</f>
        <v>1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54"/>
      <c r="R19" s="105">
        <v>1</v>
      </c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47</v>
      </c>
      <c r="C20" s="48">
        <v>4</v>
      </c>
      <c r="D20" s="80">
        <f t="shared" si="1"/>
        <v>6</v>
      </c>
      <c r="E20" s="49"/>
      <c r="F20" s="50"/>
      <c r="G20" s="58"/>
      <c r="H20" s="59"/>
      <c r="I20" s="54"/>
      <c r="J20" s="54"/>
      <c r="K20" s="107"/>
      <c r="L20" s="56"/>
      <c r="M20" s="57"/>
      <c r="N20" s="58"/>
      <c r="O20" s="59"/>
      <c r="P20" s="87"/>
      <c r="Q20" s="54"/>
      <c r="R20" s="105">
        <v>6</v>
      </c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21</v>
      </c>
      <c r="C21" s="48">
        <v>6</v>
      </c>
      <c r="D21" s="80">
        <f t="shared" si="1"/>
        <v>7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4">
        <v>6</v>
      </c>
      <c r="R21" s="105">
        <v>1</v>
      </c>
      <c r="S21" s="56"/>
      <c r="T21" s="57"/>
      <c r="U21" s="58"/>
      <c r="V21" s="59"/>
      <c r="W21" s="10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22</v>
      </c>
      <c r="C22" s="48">
        <v>6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54"/>
      <c r="R22" s="55"/>
      <c r="S22" s="56"/>
      <c r="T22" s="57"/>
      <c r="U22" s="58"/>
      <c r="V22" s="59"/>
      <c r="W22" s="104"/>
      <c r="X22" s="10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23</v>
      </c>
      <c r="C23" s="48">
        <v>4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102"/>
      <c r="Y23" s="10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24</v>
      </c>
      <c r="C24" s="48">
        <v>6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55"/>
      <c r="S24" s="56"/>
      <c r="T24" s="57"/>
      <c r="U24" s="58"/>
      <c r="V24" s="59"/>
      <c r="W24" s="54"/>
      <c r="X24" s="54"/>
      <c r="Y24" s="10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55</v>
      </c>
      <c r="C25" s="48">
        <v>5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58"/>
      <c r="V25" s="59"/>
      <c r="W25" s="54"/>
      <c r="X25" s="54"/>
      <c r="Y25" s="55"/>
      <c r="Z25" s="56"/>
      <c r="AA25" s="57"/>
      <c r="AB25" s="106"/>
      <c r="AC25" s="60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56</v>
      </c>
      <c r="C26" s="48">
        <v>5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4"/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7"/>
      <c r="AC26" s="102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57</v>
      </c>
      <c r="C27" s="48">
        <v>6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7"/>
      <c r="AC27" s="102"/>
      <c r="AD27" s="104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58</v>
      </c>
      <c r="C28" s="48"/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7"/>
      <c r="AC28" s="60"/>
      <c r="AD28" s="10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10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/>
      <c r="C29" s="48"/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0"/>
      <c r="AC29" s="101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0"/>
      <c r="AC30" s="101"/>
      <c r="AD30" s="54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54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8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28</v>
      </c>
      <c r="C39" s="48">
        <v>8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68.5</v>
      </c>
      <c r="D45" s="36">
        <f>D41+D38+D34+D18+D14+D9</f>
        <v>18.5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8.5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5" t="s">
        <v>12</v>
      </c>
      <c r="B2" s="116"/>
      <c r="C2" s="76" t="s">
        <v>13</v>
      </c>
      <c r="D2" s="76" t="s">
        <v>14</v>
      </c>
    </row>
    <row r="3" spans="1:6" ht="18" thickTop="1" thickBot="1" x14ac:dyDescent="0.25">
      <c r="A3" s="113" t="str">
        <f>Zeitplanung!B9</f>
        <v>Administration, Planung</v>
      </c>
      <c r="B3" s="114"/>
      <c r="C3" s="77">
        <f>Zeitplanung!C9</f>
        <v>10</v>
      </c>
      <c r="D3" s="77">
        <f>Zeitplanung!D9</f>
        <v>2.5</v>
      </c>
      <c r="E3" s="79"/>
      <c r="F3" s="78"/>
    </row>
    <row r="4" spans="1:6" ht="18" thickTop="1" thickBot="1" x14ac:dyDescent="0.25">
      <c r="A4" s="113" t="str">
        <f>Zeitplanung!B14</f>
        <v>Analyse &amp; Design</v>
      </c>
      <c r="B4" s="114"/>
      <c r="C4" s="77">
        <f>Zeitplanung!C14</f>
        <v>8.5</v>
      </c>
      <c r="D4" s="77">
        <f>Zeitplanung!D14</f>
        <v>2</v>
      </c>
      <c r="E4" s="79"/>
      <c r="F4" s="78"/>
    </row>
    <row r="5" spans="1:6" ht="18" thickTop="1" thickBot="1" x14ac:dyDescent="0.25">
      <c r="A5" s="113" t="str">
        <f>Zeitplanung!B18</f>
        <v>Implementation</v>
      </c>
      <c r="B5" s="114"/>
      <c r="C5" s="77">
        <f>Zeitplanung!C18</f>
        <v>42</v>
      </c>
      <c r="D5" s="77">
        <f>Zeitplanung!D18</f>
        <v>14</v>
      </c>
      <c r="E5" s="79"/>
      <c r="F5" s="78"/>
    </row>
    <row r="6" spans="1:6" ht="18" thickTop="1" thickBot="1" x14ac:dyDescent="0.25">
      <c r="A6" s="113" t="str">
        <f>Zeitplanung!B34</f>
        <v>Testen</v>
      </c>
      <c r="B6" s="114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3" t="str">
        <f>Zeitplanung!B38</f>
        <v>Diverses</v>
      </c>
      <c r="B7" s="114"/>
      <c r="C7" s="77">
        <f>Zeitplanung!C38</f>
        <v>8</v>
      </c>
      <c r="D7" s="77">
        <f>Zeitplanung!D38</f>
        <v>0</v>
      </c>
      <c r="F7" s="78"/>
    </row>
    <row r="8" spans="1:6" ht="18" thickTop="1" thickBot="1" x14ac:dyDescent="0.25">
      <c r="A8" s="113" t="str">
        <f>Zeitplanung!B41</f>
        <v>Abschluss</v>
      </c>
      <c r="B8" s="114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2021-12-15T15:07:45Z</dcterms:modified>
</cp:coreProperties>
</file>