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4" i="1" l="1"/>
  <c r="C6" i="1" l="1"/>
  <c r="C7" i="1" s="1"/>
  <c r="C8" i="1" s="1"/>
  <c r="C9" i="1" s="1"/>
  <c r="C10" i="1" s="1"/>
  <c r="C11" i="1" s="1"/>
  <c r="C12" i="1" s="1"/>
  <c r="C13" i="1" s="1"/>
  <c r="C5" i="1"/>
  <c r="C4" i="1"/>
  <c r="C3" i="1"/>
</calcChain>
</file>

<file path=xl/sharedStrings.xml><?xml version="1.0" encoding="utf-8"?>
<sst xmlns="http://schemas.openxmlformats.org/spreadsheetml/2006/main" count="171" uniqueCount="89">
  <si>
    <t>데이터길이</t>
    <phoneticPr fontId="1" type="noConversion"/>
  </si>
  <si>
    <t>데이터구분</t>
    <phoneticPr fontId="1" type="noConversion"/>
  </si>
  <si>
    <t>관리번호</t>
    <phoneticPr fontId="1" type="noConversion"/>
  </si>
  <si>
    <t>카드번호</t>
    <phoneticPr fontId="1" type="noConversion"/>
  </si>
  <si>
    <t>할부개월수</t>
    <phoneticPr fontId="1" type="noConversion"/>
  </si>
  <si>
    <t>CVC</t>
    <phoneticPr fontId="1" type="noConversion"/>
  </si>
  <si>
    <t>거래금액</t>
    <phoneticPr fontId="1" type="noConversion"/>
  </si>
  <si>
    <t>부가가치세</t>
    <phoneticPr fontId="1" type="noConversion"/>
  </si>
  <si>
    <t>원거래 관리번호</t>
    <phoneticPr fontId="1" type="noConversion"/>
  </si>
  <si>
    <t>암호화된 카드정보</t>
    <phoneticPr fontId="1" type="noConversion"/>
  </si>
  <si>
    <t>예비필드</t>
    <phoneticPr fontId="1" type="noConversion"/>
  </si>
  <si>
    <t>카드유효기간</t>
    <phoneticPr fontId="1" type="noConversion"/>
  </si>
  <si>
    <t>구분</t>
    <phoneticPr fontId="1" type="noConversion"/>
  </si>
  <si>
    <t>결제</t>
    <phoneticPr fontId="1" type="noConversion"/>
  </si>
  <si>
    <t>부가가치세</t>
    <phoneticPr fontId="1" type="noConversion"/>
  </si>
  <si>
    <t>부가가치세 잔액</t>
    <phoneticPr fontId="1" type="noConversion"/>
  </si>
  <si>
    <t>결제 잔액</t>
    <phoneticPr fontId="1" type="noConversion"/>
  </si>
  <si>
    <t>결제 금액</t>
    <phoneticPr fontId="1" type="noConversion"/>
  </si>
  <si>
    <t>설명</t>
    <phoneticPr fontId="1" type="noConversion"/>
  </si>
  <si>
    <t>금액 입력한데로 저장</t>
    <phoneticPr fontId="1" type="noConversion"/>
  </si>
  <si>
    <t>부가가치세 91원 자동 계산</t>
    <phoneticPr fontId="1" type="noConversion"/>
  </si>
  <si>
    <t>결제</t>
    <phoneticPr fontId="1" type="noConversion"/>
  </si>
  <si>
    <t>부가가치세는 결제금액보다 클수 없음</t>
    <phoneticPr fontId="1" type="noConversion"/>
  </si>
  <si>
    <t>확인</t>
    <phoneticPr fontId="1" type="noConversion"/>
  </si>
  <si>
    <t>최소 결제금액 100원</t>
    <phoneticPr fontId="1" type="noConversion"/>
  </si>
  <si>
    <t>최대 결제금액 10억원</t>
    <phoneticPr fontId="1" type="noConversion"/>
  </si>
  <si>
    <t>DB 저장값 확인</t>
    <phoneticPr fontId="1" type="noConversion"/>
  </si>
  <si>
    <t>전송 스트링 데이터 확인</t>
    <phoneticPr fontId="1" type="noConversion"/>
  </si>
  <si>
    <t>할부개월수 : 0</t>
    <phoneticPr fontId="1" type="noConversion"/>
  </si>
  <si>
    <t>할부개월수 : 3</t>
    <phoneticPr fontId="1" type="noConversion"/>
  </si>
  <si>
    <t>할부개월수 : 12</t>
    <phoneticPr fontId="1" type="noConversion"/>
  </si>
  <si>
    <t>03 확인</t>
    <phoneticPr fontId="1" type="noConversion"/>
  </si>
  <si>
    <t>12 확인</t>
    <phoneticPr fontId="1" type="noConversion"/>
  </si>
  <si>
    <t>00 확인</t>
    <phoneticPr fontId="1" type="noConversion"/>
  </si>
  <si>
    <t>카드유효기간 : 0125</t>
    <phoneticPr fontId="1" type="noConversion"/>
  </si>
  <si>
    <t>카드유효기간 : 0727</t>
    <phoneticPr fontId="1" type="noConversion"/>
  </si>
  <si>
    <t>카드유효기간 : 1230</t>
    <phoneticPr fontId="1" type="noConversion"/>
  </si>
  <si>
    <t>0125 확인</t>
    <phoneticPr fontId="1" type="noConversion"/>
  </si>
  <si>
    <t>0727 확인</t>
    <phoneticPr fontId="1" type="noConversion"/>
  </si>
  <si>
    <t>1230 확인</t>
    <phoneticPr fontId="1" type="noConversion"/>
  </si>
  <si>
    <t>처리결과 메시지 확인</t>
    <phoneticPr fontId="1" type="noConversion"/>
  </si>
  <si>
    <t>자리수, 앞뒤 공백, 0 채우는거 필드별로 확인</t>
    <phoneticPr fontId="1" type="noConversion"/>
  </si>
  <si>
    <t>DB 마스터, 히스토리 저장 확인</t>
    <phoneticPr fontId="1" type="noConversion"/>
  </si>
  <si>
    <t>O</t>
    <phoneticPr fontId="1" type="noConversion"/>
  </si>
  <si>
    <t>O</t>
    <phoneticPr fontId="1" type="noConversion"/>
  </si>
  <si>
    <t>헤더 데이터길이 446 확인</t>
    <phoneticPr fontId="1" type="noConversion"/>
  </si>
  <si>
    <t>CVC : 123</t>
    <phoneticPr fontId="1" type="noConversion"/>
  </si>
  <si>
    <t>CVC : 007</t>
    <phoneticPr fontId="1" type="noConversion"/>
  </si>
  <si>
    <t>CVC : 908</t>
    <phoneticPr fontId="1" type="noConversion"/>
  </si>
  <si>
    <t>암호화 확인 | 구분자 확인</t>
    <phoneticPr fontId="1" type="noConversion"/>
  </si>
  <si>
    <t>결제취소</t>
    <phoneticPr fontId="1" type="noConversion"/>
  </si>
  <si>
    <t>할부개월수 00 확인</t>
    <phoneticPr fontId="1" type="noConversion"/>
  </si>
  <si>
    <t>1100(100) 취소 성공</t>
    <phoneticPr fontId="1" type="noConversion"/>
  </si>
  <si>
    <t>3300 취소 성공</t>
    <phoneticPr fontId="1" type="noConversion"/>
  </si>
  <si>
    <t>부분취소</t>
    <phoneticPr fontId="1" type="noConversion"/>
  </si>
  <si>
    <t>잔액보다 취소금액이 커서 실패</t>
    <phoneticPr fontId="1" type="noConversion"/>
  </si>
  <si>
    <t>성공</t>
    <phoneticPr fontId="1" type="noConversion"/>
  </si>
  <si>
    <t>결제 성공</t>
    <phoneticPr fontId="1" type="noConversion"/>
  </si>
  <si>
    <t>입력한데로 부가가치세 0원 저장</t>
    <phoneticPr fontId="1" type="noConversion"/>
  </si>
  <si>
    <t>10000(0) 취소 성공</t>
    <phoneticPr fontId="1" type="noConversion"/>
  </si>
  <si>
    <t>결제금액이 전체 취소되었는데 남아있는 부가가치세가 존재해서 실패</t>
    <phoneticPr fontId="1" type="noConversion"/>
  </si>
  <si>
    <t>20000(1818) 결제 성공</t>
    <phoneticPr fontId="1" type="noConversion"/>
  </si>
  <si>
    <t>10000(1000) 취소 성공</t>
    <phoneticPr fontId="1" type="noConversion"/>
  </si>
  <si>
    <t>잔액 부가가치세보다 취소 부가가치세가 커서 실패</t>
    <phoneticPr fontId="1" type="noConversion"/>
  </si>
  <si>
    <t>결제금액이 0 일때는 자동계산한 부가가치세가 잔액 부가가치세보다 크더라도 잔액을 0 으로 맞춰준다</t>
    <phoneticPr fontId="1" type="noConversion"/>
  </si>
  <si>
    <t>조회</t>
    <phoneticPr fontId="1" type="noConversion"/>
  </si>
  <si>
    <t>마스터 정보 없는거 조회</t>
    <phoneticPr fontId="1" type="noConversion"/>
  </si>
  <si>
    <t>조회 할 수 없다는 메시지</t>
    <phoneticPr fontId="1" type="noConversion"/>
  </si>
  <si>
    <t>마스터, 히스토리 조회</t>
    <phoneticPr fontId="1" type="noConversion"/>
  </si>
  <si>
    <t>두개 테이블 데이터 정상 조회</t>
    <phoneticPr fontId="1" type="noConversion"/>
  </si>
  <si>
    <t>히스토리 이력 데이터 조회</t>
    <phoneticPr fontId="1" type="noConversion"/>
  </si>
  <si>
    <t>시간순서 오름차순으로 정상 조회</t>
    <phoneticPr fontId="1" type="noConversion"/>
  </si>
  <si>
    <t>카드정보 복호화 확인</t>
    <phoneticPr fontId="1" type="noConversion"/>
  </si>
  <si>
    <t>복호화된 카드정보 잘 보이는지 확인</t>
    <phoneticPr fontId="1" type="noConversion"/>
  </si>
  <si>
    <t>에러</t>
    <phoneticPr fontId="1" type="noConversion"/>
  </si>
  <si>
    <t>정의 되지 않는 명령어 조회</t>
    <phoneticPr fontId="1" type="noConversion"/>
  </si>
  <si>
    <t>에러 메시지 확인</t>
    <phoneticPr fontId="1" type="noConversion"/>
  </si>
  <si>
    <t>테스트 시나리오</t>
    <phoneticPr fontId="1" type="noConversion"/>
  </si>
  <si>
    <t>번호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</si>
  <si>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</si>
  <si>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</si>
  <si>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</si>
  <si>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</si>
  <si>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</si>
  <si>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</si>
  <si>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구분값 확인 : 취소없음/부분취소/전체취소</t>
    <phoneticPr fontId="1" type="noConversion"/>
  </si>
  <si>
    <t>취소없음 확인</t>
    <phoneticPr fontId="1" type="noConversion"/>
  </si>
  <si>
    <t>부분취소 확인</t>
    <phoneticPr fontId="1" type="noConversion"/>
  </si>
  <si>
    <t>전체취소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</si>
</sst>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4" sqref="E4"/>
    </sheetView>
  </sheetViews>
  <sheetFormatPr defaultRowHeight="16.5" x14ac:dyDescent="0.3"/>
  <cols>
    <col min="1" max="1" width="17.875" bestFit="1" customWidth="1"/>
    <col min="2" max="3" width="4.5" bestFit="1" customWidth="1"/>
  </cols>
  <sheetData>
    <row r="1" spans="1:3" x14ac:dyDescent="0.3">
      <c r="C1">
        <v>0</v>
      </c>
    </row>
    <row r="2" spans="1:3" x14ac:dyDescent="0.3">
      <c r="A2" s="1" t="s">
        <v>0</v>
      </c>
      <c r="B2" s="1">
        <v>4</v>
      </c>
      <c r="C2" s="1">
        <v>4</v>
      </c>
    </row>
    <row r="3" spans="1:3" x14ac:dyDescent="0.3">
      <c r="A3" s="1" t="s">
        <v>1</v>
      </c>
      <c r="B3" s="1">
        <v>10</v>
      </c>
      <c r="C3" s="1">
        <f>B2+B3</f>
        <v>14</v>
      </c>
    </row>
    <row r="4" spans="1:3" x14ac:dyDescent="0.3">
      <c r="A4" s="1" t="s">
        <v>2</v>
      </c>
      <c r="B4" s="1">
        <v>20</v>
      </c>
      <c r="C4" s="1">
        <f>C3+B4</f>
        <v>34</v>
      </c>
    </row>
    <row r="5" spans="1:3" x14ac:dyDescent="0.3">
      <c r="A5" s="1" t="s">
        <v>3</v>
      </c>
      <c r="B5" s="1">
        <v>20</v>
      </c>
      <c r="C5" s="1">
        <f>C4+B5</f>
        <v>54</v>
      </c>
    </row>
    <row r="6" spans="1:3" x14ac:dyDescent="0.3">
      <c r="A6" s="1" t="s">
        <v>4</v>
      </c>
      <c r="B6" s="1">
        <v>2</v>
      </c>
      <c r="C6" s="1">
        <f t="shared" ref="C6:C13" si="0">C5+B6</f>
        <v>56</v>
      </c>
    </row>
    <row r="7" spans="1:3" x14ac:dyDescent="0.3">
      <c r="A7" s="1" t="s">
        <v>11</v>
      </c>
      <c r="B7" s="1">
        <v>4</v>
      </c>
      <c r="C7" s="1">
        <f t="shared" si="0"/>
        <v>60</v>
      </c>
    </row>
    <row r="8" spans="1:3" x14ac:dyDescent="0.3">
      <c r="A8" s="1" t="s">
        <v>5</v>
      </c>
      <c r="B8" s="1">
        <v>3</v>
      </c>
      <c r="C8" s="1">
        <f t="shared" si="0"/>
        <v>63</v>
      </c>
    </row>
    <row r="9" spans="1:3" x14ac:dyDescent="0.3">
      <c r="A9" s="1" t="s">
        <v>6</v>
      </c>
      <c r="B9" s="1">
        <v>10</v>
      </c>
      <c r="C9" s="1">
        <f t="shared" si="0"/>
        <v>73</v>
      </c>
    </row>
    <row r="10" spans="1:3" x14ac:dyDescent="0.3">
      <c r="A10" s="1" t="s">
        <v>7</v>
      </c>
      <c r="B10" s="1">
        <v>10</v>
      </c>
      <c r="C10" s="1">
        <f t="shared" si="0"/>
        <v>83</v>
      </c>
    </row>
    <row r="11" spans="1:3" x14ac:dyDescent="0.3">
      <c r="A11" s="1" t="s">
        <v>8</v>
      </c>
      <c r="B11" s="1">
        <v>20</v>
      </c>
      <c r="C11" s="1">
        <f t="shared" si="0"/>
        <v>103</v>
      </c>
    </row>
    <row r="12" spans="1:3" x14ac:dyDescent="0.3">
      <c r="A12" s="1" t="s">
        <v>9</v>
      </c>
      <c r="B12" s="1">
        <v>300</v>
      </c>
      <c r="C12" s="1">
        <f t="shared" si="0"/>
        <v>403</v>
      </c>
    </row>
    <row r="13" spans="1:3" x14ac:dyDescent="0.3">
      <c r="A13" s="1" t="s">
        <v>10</v>
      </c>
      <c r="B13" s="1">
        <v>47</v>
      </c>
      <c r="C13" s="1">
        <f t="shared" si="0"/>
        <v>450</v>
      </c>
    </row>
    <row r="14" spans="1:3" x14ac:dyDescent="0.3">
      <c r="B14">
        <f>SUM(B2:B13)</f>
        <v>450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6.125" bestFit="1" customWidth="1"/>
    <col min="2" max="2" width="5.5" bestFit="1" customWidth="1"/>
    <col min="3" max="3" width="9" style="3" bestFit="1" customWidth="1"/>
    <col min="4" max="4" width="12.125" bestFit="1" customWidth="1"/>
    <col min="5" max="5" width="11.25" bestFit="1" customWidth="1"/>
    <col min="6" max="6" width="9.875" bestFit="1" customWidth="1"/>
    <col min="7" max="7" width="16.125" bestFit="1" customWidth="1"/>
    <col min="8" max="8" width="35.5" customWidth="1"/>
    <col min="9" max="9" width="83.375" customWidth="1"/>
    <col min="10" max="10" width="5.5" style="3" bestFit="1" customWidth="1"/>
  </cols>
  <sheetData>
    <row r="1" spans="1:10" s="6" customFormat="1" x14ac:dyDescent="0.3">
      <c r="A1" s="5" t="s">
        <v>77</v>
      </c>
      <c r="B1" s="5" t="s">
        <v>78</v>
      </c>
      <c r="C1" s="5" t="s">
        <v>12</v>
      </c>
      <c r="D1" s="5" t="s">
        <v>17</v>
      </c>
      <c r="E1" s="5" t="s">
        <v>14</v>
      </c>
      <c r="F1" s="5" t="s">
        <v>16</v>
      </c>
      <c r="G1" s="5" t="s">
        <v>15</v>
      </c>
      <c r="H1" s="5"/>
      <c r="I1" s="5" t="s">
        <v>18</v>
      </c>
      <c r="J1" s="5" t="s">
        <v>23</v>
      </c>
    </row>
    <row r="2" spans="1:10" x14ac:dyDescent="0.3">
      <c r="A2" s="8" t="s">
        <v>79</v>
      </c>
      <c r="B2" s="2">
        <v>1</v>
      </c>
      <c r="C2" s="2" t="s">
        <v>13</v>
      </c>
      <c r="D2" s="1">
        <v>573855</v>
      </c>
      <c r="E2" s="1">
        <v>891</v>
      </c>
      <c r="F2" s="1"/>
      <c r="G2" s="1"/>
      <c r="H2" s="1"/>
      <c r="I2" s="1" t="s">
        <v>19</v>
      </c>
      <c r="J2" s="2" t="s">
        <v>43</v>
      </c>
    </row>
    <row r="3" spans="1:10" x14ac:dyDescent="0.3">
      <c r="A3" s="9"/>
      <c r="B3" s="2">
        <v>2</v>
      </c>
      <c r="C3" s="2" t="s">
        <v>21</v>
      </c>
      <c r="D3" s="1">
        <v>1000</v>
      </c>
      <c r="E3" s="1">
        <v>0</v>
      </c>
      <c r="F3" s="1"/>
      <c r="G3" s="1"/>
      <c r="H3" s="1"/>
      <c r="I3" s="1" t="s">
        <v>58</v>
      </c>
      <c r="J3" s="2" t="s">
        <v>43</v>
      </c>
    </row>
    <row r="4" spans="1:10" x14ac:dyDescent="0.3">
      <c r="A4" s="9"/>
      <c r="B4" s="2">
        <v>3</v>
      </c>
      <c r="C4" s="2" t="s">
        <v>13</v>
      </c>
      <c r="D4" s="1">
        <v>1000</v>
      </c>
      <c r="E4" s="1"/>
      <c r="F4" s="1"/>
      <c r="G4" s="1"/>
      <c r="H4" s="1"/>
      <c r="I4" s="1" t="s">
        <v>20</v>
      </c>
      <c r="J4" s="2" t="s">
        <v>44</v>
      </c>
    </row>
    <row r="5" spans="1:10" x14ac:dyDescent="0.3">
      <c r="A5" s="9"/>
      <c r="B5" s="2">
        <v>4</v>
      </c>
      <c r="C5" s="2" t="s">
        <v>21</v>
      </c>
      <c r="D5" s="1">
        <v>100</v>
      </c>
      <c r="E5" s="1">
        <v>50000000</v>
      </c>
      <c r="F5" s="1"/>
      <c r="G5" s="1"/>
      <c r="H5" s="1"/>
      <c r="I5" s="1" t="s">
        <v>22</v>
      </c>
      <c r="J5" s="2" t="s">
        <v>44</v>
      </c>
    </row>
    <row r="6" spans="1:10" x14ac:dyDescent="0.3">
      <c r="A6" s="9"/>
      <c r="B6" s="2">
        <v>5</v>
      </c>
      <c r="C6" s="2" t="s">
        <v>21</v>
      </c>
      <c r="D6" s="1">
        <v>50</v>
      </c>
      <c r="E6" s="1">
        <v>5</v>
      </c>
      <c r="F6" s="1"/>
      <c r="G6" s="1"/>
      <c r="H6" s="1"/>
      <c r="I6" s="1" t="s">
        <v>24</v>
      </c>
      <c r="J6" s="2" t="s">
        <v>44</v>
      </c>
    </row>
    <row r="7" spans="1:10" x14ac:dyDescent="0.3">
      <c r="A7" s="9"/>
      <c r="B7" s="2">
        <v>6</v>
      </c>
      <c r="C7" s="2" t="s">
        <v>21</v>
      </c>
      <c r="D7" s="1">
        <v>1000000001</v>
      </c>
      <c r="E7" s="1">
        <v>674858</v>
      </c>
      <c r="F7" s="1"/>
      <c r="G7" s="1"/>
      <c r="H7" s="1"/>
      <c r="I7" s="1" t="s">
        <v>25</v>
      </c>
      <c r="J7" s="2" t="s">
        <v>44</v>
      </c>
    </row>
    <row r="8" spans="1:10" x14ac:dyDescent="0.3">
      <c r="A8" s="9"/>
      <c r="B8" s="2">
        <v>7</v>
      </c>
      <c r="C8" s="2" t="s">
        <v>13</v>
      </c>
      <c r="D8" s="1">
        <v>750000</v>
      </c>
      <c r="E8" s="1">
        <v>675</v>
      </c>
      <c r="F8" s="1"/>
      <c r="G8" s="1"/>
      <c r="H8" s="1"/>
      <c r="I8" s="1" t="s">
        <v>26</v>
      </c>
      <c r="J8" s="2" t="s">
        <v>44</v>
      </c>
    </row>
    <row r="9" spans="1:10" x14ac:dyDescent="0.3">
      <c r="A9" s="9"/>
      <c r="B9" s="2">
        <v>8</v>
      </c>
      <c r="C9" s="2" t="s">
        <v>13</v>
      </c>
      <c r="D9" s="1">
        <v>300</v>
      </c>
      <c r="E9" s="1"/>
      <c r="F9" s="1"/>
      <c r="G9" s="1"/>
      <c r="H9" s="1"/>
      <c r="I9" s="1" t="s">
        <v>42</v>
      </c>
      <c r="J9" s="2" t="s">
        <v>44</v>
      </c>
    </row>
    <row r="10" spans="1:10" x14ac:dyDescent="0.3">
      <c r="A10" s="9"/>
      <c r="B10" s="2">
        <v>9</v>
      </c>
      <c r="C10" s="2" t="s">
        <v>13</v>
      </c>
      <c r="D10" s="1">
        <v>599023</v>
      </c>
      <c r="E10" s="1">
        <v>5071</v>
      </c>
      <c r="F10" s="1"/>
      <c r="G10" s="1"/>
      <c r="H10" s="1"/>
      <c r="I10" s="1" t="s">
        <v>27</v>
      </c>
      <c r="J10" s="2" t="s">
        <v>44</v>
      </c>
    </row>
    <row r="11" spans="1:10" x14ac:dyDescent="0.3">
      <c r="A11" s="9"/>
      <c r="B11" s="2">
        <v>10</v>
      </c>
      <c r="C11" s="2" t="s">
        <v>21</v>
      </c>
      <c r="D11" s="1">
        <v>7500000</v>
      </c>
      <c r="E11" s="1"/>
      <c r="F11" s="1"/>
      <c r="G11" s="1"/>
      <c r="H11" s="1"/>
      <c r="I11" s="1" t="s">
        <v>45</v>
      </c>
      <c r="J11" s="2" t="s">
        <v>44</v>
      </c>
    </row>
    <row r="12" spans="1:10" x14ac:dyDescent="0.3">
      <c r="A12" s="9"/>
      <c r="B12" s="2">
        <v>11</v>
      </c>
      <c r="C12" s="2" t="s">
        <v>21</v>
      </c>
      <c r="D12" s="1">
        <v>8000</v>
      </c>
      <c r="E12" s="1"/>
      <c r="F12" s="1"/>
      <c r="G12" s="1"/>
      <c r="H12" s="1"/>
      <c r="I12" s="1" t="s">
        <v>41</v>
      </c>
      <c r="J12" s="2" t="s">
        <v>44</v>
      </c>
    </row>
    <row r="13" spans="1:10" x14ac:dyDescent="0.3">
      <c r="A13" s="9"/>
      <c r="B13" s="2">
        <v>12</v>
      </c>
      <c r="C13" s="2" t="s">
        <v>21</v>
      </c>
      <c r="D13" s="1">
        <v>50000</v>
      </c>
      <c r="E13" s="1"/>
      <c r="F13" s="1"/>
      <c r="G13" s="1"/>
      <c r="H13" s="1" t="s">
        <v>28</v>
      </c>
      <c r="I13" s="1" t="s">
        <v>33</v>
      </c>
      <c r="J13" s="2" t="s">
        <v>44</v>
      </c>
    </row>
    <row r="14" spans="1:10" x14ac:dyDescent="0.3">
      <c r="A14" s="9"/>
      <c r="B14" s="2">
        <v>13</v>
      </c>
      <c r="C14" s="2" t="s">
        <v>21</v>
      </c>
      <c r="D14" s="1">
        <v>50000</v>
      </c>
      <c r="E14" s="1"/>
      <c r="F14" s="1"/>
      <c r="G14" s="1"/>
      <c r="H14" s="1" t="s">
        <v>29</v>
      </c>
      <c r="I14" s="1" t="s">
        <v>31</v>
      </c>
      <c r="J14" s="2" t="s">
        <v>44</v>
      </c>
    </row>
    <row r="15" spans="1:10" x14ac:dyDescent="0.3">
      <c r="A15" s="9"/>
      <c r="B15" s="2">
        <v>14</v>
      </c>
      <c r="C15" s="2" t="s">
        <v>21</v>
      </c>
      <c r="D15" s="1">
        <v>50000</v>
      </c>
      <c r="E15" s="1"/>
      <c r="F15" s="1"/>
      <c r="G15" s="1"/>
      <c r="H15" s="1" t="s">
        <v>30</v>
      </c>
      <c r="I15" s="1" t="s">
        <v>32</v>
      </c>
      <c r="J15" s="2" t="s">
        <v>44</v>
      </c>
    </row>
    <row r="16" spans="1:10" x14ac:dyDescent="0.3">
      <c r="A16" s="9"/>
      <c r="B16" s="2">
        <v>15</v>
      </c>
      <c r="C16" s="2" t="s">
        <v>21</v>
      </c>
      <c r="D16" s="1">
        <v>50000</v>
      </c>
      <c r="E16" s="1"/>
      <c r="F16" s="1"/>
      <c r="G16" s="1"/>
      <c r="H16" s="1" t="s">
        <v>34</v>
      </c>
      <c r="I16" s="1" t="s">
        <v>37</v>
      </c>
      <c r="J16" s="2" t="s">
        <v>44</v>
      </c>
    </row>
    <row r="17" spans="1:10" x14ac:dyDescent="0.3">
      <c r="A17" s="9"/>
      <c r="B17" s="2">
        <v>16</v>
      </c>
      <c r="C17" s="2" t="s">
        <v>21</v>
      </c>
      <c r="D17" s="1">
        <v>50000</v>
      </c>
      <c r="E17" s="1"/>
      <c r="F17" s="1"/>
      <c r="G17" s="1"/>
      <c r="H17" s="1" t="s">
        <v>35</v>
      </c>
      <c r="I17" s="1" t="s">
        <v>38</v>
      </c>
      <c r="J17" s="2" t="s">
        <v>44</v>
      </c>
    </row>
    <row r="18" spans="1:10" x14ac:dyDescent="0.3">
      <c r="A18" s="9"/>
      <c r="B18" s="2">
        <v>17</v>
      </c>
      <c r="C18" s="2" t="s">
        <v>21</v>
      </c>
      <c r="D18" s="1">
        <v>50000</v>
      </c>
      <c r="E18" s="1"/>
      <c r="F18" s="1"/>
      <c r="G18" s="1"/>
      <c r="H18" s="1" t="s">
        <v>36</v>
      </c>
      <c r="I18" s="1" t="s">
        <v>39</v>
      </c>
      <c r="J18" s="2" t="s">
        <v>44</v>
      </c>
    </row>
    <row r="19" spans="1:10" x14ac:dyDescent="0.3">
      <c r="A19" s="9"/>
      <c r="B19" s="2">
        <v>18</v>
      </c>
      <c r="C19" s="2" t="s">
        <v>21</v>
      </c>
      <c r="D19" s="1">
        <v>50000</v>
      </c>
      <c r="E19" s="1"/>
      <c r="F19" s="1"/>
      <c r="G19" s="1"/>
      <c r="H19" s="1" t="s">
        <v>47</v>
      </c>
      <c r="I19" s="1"/>
      <c r="J19" s="2" t="s">
        <v>44</v>
      </c>
    </row>
    <row r="20" spans="1:10" x14ac:dyDescent="0.3">
      <c r="A20" s="9"/>
      <c r="B20" s="2">
        <v>19</v>
      </c>
      <c r="C20" s="2" t="s">
        <v>21</v>
      </c>
      <c r="D20" s="1">
        <v>50000</v>
      </c>
      <c r="E20" s="1"/>
      <c r="F20" s="1"/>
      <c r="G20" s="1"/>
      <c r="H20" s="1" t="s">
        <v>46</v>
      </c>
      <c r="I20" s="1"/>
      <c r="J20" s="2" t="s">
        <v>44</v>
      </c>
    </row>
    <row r="21" spans="1:10" x14ac:dyDescent="0.3">
      <c r="A21" s="9"/>
      <c r="B21" s="2">
        <v>20</v>
      </c>
      <c r="C21" s="2" t="s">
        <v>21</v>
      </c>
      <c r="D21" s="1">
        <v>50000</v>
      </c>
      <c r="E21" s="1"/>
      <c r="F21" s="1"/>
      <c r="G21" s="1"/>
      <c r="H21" s="1" t="s">
        <v>48</v>
      </c>
      <c r="I21" s="1"/>
      <c r="J21" s="2" t="s">
        <v>44</v>
      </c>
    </row>
    <row r="22" spans="1:10" x14ac:dyDescent="0.3">
      <c r="A22" s="10"/>
      <c r="B22" s="2">
        <v>21</v>
      </c>
      <c r="C22" s="2" t="s">
        <v>21</v>
      </c>
      <c r="D22" s="1">
        <v>70000000</v>
      </c>
      <c r="E22" s="1"/>
      <c r="F22" s="1"/>
      <c r="G22" s="1"/>
      <c r="H22" s="1"/>
      <c r="I22" s="1" t="s">
        <v>49</v>
      </c>
      <c r="J22" s="2" t="s">
        <v>44</v>
      </c>
    </row>
    <row r="23" spans="1:10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 spans="1:10" x14ac:dyDescent="0.3">
      <c r="A24" s="8" t="s">
        <v>80</v>
      </c>
      <c r="B24" s="2"/>
      <c r="C24" s="2" t="s">
        <v>21</v>
      </c>
      <c r="D24" s="1">
        <v>50000</v>
      </c>
      <c r="E24" s="1"/>
      <c r="F24" s="1"/>
      <c r="G24" s="1"/>
      <c r="H24" s="1"/>
      <c r="I24" s="1" t="s">
        <v>40</v>
      </c>
      <c r="J24" s="2" t="s">
        <v>44</v>
      </c>
    </row>
    <row r="25" spans="1:10" x14ac:dyDescent="0.3">
      <c r="A25" s="10"/>
      <c r="B25" s="2">
        <v>1</v>
      </c>
      <c r="C25" s="14" t="s">
        <v>50</v>
      </c>
      <c r="D25" s="1">
        <v>50000</v>
      </c>
      <c r="E25" s="1"/>
      <c r="F25" s="1"/>
      <c r="G25" s="1"/>
      <c r="H25" s="1"/>
      <c r="I25" s="1" t="s">
        <v>51</v>
      </c>
      <c r="J25" s="2" t="s">
        <v>44</v>
      </c>
    </row>
    <row r="26" spans="1:10" x14ac:dyDescent="0.3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 spans="1:10" x14ac:dyDescent="0.3">
      <c r="A27" s="8" t="s">
        <v>81</v>
      </c>
      <c r="B27" s="2"/>
      <c r="C27" s="14" t="s">
        <v>21</v>
      </c>
      <c r="D27" s="1">
        <v>11000</v>
      </c>
      <c r="E27" s="1">
        <v>1000</v>
      </c>
      <c r="F27" s="1">
        <v>11000</v>
      </c>
      <c r="G27" s="1">
        <v>1000</v>
      </c>
      <c r="H27" s="1"/>
      <c r="I27" s="1" t="s">
        <v>57</v>
      </c>
      <c r="J27" s="2" t="s">
        <v>44</v>
      </c>
    </row>
    <row r="28" spans="1:10" x14ac:dyDescent="0.3">
      <c r="A28" s="9"/>
      <c r="B28" s="2">
        <v>1</v>
      </c>
      <c r="C28" s="14" t="s">
        <v>54</v>
      </c>
      <c r="D28" s="1">
        <v>1100</v>
      </c>
      <c r="E28" s="1">
        <v>100</v>
      </c>
      <c r="F28" s="1">
        <v>9900</v>
      </c>
      <c r="G28" s="1">
        <v>900</v>
      </c>
      <c r="H28" s="1"/>
      <c r="I28" s="1" t="s">
        <v>52</v>
      </c>
      <c r="J28" s="2" t="s">
        <v>44</v>
      </c>
    </row>
    <row r="29" spans="1:10" x14ac:dyDescent="0.3">
      <c r="A29" s="9"/>
      <c r="B29" s="2">
        <v>2</v>
      </c>
      <c r="C29" s="14" t="s">
        <v>54</v>
      </c>
      <c r="D29" s="1">
        <v>3300</v>
      </c>
      <c r="E29" s="1"/>
      <c r="F29" s="1">
        <v>6600</v>
      </c>
      <c r="G29" s="1">
        <v>600</v>
      </c>
      <c r="H29" s="1"/>
      <c r="I29" s="1" t="s">
        <v>53</v>
      </c>
      <c r="J29" s="2" t="s">
        <v>44</v>
      </c>
    </row>
    <row r="30" spans="1:10" x14ac:dyDescent="0.3">
      <c r="A30" s="9"/>
      <c r="B30" s="2">
        <v>3</v>
      </c>
      <c r="C30" s="14" t="s">
        <v>54</v>
      </c>
      <c r="D30" s="1">
        <v>7000</v>
      </c>
      <c r="E30" s="1"/>
      <c r="F30" s="1">
        <v>6600</v>
      </c>
      <c r="G30" s="1">
        <v>600</v>
      </c>
      <c r="H30" s="1"/>
      <c r="I30" s="1" t="s">
        <v>55</v>
      </c>
      <c r="J30" s="2" t="s">
        <v>44</v>
      </c>
    </row>
    <row r="31" spans="1:10" x14ac:dyDescent="0.3">
      <c r="A31" s="9"/>
      <c r="B31" s="2">
        <v>4</v>
      </c>
      <c r="C31" s="14" t="s">
        <v>54</v>
      </c>
      <c r="D31" s="1">
        <v>6600</v>
      </c>
      <c r="E31" s="1">
        <v>700</v>
      </c>
      <c r="F31" s="1">
        <v>6600</v>
      </c>
      <c r="G31" s="1">
        <v>600</v>
      </c>
      <c r="H31" s="1"/>
      <c r="I31" s="1" t="s">
        <v>63</v>
      </c>
      <c r="J31" s="2" t="s">
        <v>44</v>
      </c>
    </row>
    <row r="32" spans="1:10" x14ac:dyDescent="0.3">
      <c r="A32" s="9"/>
      <c r="B32" s="2">
        <v>5</v>
      </c>
      <c r="C32" s="14" t="s">
        <v>54</v>
      </c>
      <c r="D32" s="1">
        <v>6600</v>
      </c>
      <c r="E32" s="1">
        <v>600</v>
      </c>
      <c r="F32" s="1">
        <v>0</v>
      </c>
      <c r="G32" s="1">
        <v>0</v>
      </c>
      <c r="H32" s="1"/>
      <c r="I32" s="1" t="s">
        <v>56</v>
      </c>
      <c r="J32" s="2" t="s">
        <v>44</v>
      </c>
    </row>
    <row r="33" spans="1:10" x14ac:dyDescent="0.3">
      <c r="A33" s="10"/>
      <c r="B33" s="2">
        <v>6</v>
      </c>
      <c r="C33" s="14" t="s">
        <v>54</v>
      </c>
      <c r="D33" s="1">
        <v>100</v>
      </c>
      <c r="E33" s="1"/>
      <c r="F33" s="1"/>
      <c r="G33" s="1"/>
      <c r="H33" s="1"/>
      <c r="I33" s="1" t="s">
        <v>55</v>
      </c>
      <c r="J33" s="2" t="s">
        <v>44</v>
      </c>
    </row>
    <row r="34" spans="1:10" x14ac:dyDescent="0.3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x14ac:dyDescent="0.3">
      <c r="A35" s="8" t="s">
        <v>82</v>
      </c>
      <c r="B35" s="2"/>
      <c r="C35" s="14" t="s">
        <v>21</v>
      </c>
      <c r="D35" s="1">
        <v>20000</v>
      </c>
      <c r="E35" s="1">
        <v>909</v>
      </c>
      <c r="F35" s="1">
        <v>20000</v>
      </c>
      <c r="G35" s="1">
        <v>909</v>
      </c>
      <c r="H35" s="1"/>
      <c r="I35" s="1" t="s">
        <v>57</v>
      </c>
      <c r="J35" s="2" t="s">
        <v>44</v>
      </c>
    </row>
    <row r="36" spans="1:10" x14ac:dyDescent="0.3">
      <c r="A36" s="9"/>
      <c r="B36" s="2">
        <v>1</v>
      </c>
      <c r="C36" s="14" t="s">
        <v>54</v>
      </c>
      <c r="D36" s="1">
        <v>10000</v>
      </c>
      <c r="E36" s="1">
        <v>0</v>
      </c>
      <c r="F36" s="1">
        <v>10000</v>
      </c>
      <c r="G36" s="1">
        <v>909</v>
      </c>
      <c r="H36" s="1"/>
      <c r="I36" s="1" t="s">
        <v>59</v>
      </c>
      <c r="J36" s="2" t="s">
        <v>44</v>
      </c>
    </row>
    <row r="37" spans="1:10" x14ac:dyDescent="0.3">
      <c r="A37" s="9"/>
      <c r="B37" s="2">
        <v>2</v>
      </c>
      <c r="C37" s="14" t="s">
        <v>54</v>
      </c>
      <c r="D37" s="1">
        <v>10000</v>
      </c>
      <c r="E37" s="1">
        <v>0</v>
      </c>
      <c r="F37" s="1">
        <v>10000</v>
      </c>
      <c r="G37" s="1">
        <v>909</v>
      </c>
      <c r="H37" s="1"/>
      <c r="I37" s="1" t="s">
        <v>60</v>
      </c>
      <c r="J37" s="2" t="s">
        <v>44</v>
      </c>
    </row>
    <row r="38" spans="1:10" x14ac:dyDescent="0.3">
      <c r="A38" s="10"/>
      <c r="B38" s="2">
        <v>3</v>
      </c>
      <c r="C38" s="14" t="s">
        <v>54</v>
      </c>
      <c r="D38" s="1">
        <v>10000</v>
      </c>
      <c r="E38" s="1">
        <v>909</v>
      </c>
      <c r="F38" s="1">
        <v>0</v>
      </c>
      <c r="G38" s="1">
        <v>0</v>
      </c>
      <c r="H38" s="1"/>
      <c r="I38" s="1" t="s">
        <v>56</v>
      </c>
      <c r="J38" s="2" t="s">
        <v>44</v>
      </c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8" t="s">
        <v>83</v>
      </c>
      <c r="B40" s="2"/>
      <c r="C40" s="14" t="s">
        <v>21</v>
      </c>
      <c r="D40" s="1">
        <v>20000</v>
      </c>
      <c r="E40" s="1"/>
      <c r="F40" s="1">
        <v>20000</v>
      </c>
      <c r="G40" s="1">
        <v>1818</v>
      </c>
      <c r="H40" s="1"/>
      <c r="I40" s="1" t="s">
        <v>61</v>
      </c>
      <c r="J40" s="2" t="s">
        <v>44</v>
      </c>
    </row>
    <row r="41" spans="1:10" x14ac:dyDescent="0.3">
      <c r="A41" s="9"/>
      <c r="B41" s="2">
        <v>1</v>
      </c>
      <c r="C41" s="14" t="s">
        <v>54</v>
      </c>
      <c r="D41" s="1">
        <v>10000</v>
      </c>
      <c r="E41" s="1">
        <v>1000</v>
      </c>
      <c r="F41" s="1">
        <v>10000</v>
      </c>
      <c r="G41" s="1">
        <v>818</v>
      </c>
      <c r="H41" s="1"/>
      <c r="I41" s="1" t="s">
        <v>62</v>
      </c>
      <c r="J41" s="2" t="s">
        <v>44</v>
      </c>
    </row>
    <row r="42" spans="1:10" x14ac:dyDescent="0.3">
      <c r="A42" s="9"/>
      <c r="B42" s="2">
        <v>2</v>
      </c>
      <c r="C42" s="14" t="s">
        <v>54</v>
      </c>
      <c r="D42" s="1">
        <v>10000</v>
      </c>
      <c r="E42" s="1">
        <v>909</v>
      </c>
      <c r="F42" s="1">
        <v>10000</v>
      </c>
      <c r="G42" s="1">
        <v>818</v>
      </c>
      <c r="H42" s="1"/>
      <c r="I42" s="1" t="s">
        <v>63</v>
      </c>
      <c r="J42" s="2" t="s">
        <v>44</v>
      </c>
    </row>
    <row r="43" spans="1:10" x14ac:dyDescent="0.3">
      <c r="A43" s="10"/>
      <c r="B43" s="2">
        <v>3</v>
      </c>
      <c r="C43" s="14" t="s">
        <v>54</v>
      </c>
      <c r="D43" s="1">
        <v>10000</v>
      </c>
      <c r="E43" s="1"/>
      <c r="F43" s="1">
        <v>0</v>
      </c>
      <c r="G43" s="1">
        <v>0</v>
      </c>
      <c r="H43" s="1"/>
      <c r="I43" s="1" t="s">
        <v>64</v>
      </c>
      <c r="J43" s="2" t="s">
        <v>44</v>
      </c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7" t="s">
        <v>84</v>
      </c>
      <c r="B45" s="2">
        <v>1</v>
      </c>
      <c r="C45" s="14" t="s">
        <v>65</v>
      </c>
      <c r="D45" s="1"/>
      <c r="E45" s="1"/>
      <c r="F45" s="1"/>
      <c r="G45" s="1"/>
      <c r="H45" s="1" t="s">
        <v>66</v>
      </c>
      <c r="I45" s="4" t="s">
        <v>67</v>
      </c>
      <c r="J45" s="2"/>
    </row>
    <row r="46" spans="1:10" x14ac:dyDescent="0.3">
      <c r="A46" s="7"/>
      <c r="B46" s="2">
        <v>2</v>
      </c>
      <c r="C46" s="14" t="s">
        <v>65</v>
      </c>
      <c r="D46" s="1"/>
      <c r="E46" s="1"/>
      <c r="F46" s="1"/>
      <c r="G46" s="1"/>
      <c r="H46" s="1" t="s">
        <v>68</v>
      </c>
      <c r="I46" s="4" t="s">
        <v>69</v>
      </c>
      <c r="J46" s="2"/>
    </row>
    <row r="47" spans="1:10" x14ac:dyDescent="0.3">
      <c r="A47" s="7"/>
      <c r="B47" s="2">
        <v>3</v>
      </c>
      <c r="C47" s="14" t="s">
        <v>65</v>
      </c>
      <c r="D47" s="1"/>
      <c r="E47" s="1"/>
      <c r="F47" s="1"/>
      <c r="G47" s="1"/>
      <c r="H47" s="1" t="s">
        <v>70</v>
      </c>
      <c r="I47" s="4" t="s">
        <v>71</v>
      </c>
      <c r="J47" s="2"/>
    </row>
    <row r="48" spans="1:10" x14ac:dyDescent="0.3">
      <c r="A48" s="7"/>
      <c r="B48" s="2">
        <v>4</v>
      </c>
      <c r="C48" s="14" t="s">
        <v>65</v>
      </c>
      <c r="D48" s="1"/>
      <c r="E48" s="1"/>
      <c r="F48" s="1"/>
      <c r="G48" s="1"/>
      <c r="H48" s="1" t="s">
        <v>85</v>
      </c>
      <c r="I48" s="4" t="s">
        <v>86</v>
      </c>
      <c r="J48" s="2"/>
    </row>
    <row r="49" spans="1:10" x14ac:dyDescent="0.3">
      <c r="A49" s="7"/>
      <c r="B49" s="2">
        <v>5</v>
      </c>
      <c r="C49" s="14" t="s">
        <v>65</v>
      </c>
      <c r="D49" s="1"/>
      <c r="E49" s="1"/>
      <c r="F49" s="1"/>
      <c r="G49" s="1"/>
      <c r="H49" s="1" t="s">
        <v>85</v>
      </c>
      <c r="I49" s="4" t="s">
        <v>87</v>
      </c>
      <c r="J49" s="2"/>
    </row>
    <row r="50" spans="1:10" x14ac:dyDescent="0.3">
      <c r="A50" s="7"/>
      <c r="B50" s="2">
        <v>6</v>
      </c>
      <c r="C50" s="14" t="s">
        <v>65</v>
      </c>
      <c r="D50" s="1"/>
      <c r="E50" s="1"/>
      <c r="F50" s="1"/>
      <c r="G50" s="1"/>
      <c r="H50" s="1" t="s">
        <v>85</v>
      </c>
      <c r="I50" s="4" t="s">
        <v>88</v>
      </c>
      <c r="J50" s="2"/>
    </row>
    <row r="51" spans="1:10" x14ac:dyDescent="0.3">
      <c r="A51" s="7"/>
      <c r="B51" s="2">
        <v>7</v>
      </c>
      <c r="C51" s="14" t="s">
        <v>65</v>
      </c>
      <c r="D51" s="1"/>
      <c r="E51" s="1"/>
      <c r="F51" s="1"/>
      <c r="G51" s="1"/>
      <c r="H51" s="1" t="s">
        <v>72</v>
      </c>
      <c r="I51" s="4" t="s">
        <v>73</v>
      </c>
      <c r="J51" s="2"/>
    </row>
    <row r="52" spans="1:10" x14ac:dyDescent="0.3">
      <c r="A52" s="7"/>
      <c r="B52" s="2">
        <v>8</v>
      </c>
      <c r="C52" s="14" t="s">
        <v>74</v>
      </c>
      <c r="D52" s="1"/>
      <c r="E52" s="1"/>
      <c r="F52" s="1"/>
      <c r="G52" s="1"/>
      <c r="H52" s="4" t="s">
        <v>75</v>
      </c>
      <c r="I52" s="4" t="s">
        <v>76</v>
      </c>
      <c r="J52" s="2"/>
    </row>
  </sheetData>
  <mergeCells count="11">
    <mergeCell ref="A23:J23"/>
    <mergeCell ref="A26:J26"/>
    <mergeCell ref="A34:J34"/>
    <mergeCell ref="A39:J39"/>
    <mergeCell ref="A44:J44"/>
    <mergeCell ref="A45:A52"/>
    <mergeCell ref="A2:A22"/>
    <mergeCell ref="A24:A25"/>
    <mergeCell ref="A27:A33"/>
    <mergeCell ref="A35:A38"/>
    <mergeCell ref="A40:A4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이범종</dc:creator>
  <cp:lastModifiedBy>이범종</cp:lastModifiedBy>
  <dcterms:created xsi:type="dcterms:W3CDTF">2021-05-08T08:31:02Z</dcterms:created>
  <dcterms:modified xsi:type="dcterms:W3CDTF">2021-05-12T15:32:17Z</dcterms:modified>
</cp:coreProperties>
</file>