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jlkeng/devel/bjlkeng.github.io/source/notebooks/"/>
    </mc:Choice>
  </mc:AlternateContent>
  <xr:revisionPtr revIDLastSave="0" documentId="8_{916249D3-C155-8545-821D-17F1CEC825E6}" xr6:coauthVersionLast="47" xr6:coauthVersionMax="47" xr10:uidLastSave="{00000000-0000-0000-0000-000000000000}"/>
  <bookViews>
    <workbookView xWindow="30300" yWindow="1660" windowWidth="28040" windowHeight="17440" xr2:uid="{A15015E8-4426-E545-9DAC-A5F48FDC824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1" l="1"/>
  <c r="K8" i="1"/>
  <c r="K7" i="1"/>
  <c r="K6" i="1"/>
  <c r="K5" i="1"/>
  <c r="K4" i="1"/>
  <c r="K3" i="1"/>
  <c r="C11" i="1"/>
  <c r="K2" i="1"/>
  <c r="J9" i="1"/>
  <c r="J8" i="1"/>
  <c r="J7" i="1"/>
  <c r="J6" i="1"/>
  <c r="J5" i="1"/>
  <c r="J4" i="1"/>
  <c r="J3" i="1"/>
  <c r="I9" i="1"/>
  <c r="I4" i="1"/>
  <c r="I5" i="1"/>
  <c r="I6" i="1"/>
  <c r="I7" i="1"/>
  <c r="I8" i="1"/>
  <c r="I3" i="1"/>
</calcChain>
</file>

<file path=xl/sharedStrings.xml><?xml version="1.0" encoding="utf-8"?>
<sst xmlns="http://schemas.openxmlformats.org/spreadsheetml/2006/main" count="17" uniqueCount="14">
  <si>
    <t>Name</t>
  </si>
  <si>
    <t>FLOPs</t>
  </si>
  <si>
    <t>Depth Mult.</t>
  </si>
  <si>
    <t>Width Multi.</t>
  </si>
  <si>
    <t>Resolution</t>
  </si>
  <si>
    <t>Dropout Rate</t>
  </si>
  <si>
    <t>efficientnet-b0</t>
  </si>
  <si>
    <t>efficientnet-b1</t>
  </si>
  <si>
    <t>efficientnet-b2</t>
  </si>
  <si>
    <t>efficientnet-b3</t>
  </si>
  <si>
    <t>efficientnet-b4</t>
  </si>
  <si>
    <t>efficientnet-b5</t>
  </si>
  <si>
    <t>efficientnet-b6</t>
  </si>
  <si>
    <t>efficientnet-b7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</si>
</sst>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79C23-EC38-4644-AFCF-B2292289EA30}">
  <dimension ref="A1:K11"/>
  <sheetViews>
    <sheetView tabSelected="1" zoomScale="170" zoomScaleNormal="170" workbookViewId="0">
      <selection activeCell="H8" sqref="H8"/>
    </sheetView>
  </sheetViews>
  <sheetFormatPr baseColWidth="10" defaultRowHeight="16" x14ac:dyDescent="0.2"/>
  <cols>
    <col min="1" max="1" width="13.33203125" bestFit="1" customWidth="1"/>
    <col min="7" max="7" width="7.83203125" customWidth="1"/>
    <col min="8" max="11" width="10.83203125" style="2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I1" s="1" t="s">
        <v>2</v>
      </c>
      <c r="J1" s="1" t="s">
        <v>3</v>
      </c>
      <c r="K1" s="1" t="s">
        <v>4</v>
      </c>
    </row>
    <row r="2" spans="1:11" x14ac:dyDescent="0.2">
      <c r="A2" t="s">
        <v>6</v>
      </c>
      <c r="B2">
        <v>0.39</v>
      </c>
      <c r="C2">
        <v>1</v>
      </c>
      <c r="D2">
        <v>1</v>
      </c>
      <c r="E2">
        <v>224</v>
      </c>
      <c r="F2">
        <v>0.2</v>
      </c>
      <c r="I2" s="2">
        <v>1</v>
      </c>
      <c r="J2" s="2">
        <v>1</v>
      </c>
      <c r="K2" s="2">
        <f>E2</f>
        <v>224</v>
      </c>
    </row>
    <row r="3" spans="1:11" x14ac:dyDescent="0.2">
      <c r="A3" t="s">
        <v>7</v>
      </c>
      <c r="B3">
        <v>0.7</v>
      </c>
      <c r="C3">
        <v>1.1000000000000001</v>
      </c>
      <c r="D3">
        <v>1</v>
      </c>
      <c r="E3">
        <v>240</v>
      </c>
      <c r="F3">
        <v>0.2</v>
      </c>
      <c r="I3" s="2">
        <f>LOG(C3,1.2)</f>
        <v>0.52275869886322313</v>
      </c>
      <c r="J3" s="2">
        <f>LOG(D3,1.1)</f>
        <v>0</v>
      </c>
      <c r="K3" s="2">
        <f>LOG(E3/K$2,1.15)</f>
        <v>0.49364562565792058</v>
      </c>
    </row>
    <row r="4" spans="1:11" x14ac:dyDescent="0.2">
      <c r="A4" t="s">
        <v>8</v>
      </c>
      <c r="B4">
        <v>1</v>
      </c>
      <c r="C4">
        <v>1.2</v>
      </c>
      <c r="D4">
        <v>1.1000000000000001</v>
      </c>
      <c r="E4">
        <v>260</v>
      </c>
      <c r="F4">
        <v>0.3</v>
      </c>
      <c r="I4" s="2">
        <f t="shared" ref="I4:I8" si="0">LOG(C4,1.2)</f>
        <v>1</v>
      </c>
      <c r="J4" s="2">
        <f t="shared" ref="J4:J9" si="1">LOG(D4,1.1)</f>
        <v>1</v>
      </c>
      <c r="K4" s="2">
        <f t="shared" ref="K4:K9" si="2">LOG(E4/K$2,1.15)</f>
        <v>1.0663530903172225</v>
      </c>
    </row>
    <row r="5" spans="1:11" x14ac:dyDescent="0.2">
      <c r="A5" t="s">
        <v>9</v>
      </c>
      <c r="B5">
        <v>1.8</v>
      </c>
      <c r="C5">
        <v>1.4</v>
      </c>
      <c r="D5">
        <v>1.2</v>
      </c>
      <c r="E5">
        <v>300</v>
      </c>
      <c r="F5">
        <v>0.3</v>
      </c>
      <c r="I5" s="2">
        <f t="shared" si="0"/>
        <v>1.8454879529219204</v>
      </c>
      <c r="J5" s="2">
        <f t="shared" si="1"/>
        <v>1.9129284738342431</v>
      </c>
      <c r="K5" s="2">
        <f t="shared" si="2"/>
        <v>2.0902430077637906</v>
      </c>
    </row>
    <row r="6" spans="1:11" x14ac:dyDescent="0.2">
      <c r="A6" t="s">
        <v>10</v>
      </c>
      <c r="B6">
        <v>4.2</v>
      </c>
      <c r="C6">
        <v>1.8</v>
      </c>
      <c r="D6">
        <v>1.4</v>
      </c>
      <c r="E6">
        <v>380</v>
      </c>
      <c r="F6">
        <v>0.4</v>
      </c>
      <c r="I6" s="2">
        <f t="shared" si="0"/>
        <v>3.2239010857415455</v>
      </c>
      <c r="J6" s="2">
        <f t="shared" si="1"/>
        <v>3.5302864532624105</v>
      </c>
      <c r="K6" s="2">
        <f t="shared" si="2"/>
        <v>3.7816103002252777</v>
      </c>
    </row>
    <row r="7" spans="1:11" x14ac:dyDescent="0.2">
      <c r="A7" t="s">
        <v>11</v>
      </c>
      <c r="B7">
        <v>9.9</v>
      </c>
      <c r="C7">
        <v>2.2000000000000002</v>
      </c>
      <c r="D7">
        <v>1.6</v>
      </c>
      <c r="E7">
        <v>456</v>
      </c>
      <c r="F7">
        <v>0.4</v>
      </c>
      <c r="I7" s="2">
        <f t="shared" si="0"/>
        <v>4.3245427157871541</v>
      </c>
      <c r="J7" s="2">
        <f t="shared" si="1"/>
        <v>4.9313056612700681</v>
      </c>
      <c r="K7" s="2">
        <f t="shared" si="2"/>
        <v>5.0861253469935495</v>
      </c>
    </row>
    <row r="8" spans="1:11" x14ac:dyDescent="0.2">
      <c r="A8" t="s">
        <v>12</v>
      </c>
      <c r="B8">
        <v>19</v>
      </c>
      <c r="C8">
        <v>2.6</v>
      </c>
      <c r="D8">
        <v>1.8</v>
      </c>
      <c r="E8">
        <v>528</v>
      </c>
      <c r="F8">
        <v>0.5</v>
      </c>
      <c r="I8" s="2">
        <f t="shared" si="0"/>
        <v>5.2408034564298935</v>
      </c>
      <c r="J8" s="2">
        <f t="shared" si="1"/>
        <v>6.1670921837401336</v>
      </c>
      <c r="K8" s="2">
        <f t="shared" si="2"/>
        <v>6.1350766687943894</v>
      </c>
    </row>
    <row r="9" spans="1:11" x14ac:dyDescent="0.2">
      <c r="A9" t="s">
        <v>13</v>
      </c>
      <c r="B9">
        <v>47</v>
      </c>
      <c r="C9">
        <v>3.1</v>
      </c>
      <c r="D9">
        <v>2</v>
      </c>
      <c r="E9">
        <v>600</v>
      </c>
      <c r="F9">
        <v>0.5</v>
      </c>
      <c r="I9" s="2">
        <f>LOG(C9,1.2)</f>
        <v>6.205531213018995</v>
      </c>
      <c r="J9" s="2">
        <f t="shared" si="1"/>
        <v>7.2725408973417132</v>
      </c>
      <c r="K9" s="2">
        <f t="shared" si="2"/>
        <v>7.0497274624041815</v>
      </c>
    </row>
    <row r="11" spans="1:11" x14ac:dyDescent="0.2">
      <c r="C11">
        <f>1.2*POWER(1.1,2)*POWER(1.15,2)</f>
        <v>1.9202699999999999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Keng</dc:creator>
  <cp:lastModifiedBy>Brian Keng</cp:lastModifiedBy>
  <dcterms:created xsi:type="dcterms:W3CDTF">2023-11-21T02:10:47Z</dcterms:created>
  <dcterms:modified xsi:type="dcterms:W3CDTF">2023-11-21T02:30:27Z</dcterms:modified>
</cp:coreProperties>
</file>