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1CBBF582-0FDC-4D9E-B715-4B7BD95FEE64}" xr6:coauthVersionLast="47" xr6:coauthVersionMax="47" xr10:uidLastSave="{00000000-0000-0000-0000-000000000000}"/>
  <bookViews>
    <workbookView xWindow="3300" yWindow="338" windowWidth="15390" windowHeight="9532" activeTab="1" xr2:uid="{00000000-000D-0000-FFFF-FFFF00000000}"/>
  </bookViews>
  <sheets>
    <sheet name="Sheet1" sheetId="1" r:id="rId1"/>
    <sheet name="d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0" i="2" l="1"/>
  <c r="D471" i="2"/>
  <c r="D472" i="2"/>
  <c r="D473" i="2"/>
  <c r="D474" i="2"/>
  <c r="D475" i="2"/>
  <c r="D476" i="2"/>
  <c r="D477" i="2"/>
  <c r="D478" i="2"/>
  <c r="D479" i="2"/>
  <c r="D469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44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375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202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3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</calcChain>
</file>

<file path=xl/sharedStrings.xml><?xml version="1.0" encoding="utf-8"?>
<sst xmlns="http://schemas.openxmlformats.org/spreadsheetml/2006/main" count="3354" uniqueCount="1085">
  <si>
    <t>Monthly Trend Report</t>
  </si>
  <si>
    <t>Accounting Period Ending: 9/30/2021</t>
  </si>
  <si>
    <t>Period 1</t>
  </si>
  <si>
    <t>Actual</t>
  </si>
  <si>
    <t>Total</t>
  </si>
  <si>
    <t>Revenue</t>
  </si>
  <si>
    <t>40000-00-00</t>
  </si>
  <si>
    <t>Rads - Copper Brass - Sales</t>
  </si>
  <si>
    <t>40000-01-50</t>
  </si>
  <si>
    <t>Rads Cop Brass-OEM-National</t>
  </si>
  <si>
    <t>40000-01-51</t>
  </si>
  <si>
    <t>Rads Cop Brass-OEM-Int'l</t>
  </si>
  <si>
    <t>40000-10-00</t>
  </si>
  <si>
    <t>Rads-Sales</t>
  </si>
  <si>
    <t>40001-00-00</t>
  </si>
  <si>
    <t>Rads Alumin - Sales</t>
  </si>
  <si>
    <t>40002-00-00</t>
  </si>
  <si>
    <t>Rads Alumini - Plate &amp; Bar</t>
  </si>
  <si>
    <t>40003-00-00</t>
  </si>
  <si>
    <t>Enclosures - Sales</t>
  </si>
  <si>
    <t>40005-00-00</t>
  </si>
  <si>
    <t>Tractor Rads - Sales</t>
  </si>
  <si>
    <t>40005-02-50</t>
  </si>
  <si>
    <t>Tractor Rads-After Mkt-National</t>
  </si>
  <si>
    <t>40005-10-00</t>
  </si>
  <si>
    <t>Tractor Rads-Sales</t>
  </si>
  <si>
    <t>40010-00-00</t>
  </si>
  <si>
    <t>CAC-Sales</t>
  </si>
  <si>
    <t>40010-10-00</t>
  </si>
  <si>
    <t>Chrg Air Cooler-Sales</t>
  </si>
  <si>
    <t>40020-00-00</t>
  </si>
  <si>
    <t>Oil Coolers-Sales</t>
  </si>
  <si>
    <t>40020-10-00</t>
  </si>
  <si>
    <t>40025-00-00</t>
  </si>
  <si>
    <t>CAC Pipes-Sales</t>
  </si>
  <si>
    <t>40025-10-00</t>
  </si>
  <si>
    <t>40030-00-00</t>
  </si>
  <si>
    <t>Accessories-Sales</t>
  </si>
  <si>
    <t>40030-10-00</t>
  </si>
  <si>
    <t>40035-00-00</t>
  </si>
  <si>
    <t>ATV Accessories - Sales</t>
  </si>
  <si>
    <t>40036-00-00</t>
  </si>
  <si>
    <t>Fuel - Sales</t>
  </si>
  <si>
    <t>40040-00-00</t>
  </si>
  <si>
    <t>Bracket Kits-Sales</t>
  </si>
  <si>
    <t>40040-10-00</t>
  </si>
  <si>
    <t>40050-00-00</t>
  </si>
  <si>
    <t>Tanks-Sales</t>
  </si>
  <si>
    <t>40050-10-00</t>
  </si>
  <si>
    <t>40051-00-00</t>
  </si>
  <si>
    <t>Rad Cores - Sales</t>
  </si>
  <si>
    <t>40060-00-00</t>
  </si>
  <si>
    <t>Molded Hose-Sales</t>
  </si>
  <si>
    <t>40060-10-00</t>
  </si>
  <si>
    <t>40080-00-00</t>
  </si>
  <si>
    <t>Spooled Hose-Sales</t>
  </si>
  <si>
    <t>40080-10-00</t>
  </si>
  <si>
    <t>40090-00-00</t>
  </si>
  <si>
    <t>Hardware-Sales</t>
  </si>
  <si>
    <t>40090-10-00</t>
  </si>
  <si>
    <t>40100-00-00</t>
  </si>
  <si>
    <t>Consignment Income</t>
  </si>
  <si>
    <t>40100-10-00</t>
  </si>
  <si>
    <t>Consignment Inc-Sales</t>
  </si>
  <si>
    <t>40200-00-00</t>
  </si>
  <si>
    <t>Aft Mkt Rads</t>
  </si>
  <si>
    <t>40200-10-00</t>
  </si>
  <si>
    <t>Aft Mkt Rads-Sales</t>
  </si>
  <si>
    <t>40300-00-00</t>
  </si>
  <si>
    <t>Storage JLG</t>
  </si>
  <si>
    <t>40300-10-00</t>
  </si>
  <si>
    <t>Storage JLG-Sales</t>
  </si>
  <si>
    <t>40400-00-00</t>
  </si>
  <si>
    <t>Design Services</t>
  </si>
  <si>
    <t>40400-10-00</t>
  </si>
  <si>
    <t>Design Services-Sales</t>
  </si>
  <si>
    <t>40500-00-00</t>
  </si>
  <si>
    <t>Reimbursement from SRF</t>
  </si>
  <si>
    <t>40500-10-00</t>
  </si>
  <si>
    <t>SRFT Reimburse-Sales</t>
  </si>
  <si>
    <t>40550-00-00</t>
  </si>
  <si>
    <t>Labor Income</t>
  </si>
  <si>
    <t>40550-10-00</t>
  </si>
  <si>
    <t>Labor Income-Sales</t>
  </si>
  <si>
    <t>40700-00-00</t>
  </si>
  <si>
    <t>Handling Charges</t>
  </si>
  <si>
    <t>40700-10-00</t>
  </si>
  <si>
    <t>Handling Charge-Sales</t>
  </si>
  <si>
    <t>40750-00-00</t>
  </si>
  <si>
    <t>Scrap Income Rads</t>
  </si>
  <si>
    <t>40750-10-00</t>
  </si>
  <si>
    <t>Scrap Income-Sales</t>
  </si>
  <si>
    <t>40760-00-00</t>
  </si>
  <si>
    <t>Scrap Inc Busheling</t>
  </si>
  <si>
    <t>40770-00-00</t>
  </si>
  <si>
    <t>Scrap Inc Cardboard</t>
  </si>
  <si>
    <t>40780-00-00</t>
  </si>
  <si>
    <t>Scrap Inc Rads Panoto</t>
  </si>
  <si>
    <t>40800-00-00</t>
  </si>
  <si>
    <t>Other Income</t>
  </si>
  <si>
    <t>40800-10-00</t>
  </si>
  <si>
    <t>Other Income-Sales</t>
  </si>
  <si>
    <t>40801-00-00</t>
  </si>
  <si>
    <t>Inc frm IC Disc</t>
  </si>
  <si>
    <t>40900-00-00</t>
  </si>
  <si>
    <t>Freight Income</t>
  </si>
  <si>
    <t>40900-10-00</t>
  </si>
  <si>
    <t>Freight Income-Sales</t>
  </si>
  <si>
    <t>45100-00-00</t>
  </si>
  <si>
    <t>Restocking Fee</t>
  </si>
  <si>
    <t>45101-00-00</t>
  </si>
  <si>
    <t>CK Power Returned Product</t>
  </si>
  <si>
    <t>45102-00-00</t>
  </si>
  <si>
    <t>Misc Parts - Yanmar</t>
  </si>
  <si>
    <t>45103-00-00</t>
  </si>
  <si>
    <t>Yanmar Comm on Consign Sales</t>
  </si>
  <si>
    <t>45400-00-00</t>
  </si>
  <si>
    <t>Finance Charge Income</t>
  </si>
  <si>
    <t>45500-00-00</t>
  </si>
  <si>
    <t>Shipping Charges Reimbursed</t>
  </si>
  <si>
    <t>45500-10-00</t>
  </si>
  <si>
    <t>ShipngChgsReimb-Sales</t>
  </si>
  <si>
    <t>45500-40-00</t>
  </si>
  <si>
    <t>ShipngChgsReimb-Engineering-Dflt</t>
  </si>
  <si>
    <t>45600-00-00</t>
  </si>
  <si>
    <t>Depreciation</t>
  </si>
  <si>
    <t>45600-10-00</t>
  </si>
  <si>
    <t>Depreciation-Sales</t>
  </si>
  <si>
    <t>45700-00-00</t>
  </si>
  <si>
    <t>Billing Adjustments</t>
  </si>
  <si>
    <t>48000-00-00</t>
  </si>
  <si>
    <t>Sales Returns &amp; Allowances</t>
  </si>
  <si>
    <t>48000-10-00</t>
  </si>
  <si>
    <t>Sales Ret&amp;Allow-Sales</t>
  </si>
  <si>
    <t>49000-00-00</t>
  </si>
  <si>
    <t>Sales Discounts</t>
  </si>
  <si>
    <t>49000-10-00</t>
  </si>
  <si>
    <t>Sales Discounts-Sales</t>
  </si>
  <si>
    <t>Total Revenue</t>
  </si>
  <si>
    <t>Cost of Sales</t>
  </si>
  <si>
    <t>50000-00-00</t>
  </si>
  <si>
    <t>Rads - Copper Brass-COGS</t>
  </si>
  <si>
    <t>50000-10-00</t>
  </si>
  <si>
    <t>50001-00-00</t>
  </si>
  <si>
    <t>Rads - Aluminium - COGS</t>
  </si>
  <si>
    <t>50002-00-00</t>
  </si>
  <si>
    <t>Rads Alumin - Plate &amp; Bar</t>
  </si>
  <si>
    <t>50003-00-00</t>
  </si>
  <si>
    <t>Enclosures - COGS</t>
  </si>
  <si>
    <t>50003-10-00</t>
  </si>
  <si>
    <t>50005-00-00</t>
  </si>
  <si>
    <t>Tractor Rads-COGS</t>
  </si>
  <si>
    <t>50005-10-00</t>
  </si>
  <si>
    <t>50006-00-00</t>
  </si>
  <si>
    <t>History 50006</t>
  </si>
  <si>
    <t>50010-00-00</t>
  </si>
  <si>
    <t>CAC-COGS</t>
  </si>
  <si>
    <t>50010-01-50</t>
  </si>
  <si>
    <t>Chrg Air Cooler-OEM-National</t>
  </si>
  <si>
    <t>50010-10-00</t>
  </si>
  <si>
    <t>50020-00-00</t>
  </si>
  <si>
    <t>Oil Coolers-COGS</t>
  </si>
  <si>
    <t>50020-10-00</t>
  </si>
  <si>
    <t>50025-00-00</t>
  </si>
  <si>
    <t>CAC Pipes-COGS</t>
  </si>
  <si>
    <t>50025-10-00</t>
  </si>
  <si>
    <t>50030-00-00</t>
  </si>
  <si>
    <t>Accessories-COGS</t>
  </si>
  <si>
    <t>50030-10-00</t>
  </si>
  <si>
    <t>50031-00-00</t>
  </si>
  <si>
    <t>History 50031</t>
  </si>
  <si>
    <t>50035-00-00</t>
  </si>
  <si>
    <t>ATV Accessories</t>
  </si>
  <si>
    <t>50036-00-00</t>
  </si>
  <si>
    <t>Fuel - COGS</t>
  </si>
  <si>
    <t>50040-00-00</t>
  </si>
  <si>
    <t>Bracket Kits-COGS</t>
  </si>
  <si>
    <t>50040-10-00</t>
  </si>
  <si>
    <t>50041-00-00</t>
  </si>
  <si>
    <t>History 50041</t>
  </si>
  <si>
    <t>50050-00-00</t>
  </si>
  <si>
    <t>Tanks-COGS</t>
  </si>
  <si>
    <t>50050-10-00</t>
  </si>
  <si>
    <t>50051-00-00</t>
  </si>
  <si>
    <t>Rad Cores - COGS</t>
  </si>
  <si>
    <t>50060-00-00</t>
  </si>
  <si>
    <t>Molded Hose-COGS</t>
  </si>
  <si>
    <t>50060-10-00</t>
  </si>
  <si>
    <t>50061-00-00</t>
  </si>
  <si>
    <t>History 50061</t>
  </si>
  <si>
    <t>50080-00-00</t>
  </si>
  <si>
    <t>Spooled Hose-COGS</t>
  </si>
  <si>
    <t>50080-10-00</t>
  </si>
  <si>
    <t>50090-00-00</t>
  </si>
  <si>
    <t>Hardware-COGS</t>
  </si>
  <si>
    <t>50090-10-00</t>
  </si>
  <si>
    <t>50091-00-00</t>
  </si>
  <si>
    <t>History 50091</t>
  </si>
  <si>
    <t>50098-00-00</t>
  </si>
  <si>
    <t>SRFT Prod Adj</t>
  </si>
  <si>
    <t>50098-10-00</t>
  </si>
  <si>
    <t>SRFT Prod Adj-Sales</t>
  </si>
  <si>
    <t>50400-00-00</t>
  </si>
  <si>
    <t>50400-10-00</t>
  </si>
  <si>
    <t>50450-00-00</t>
  </si>
  <si>
    <t>Tooling - COGS</t>
  </si>
  <si>
    <t>50450-10-00</t>
  </si>
  <si>
    <t>Tooling - COS-Sales</t>
  </si>
  <si>
    <t>50455-00-00</t>
  </si>
  <si>
    <t>Testing - COGS</t>
  </si>
  <si>
    <t>50455-10-00</t>
  </si>
  <si>
    <t>Testing - COG-Sales</t>
  </si>
  <si>
    <t>50460-00-00</t>
  </si>
  <si>
    <t>Labor - COGS</t>
  </si>
  <si>
    <t>50460-10-00</t>
  </si>
  <si>
    <t>Labor - COS-Sales</t>
  </si>
  <si>
    <t>50465-00-00</t>
  </si>
  <si>
    <t>Manuf Gas - COGS</t>
  </si>
  <si>
    <t>50470-00-00</t>
  </si>
  <si>
    <t>Manf Repairs CGS</t>
  </si>
  <si>
    <t>50500-00-00</t>
  </si>
  <si>
    <t>Supplies - COS</t>
  </si>
  <si>
    <t>50500-10-00</t>
  </si>
  <si>
    <t>Supplies - COS-Sales</t>
  </si>
  <si>
    <t>50525-00-00</t>
  </si>
  <si>
    <t>Warranty Exp</t>
  </si>
  <si>
    <t>50525-10-00</t>
  </si>
  <si>
    <t>Warranty Exp-Sales</t>
  </si>
  <si>
    <t>50550-00-00</t>
  </si>
  <si>
    <t>COGS-Service Fee - JD</t>
  </si>
  <si>
    <t>50550-10-00</t>
  </si>
  <si>
    <t>COS-Svc Fee-JD-Sales</t>
  </si>
  <si>
    <t>50551-00-00</t>
  </si>
  <si>
    <t>COGS-Service Fee - Yanmar</t>
  </si>
  <si>
    <t>50560-00-00</t>
  </si>
  <si>
    <t>Restock Fee</t>
  </si>
  <si>
    <t>50560-10-00</t>
  </si>
  <si>
    <t>Restock Fee-Sales</t>
  </si>
  <si>
    <t>50600-00-00</t>
  </si>
  <si>
    <t>Amortization Expense</t>
  </si>
  <si>
    <t>50600-10-00</t>
  </si>
  <si>
    <t>AmortizationExp-Sales</t>
  </si>
  <si>
    <t>51100-00-00</t>
  </si>
  <si>
    <t>Purchase Price Variance</t>
  </si>
  <si>
    <t>51100-10-00</t>
  </si>
  <si>
    <t>Cost Variance-Sales</t>
  </si>
  <si>
    <t>51140-00-00</t>
  </si>
  <si>
    <t>Depr Exp - Reuseable Packaging Crates</t>
  </si>
  <si>
    <t>51150-00-00</t>
  </si>
  <si>
    <t>PPV-Powder Coating</t>
  </si>
  <si>
    <t>51200-00-00</t>
  </si>
  <si>
    <t>Assembly Variance</t>
  </si>
  <si>
    <t>51200-10-00</t>
  </si>
  <si>
    <t>Assy Variance-Sales</t>
  </si>
  <si>
    <t>51300-00-00</t>
  </si>
  <si>
    <t>Assembly-Labor Abs</t>
  </si>
  <si>
    <t>51300-10-00</t>
  </si>
  <si>
    <t>Assembly-Labor Abs-Sales</t>
  </si>
  <si>
    <t>51350-00-00</t>
  </si>
  <si>
    <t>Abs-Fixed Run</t>
  </si>
  <si>
    <t>51360-00-00</t>
  </si>
  <si>
    <t>Abs-Var Run</t>
  </si>
  <si>
    <t>51370-00-00</t>
  </si>
  <si>
    <t>Abs-Fixed Setup</t>
  </si>
  <si>
    <t>51380-00-00</t>
  </si>
  <si>
    <t>Abs- Var Setup</t>
  </si>
  <si>
    <t>52000-00-00</t>
  </si>
  <si>
    <t>Freight Absorption</t>
  </si>
  <si>
    <t>52000-10-00</t>
  </si>
  <si>
    <t>Freight Absorpt-Sales</t>
  </si>
  <si>
    <t>52005-00-00</t>
  </si>
  <si>
    <t>Fixed Cap Abs</t>
  </si>
  <si>
    <t>52500-00-00</t>
  </si>
  <si>
    <t>Cap Frt in Inv</t>
  </si>
  <si>
    <t>57000-00-00</t>
  </si>
  <si>
    <t>COGS-Salary - Mfg</t>
  </si>
  <si>
    <t>57000-01-00</t>
  </si>
  <si>
    <t>COS-Sal - Mfg-OEM-Dflt</t>
  </si>
  <si>
    <t>57000-10-00</t>
  </si>
  <si>
    <t>COS-Sal - Mfg-Sales</t>
  </si>
  <si>
    <t>57000-80-00</t>
  </si>
  <si>
    <t>COS-Sal - Mfg-Manufacturing-Dflt</t>
  </si>
  <si>
    <t>57001-00-00</t>
  </si>
  <si>
    <t>COS Salary - Assembly</t>
  </si>
  <si>
    <t>57050-00-00</t>
  </si>
  <si>
    <t>COGS-Wages-Subcontractor</t>
  </si>
  <si>
    <t>57100-00-00</t>
  </si>
  <si>
    <t>COGS-Payroll Taxes</t>
  </si>
  <si>
    <t>57125-00-00</t>
  </si>
  <si>
    <t>CGS Bene Health</t>
  </si>
  <si>
    <t>57125-02-00</t>
  </si>
  <si>
    <t>CGS Bene Health-After Mkt-Dflt</t>
  </si>
  <si>
    <t>57150-00-00</t>
  </si>
  <si>
    <t>COGS Benefits</t>
  </si>
  <si>
    <t>57500-00-00</t>
  </si>
  <si>
    <t>Freight In - COGS</t>
  </si>
  <si>
    <t>57500-02-00</t>
  </si>
  <si>
    <t>Freight In -COS-After Mkt-Dflt</t>
  </si>
  <si>
    <t>57500-10-00</t>
  </si>
  <si>
    <t>Freight In -COS-Sales</t>
  </si>
  <si>
    <t>57500-20-00</t>
  </si>
  <si>
    <t>Freight In -COS-Purchase-Dflt</t>
  </si>
  <si>
    <t>57501-00-00</t>
  </si>
  <si>
    <t>Freght In - UPS Air</t>
  </si>
  <si>
    <t>57501-02-00</t>
  </si>
  <si>
    <t>Frt In UPS Air-After Mkt-Dflt</t>
  </si>
  <si>
    <t>57501-10-00</t>
  </si>
  <si>
    <t>Frt In UPS Air-Sales</t>
  </si>
  <si>
    <t>57502-00-00</t>
  </si>
  <si>
    <t>Freight In, Ocean</t>
  </si>
  <si>
    <t>57502-10-00</t>
  </si>
  <si>
    <t>FreightIn,Ocean-Sales</t>
  </si>
  <si>
    <t>57503-00-00</t>
  </si>
  <si>
    <t>Freight In, Expeditors AIR</t>
  </si>
  <si>
    <t>57503-10-00</t>
  </si>
  <si>
    <t>FreghtIn,ExpAIR-Sales</t>
  </si>
  <si>
    <t>57504-00-00</t>
  </si>
  <si>
    <t>Fuel Surcharge</t>
  </si>
  <si>
    <t>57510-00-00</t>
  </si>
  <si>
    <t>Brokerage Fees, Freight In</t>
  </si>
  <si>
    <t>57510-10-00</t>
  </si>
  <si>
    <t>BrokFee, Frt In-Sales</t>
  </si>
  <si>
    <t>57550-00-00</t>
  </si>
  <si>
    <t>Insurance - COGS</t>
  </si>
  <si>
    <t>57550-10-00</t>
  </si>
  <si>
    <t>Insurance-COS-Sales</t>
  </si>
  <si>
    <t>58000-00-00</t>
  </si>
  <si>
    <t>58000-10-00</t>
  </si>
  <si>
    <t>COS - Other-Sales</t>
  </si>
  <si>
    <t>58450-00-00</t>
  </si>
  <si>
    <t>COGS - Scrap</t>
  </si>
  <si>
    <t>58450-10-00</t>
  </si>
  <si>
    <t>COG - Scrap-Sales</t>
  </si>
  <si>
    <t>58451-00-00</t>
  </si>
  <si>
    <t>Scrap Reimb</t>
  </si>
  <si>
    <t>58475-00-00</t>
  </si>
  <si>
    <t>COGS Scrap Reimburse SRF-T</t>
  </si>
  <si>
    <t>58500-00-00</t>
  </si>
  <si>
    <t>Inventory Adjustments</t>
  </si>
  <si>
    <t>58500-10-00</t>
  </si>
  <si>
    <t>Inventory Adjus-Sales</t>
  </si>
  <si>
    <t>58900-00-00</t>
  </si>
  <si>
    <t>Actual Raw Steel Scrap</t>
  </si>
  <si>
    <t>58901-00-00</t>
  </si>
  <si>
    <t>Product Write Offs - Panoto Error</t>
  </si>
  <si>
    <t>58902-00-00</t>
  </si>
  <si>
    <t>Federal Duty Refunds - Turkey</t>
  </si>
  <si>
    <t>58903-00-00</t>
  </si>
  <si>
    <t>59000-00-00</t>
  </si>
  <si>
    <t>Purchase Returns &amp; Allowance</t>
  </si>
  <si>
    <t>59000-10-00</t>
  </si>
  <si>
    <t>Purch Ret&amp;Allow-Sales</t>
  </si>
  <si>
    <t>59500-00-00</t>
  </si>
  <si>
    <t>Purchase Discounts</t>
  </si>
  <si>
    <t>59500-10-00</t>
  </si>
  <si>
    <t>Purchase Disc.-Sales</t>
  </si>
  <si>
    <t>59550-00-00</t>
  </si>
  <si>
    <t>Trade Discounts</t>
  </si>
  <si>
    <t>59550-10-00</t>
  </si>
  <si>
    <t>Trade Discounts-Sales</t>
  </si>
  <si>
    <t>59900-00-00</t>
  </si>
  <si>
    <t>Issues</t>
  </si>
  <si>
    <t>59900-01-00</t>
  </si>
  <si>
    <t>Issues-OEM-Dflt</t>
  </si>
  <si>
    <t>59900-10-00</t>
  </si>
  <si>
    <t>Issues-Sales</t>
  </si>
  <si>
    <t>59901-00-00</t>
  </si>
  <si>
    <t>Misc Adj COGS</t>
  </si>
  <si>
    <t>59901-10-00</t>
  </si>
  <si>
    <t>Misc Adj COGS-Sales</t>
  </si>
  <si>
    <t>59902-00-00</t>
  </si>
  <si>
    <t>Cost Tier Adj</t>
  </si>
  <si>
    <t>59902-10-00</t>
  </si>
  <si>
    <t>Cost Tier Adj-Sales</t>
  </si>
  <si>
    <t>59903-00-00</t>
  </si>
  <si>
    <t>Physical Count</t>
  </si>
  <si>
    <t>59903-10-00</t>
  </si>
  <si>
    <t>Physical Count-Sales</t>
  </si>
  <si>
    <t>59904-00-00</t>
  </si>
  <si>
    <t>Specific Product Accruals</t>
  </si>
  <si>
    <t>59990-00-00</t>
  </si>
  <si>
    <t>Obsol Scrap Expense</t>
  </si>
  <si>
    <t>59990-01-00</t>
  </si>
  <si>
    <t>Obsol Scrap Exp-OEM-Dflt</t>
  </si>
  <si>
    <t>Total Cost of Sales</t>
  </si>
  <si>
    <t>Gross Profit</t>
  </si>
  <si>
    <t>Expense</t>
  </si>
  <si>
    <t>60000-00-00</t>
  </si>
  <si>
    <t>Default Purchase Expense</t>
  </si>
  <si>
    <t>60000-01-50</t>
  </si>
  <si>
    <t>DefaultPurchExp-OEM-National</t>
  </si>
  <si>
    <t>60100-00-00</t>
  </si>
  <si>
    <t>Advertising Expense</t>
  </si>
  <si>
    <t>60100-10-00</t>
  </si>
  <si>
    <t>Advertising Exp-Sales</t>
  </si>
  <si>
    <t>60110-00-00</t>
  </si>
  <si>
    <t>Trade Show Fee</t>
  </si>
  <si>
    <t>60110-10-00</t>
  </si>
  <si>
    <t>Trade Show Fee-Sales</t>
  </si>
  <si>
    <t>60500-00-00</t>
  </si>
  <si>
    <t>61000-00-00</t>
  </si>
  <si>
    <t>Auto Expenses</t>
  </si>
  <si>
    <t>61000-10-00</t>
  </si>
  <si>
    <t>Auto Expenses-Sales</t>
  </si>
  <si>
    <t>61000-40-00</t>
  </si>
  <si>
    <t>Auto Expenses-Engineering-Dflt</t>
  </si>
  <si>
    <t>61000-80-00</t>
  </si>
  <si>
    <t>Auto Expenses-Manufacturing</t>
  </si>
  <si>
    <t>61050-00-00</t>
  </si>
  <si>
    <t>Auto Lease</t>
  </si>
  <si>
    <t>61050-10-00</t>
  </si>
  <si>
    <t>Auto Lease - Sales</t>
  </si>
  <si>
    <t>61500-00-00</t>
  </si>
  <si>
    <t>Bad Debt Expense</t>
  </si>
  <si>
    <t>61500-10-00</t>
  </si>
  <si>
    <t>Bad Debt Exp-Sales</t>
  </si>
  <si>
    <t>61550-00-00</t>
  </si>
  <si>
    <t>AR Write Off</t>
  </si>
  <si>
    <t>61550-10-00</t>
  </si>
  <si>
    <t>AR Write Off-Sales</t>
  </si>
  <si>
    <t>62000-00-00</t>
  </si>
  <si>
    <t>Bank Charges</t>
  </si>
  <si>
    <t>62500-00-00</t>
  </si>
  <si>
    <t>Cash Over &amp; Short</t>
  </si>
  <si>
    <t>63000-00-00</t>
  </si>
  <si>
    <t>Charitable Contributions Exp</t>
  </si>
  <si>
    <t>63500-00-00</t>
  </si>
  <si>
    <t>Commissions &amp; Fees Exp</t>
  </si>
  <si>
    <t>63500-10-00</t>
  </si>
  <si>
    <t>Commissins&amp;Fees-Sales</t>
  </si>
  <si>
    <t>64000-00-00</t>
  </si>
  <si>
    <t>Delivery Expense</t>
  </si>
  <si>
    <t>64000-10-00</t>
  </si>
  <si>
    <t>Delivery Exp-Sales-Dflt</t>
  </si>
  <si>
    <t>64000-80-00</t>
  </si>
  <si>
    <t>Delivery Exp-Manufacturing</t>
  </si>
  <si>
    <t>64100-00-00</t>
  </si>
  <si>
    <t>Freight, Returned Product</t>
  </si>
  <si>
    <t>64100-80-00</t>
  </si>
  <si>
    <t>Frt In, Ret Prd-Manufacturing</t>
  </si>
  <si>
    <t>64110-00-00</t>
  </si>
  <si>
    <t>Freight Return Reimburse SRF-T</t>
  </si>
  <si>
    <t>64500-00-00</t>
  </si>
  <si>
    <t>Depreciation Expense</t>
  </si>
  <si>
    <t>64500-40-00</t>
  </si>
  <si>
    <t>Deprec Exp-Engineering</t>
  </si>
  <si>
    <t>64500-80-00</t>
  </si>
  <si>
    <t>Deprec Exp-Manufacturing</t>
  </si>
  <si>
    <t>64550-00-00</t>
  </si>
  <si>
    <t>65000-00-00</t>
  </si>
  <si>
    <t>Dues &amp; Subscriptions Exp</t>
  </si>
  <si>
    <t>65000-10-00</t>
  </si>
  <si>
    <t>Dues&amp;Subscript-Sales</t>
  </si>
  <si>
    <t>65000-40-00</t>
  </si>
  <si>
    <t>Dues&amp;Subscript-Engineering</t>
  </si>
  <si>
    <t>65000-80-00</t>
  </si>
  <si>
    <t>Dues&amp;Subscript-Manufacturing</t>
  </si>
  <si>
    <t>65100-00-00</t>
  </si>
  <si>
    <t>Education</t>
  </si>
  <si>
    <t>65100-10-00</t>
  </si>
  <si>
    <t>Education-Sales</t>
  </si>
  <si>
    <t>65100-40-00</t>
  </si>
  <si>
    <t>Education-Engineering</t>
  </si>
  <si>
    <t>65100-80-00</t>
  </si>
  <si>
    <t>Education-Manufacturing</t>
  </si>
  <si>
    <t>65500-00-00</t>
  </si>
  <si>
    <t>Employee Benefit Program</t>
  </si>
  <si>
    <t>65500-10-00</t>
  </si>
  <si>
    <t>EmpBenefitProgr-Sales</t>
  </si>
  <si>
    <t>65500-40-00</t>
  </si>
  <si>
    <t>EmpBenefitProgr-Engineering</t>
  </si>
  <si>
    <t>65500-80-00</t>
  </si>
  <si>
    <t>EmpBenefitProgr-Manufacturing</t>
  </si>
  <si>
    <t>65555-00-00</t>
  </si>
  <si>
    <t>401 K Benefit Program</t>
  </si>
  <si>
    <t>65555-10-00</t>
  </si>
  <si>
    <t>401KBenefitProg-Sales</t>
  </si>
  <si>
    <t>65555-40-00</t>
  </si>
  <si>
    <t>401KBenefitProg-Engineering</t>
  </si>
  <si>
    <t>65555-80-00</t>
  </si>
  <si>
    <t>401KBenefitProg-Manufacturing</t>
  </si>
  <si>
    <t>65560-00-00</t>
  </si>
  <si>
    <t>Health Care, Benefit Program</t>
  </si>
  <si>
    <t>65560-10-00</t>
  </si>
  <si>
    <t>HealthCareBenPr-Sales</t>
  </si>
  <si>
    <t>65560-40-00</t>
  </si>
  <si>
    <t>HealthCareBenPr-Engineering</t>
  </si>
  <si>
    <t>65560-80-00</t>
  </si>
  <si>
    <t>HealthCareBenPr-Manufacturing</t>
  </si>
  <si>
    <t>65600-00-00</t>
  </si>
  <si>
    <t>Profit Sharing Expense</t>
  </si>
  <si>
    <t>65600-10-00</t>
  </si>
  <si>
    <t>ProfitShringExp-Sales</t>
  </si>
  <si>
    <t>65600-40-00</t>
  </si>
  <si>
    <t>ProfitShringExp-Engineering</t>
  </si>
  <si>
    <t>65600-80-00</t>
  </si>
  <si>
    <t>ProfitShringExp-Manufacturing</t>
  </si>
  <si>
    <t>66000-00-00</t>
  </si>
  <si>
    <t>Freight Expense Out</t>
  </si>
  <si>
    <t>66000-01-00</t>
  </si>
  <si>
    <t>Freight Exp Out-OEM-Dflt</t>
  </si>
  <si>
    <t>66000-80-00</t>
  </si>
  <si>
    <t>Freight Exp Out-Manufacturing</t>
  </si>
  <si>
    <t>66001-00-00</t>
  </si>
  <si>
    <t>Freight Out, UPS</t>
  </si>
  <si>
    <t>66001-01-00</t>
  </si>
  <si>
    <t>FreightOut, UPS-OEM-Dflt</t>
  </si>
  <si>
    <t>66001-80-00</t>
  </si>
  <si>
    <t>FreightOut, UPS-Manufacturing</t>
  </si>
  <si>
    <t>66010-00-00</t>
  </si>
  <si>
    <t>Frt In Air - Ex-Dflt-Dflt</t>
  </si>
  <si>
    <t>66010-01-00</t>
  </si>
  <si>
    <t>Frt In Air - Ex-OEM-Dflt</t>
  </si>
  <si>
    <t>66010-10-00</t>
  </si>
  <si>
    <t>Frt In Air - Expeditors</t>
  </si>
  <si>
    <t>66010-20-00</t>
  </si>
  <si>
    <t>Frt In Air - Ex-Purchase-Dflt</t>
  </si>
  <si>
    <t>66010-70-00</t>
  </si>
  <si>
    <t>Frt In Air - Ex-Warehouse-Dflt</t>
  </si>
  <si>
    <t>66020-00-00</t>
  </si>
  <si>
    <t>Frt In Air-UPS-Dflt-Dflt</t>
  </si>
  <si>
    <t>66020-01-00</t>
  </si>
  <si>
    <t>Frt In Air-UPS-OEM-Dflt</t>
  </si>
  <si>
    <t>66020-10-00</t>
  </si>
  <si>
    <t>Frt In Air - UPS Supply Chain</t>
  </si>
  <si>
    <t>66020-70-00</t>
  </si>
  <si>
    <t>Frt In Air-UPS-Warehouse-Dflt</t>
  </si>
  <si>
    <t>66030-10-00</t>
  </si>
  <si>
    <t>Frt In Air - Fed Duty Refund</t>
  </si>
  <si>
    <t>66500-00-00</t>
  </si>
  <si>
    <t>Gifts Expense</t>
  </si>
  <si>
    <t>66500-10-00</t>
  </si>
  <si>
    <t>Gifts Expense-Sales</t>
  </si>
  <si>
    <t>66600-00-00</t>
  </si>
  <si>
    <t>Health Care</t>
  </si>
  <si>
    <t>66600-01-00</t>
  </si>
  <si>
    <t>Health Care-OEM-Dflt</t>
  </si>
  <si>
    <t>66600-10-00</t>
  </si>
  <si>
    <t>Health Care-Sales</t>
  </si>
  <si>
    <t>66600-40-00</t>
  </si>
  <si>
    <t>Health Care-Engineering</t>
  </si>
  <si>
    <t>66600-80-00</t>
  </si>
  <si>
    <t>Health Care-Manufacturing</t>
  </si>
  <si>
    <t>67000-00-00</t>
  </si>
  <si>
    <t>Income Tax Expense</t>
  </si>
  <si>
    <t>67500-00-00</t>
  </si>
  <si>
    <t>Insurance Expense</t>
  </si>
  <si>
    <t>67500-10-00</t>
  </si>
  <si>
    <t>Insurance Exp-Sales-Dflt</t>
  </si>
  <si>
    <t>67500-40-00</t>
  </si>
  <si>
    <t>Insurance Exp-Engineering-Dflt</t>
  </si>
  <si>
    <t>67501-00-00</t>
  </si>
  <si>
    <t>Insurance, Health Care</t>
  </si>
  <si>
    <t>67501-01-00</t>
  </si>
  <si>
    <t>Ins, HealthCare-OEM-Dflt</t>
  </si>
  <si>
    <t>67501-10-00</t>
  </si>
  <si>
    <t>Ins, HealthCare-Sales</t>
  </si>
  <si>
    <t>67501-40-00</t>
  </si>
  <si>
    <t>Ins, HealthCare-Engineering</t>
  </si>
  <si>
    <t>67501-80-00</t>
  </si>
  <si>
    <t>Ins, HealthCare-Manufacturing</t>
  </si>
  <si>
    <t>67502-00-00</t>
  </si>
  <si>
    <t>Insurance, Commercial Liability</t>
  </si>
  <si>
    <t>67503-00-00</t>
  </si>
  <si>
    <t>Insurance, DR Company</t>
  </si>
  <si>
    <t>67504-00-00</t>
  </si>
  <si>
    <t>Insurance, DR Employee Benefit</t>
  </si>
  <si>
    <t>67504-01-00</t>
  </si>
  <si>
    <t>Ins, DR Emp Ben-OEM-Dflt</t>
  </si>
  <si>
    <t>67504-10-00</t>
  </si>
  <si>
    <t>Ins, DR Emp Ben-Sales</t>
  </si>
  <si>
    <t>67504-40-00</t>
  </si>
  <si>
    <t>Ins, DR Emp Ben-Engineering</t>
  </si>
  <si>
    <t>67504-80-00</t>
  </si>
  <si>
    <t>Ins, DR Emp Ben-Manufacturing</t>
  </si>
  <si>
    <t>67505-00-00</t>
  </si>
  <si>
    <t>Insurance, Workers' Comp</t>
  </si>
  <si>
    <t>67505-10-00</t>
  </si>
  <si>
    <t>Ins, Work Comp-Sales</t>
  </si>
  <si>
    <t>67505-40-00</t>
  </si>
  <si>
    <t>Ins, Work Comp-Engineering</t>
  </si>
  <si>
    <t>67505-80-00</t>
  </si>
  <si>
    <t>Ins, Work Comp-Manufacturing</t>
  </si>
  <si>
    <t>67506-00-00</t>
  </si>
  <si>
    <t>Insurance, General Liability</t>
  </si>
  <si>
    <t>67507-00-00</t>
  </si>
  <si>
    <t>Insurance, Foreign Policy</t>
  </si>
  <si>
    <t>68500-00-00</t>
  </si>
  <si>
    <t>Laundry &amp; Cleaning Expense</t>
  </si>
  <si>
    <t>69000-00-00</t>
  </si>
  <si>
    <t>Legal &amp; Professional Expense</t>
  </si>
  <si>
    <t>69000-01-00</t>
  </si>
  <si>
    <t>Legal &amp; ProfExp-OEM-Dflt</t>
  </si>
  <si>
    <t>69001-00-00</t>
  </si>
  <si>
    <t>Accountant Fees</t>
  </si>
  <si>
    <t>69005-00-00</t>
  </si>
  <si>
    <t>ISO Cert Main &amp; Quality</t>
  </si>
  <si>
    <t>69005-02-00</t>
  </si>
  <si>
    <t>ISO Cert &amp; Main-After Mkt-Dflt</t>
  </si>
  <si>
    <t>69100-00-00</t>
  </si>
  <si>
    <t>Lawn Care &amp; Snow Removal</t>
  </si>
  <si>
    <t>69500-00-00</t>
  </si>
  <si>
    <t>Licenses Expense</t>
  </si>
  <si>
    <t>69500-10-00</t>
  </si>
  <si>
    <t>Licenses Exp-Sales</t>
  </si>
  <si>
    <t>70000-00-00</t>
  </si>
  <si>
    <t>Loss on NSF Checks</t>
  </si>
  <si>
    <t>70500-00-00</t>
  </si>
  <si>
    <t>Maintenance Expense</t>
  </si>
  <si>
    <t>70500-40-00</t>
  </si>
  <si>
    <t>Maint Exp-Engineering</t>
  </si>
  <si>
    <t>70500-80-00</t>
  </si>
  <si>
    <t>Maint Exp-Manufacturing</t>
  </si>
  <si>
    <t>70600-00-00</t>
  </si>
  <si>
    <t>Maintenance, Software</t>
  </si>
  <si>
    <t>71000-00-00</t>
  </si>
  <si>
    <t>Meals &amp; Entertainment Expense</t>
  </si>
  <si>
    <t>71000-10-00</t>
  </si>
  <si>
    <t>Meals &amp; Ent Exp-Sales</t>
  </si>
  <si>
    <t>71000-20-00</t>
  </si>
  <si>
    <t>Meals &amp; Ent Exp-Purchase-Dflt</t>
  </si>
  <si>
    <t>71000-40-00</t>
  </si>
  <si>
    <t>Meals &amp; Ent Exp-Engineering</t>
  </si>
  <si>
    <t>71000-80-00</t>
  </si>
  <si>
    <t>Meals &amp; Ent Exp-Manufacturing</t>
  </si>
  <si>
    <t>71001-00-00</t>
  </si>
  <si>
    <t>Meals &amp; Entertainment MLJ</t>
  </si>
  <si>
    <t>71001-10-00</t>
  </si>
  <si>
    <t>Meals &amp; Ent MLJ-Sales</t>
  </si>
  <si>
    <t>71200-00-00</t>
  </si>
  <si>
    <t>Moving Expenses</t>
  </si>
  <si>
    <t>71200-80-00</t>
  </si>
  <si>
    <t>Moving Expenses-Manufacturing</t>
  </si>
  <si>
    <t>71250-00-00</t>
  </si>
  <si>
    <t>Miscellaneous Expense</t>
  </si>
  <si>
    <t>71250-10-00</t>
  </si>
  <si>
    <t>Miscell Exp-Sales</t>
  </si>
  <si>
    <t>71250-40-00</t>
  </si>
  <si>
    <t>Miscell Exp-Engineering</t>
  </si>
  <si>
    <t>71250-80-00</t>
  </si>
  <si>
    <t>Miscell Exp-Manufacturing</t>
  </si>
  <si>
    <t>71500-00-00</t>
  </si>
  <si>
    <t>Office Expense</t>
  </si>
  <si>
    <t>71500-10-00</t>
  </si>
  <si>
    <t>Office Expense-Sales-Dflt</t>
  </si>
  <si>
    <t>71500-40-00</t>
  </si>
  <si>
    <t>Office Expense-Engineering-Dflt</t>
  </si>
  <si>
    <t>72000-00-00</t>
  </si>
  <si>
    <t>Payroll Tax Expense</t>
  </si>
  <si>
    <t>72000-01-00</t>
  </si>
  <si>
    <t>Payroll Tax Exp-OEM-Dflt</t>
  </si>
  <si>
    <t>72000-02-00</t>
  </si>
  <si>
    <t>Payroll Tax Exp-After Mkt-Dflt</t>
  </si>
  <si>
    <t>72000-10-00</t>
  </si>
  <si>
    <t>Payroll Tax Exp-Sales</t>
  </si>
  <si>
    <t>72000-40-00</t>
  </si>
  <si>
    <t>Payroll Tax Exp-Engineering</t>
  </si>
  <si>
    <t>72000-80-00</t>
  </si>
  <si>
    <t>Payroll Tax Exp-Manufacturing</t>
  </si>
  <si>
    <t>72002-00-00</t>
  </si>
  <si>
    <t>Corporate Tax, State</t>
  </si>
  <si>
    <t>72004-00-00</t>
  </si>
  <si>
    <t>City, Mercantile Tax</t>
  </si>
  <si>
    <t>72100-00-00</t>
  </si>
  <si>
    <t>City Tax, Moravia Building</t>
  </si>
  <si>
    <t>72110-00-00</t>
  </si>
  <si>
    <t>Town Tax - New Butler Road</t>
  </si>
  <si>
    <t>72120-00-00</t>
  </si>
  <si>
    <t>Town Tax, 1902 New Butler</t>
  </si>
  <si>
    <t>72200-00-00</t>
  </si>
  <si>
    <t>City School Tax, Moravia Bldg</t>
  </si>
  <si>
    <t>72200-10-00</t>
  </si>
  <si>
    <t>CitySchlTax,Mrv-Sales-Dflt</t>
  </si>
  <si>
    <t>72210-00-00</t>
  </si>
  <si>
    <t>School Tax - New Butler Road</t>
  </si>
  <si>
    <t>72220-00-00</t>
  </si>
  <si>
    <t>School Tax, 1902 New Butler</t>
  </si>
  <si>
    <t>72220-10-00</t>
  </si>
  <si>
    <t>Sch Tax 1902 NB-Sales-Dflt</t>
  </si>
  <si>
    <t>72300-00-00</t>
  </si>
  <si>
    <t>County Tax, Moravia Bldg</t>
  </si>
  <si>
    <t>72310-00-00</t>
  </si>
  <si>
    <t>County Tax - New Butler Road</t>
  </si>
  <si>
    <t>72320-00-00</t>
  </si>
  <si>
    <t>County Tax, 1902 New Butler</t>
  </si>
  <si>
    <t>72400-00-00</t>
  </si>
  <si>
    <t>PA Sales Tax</t>
  </si>
  <si>
    <t>72500-00-00</t>
  </si>
  <si>
    <t>Penalties &amp; Fines Exp</t>
  </si>
  <si>
    <t>73000-00-00</t>
  </si>
  <si>
    <t>Other Taxes</t>
  </si>
  <si>
    <t>74000-00-00</t>
  </si>
  <si>
    <t>Postage Expense</t>
  </si>
  <si>
    <t>74500-00-00</t>
  </si>
  <si>
    <t>Rent or Lease Expense</t>
  </si>
  <si>
    <t>74500-10-00</t>
  </si>
  <si>
    <t>Rent/Lease Exp-Sales</t>
  </si>
  <si>
    <t>74500-80-00</t>
  </si>
  <si>
    <t>Rent/Lease Exp-Manufacturing</t>
  </si>
  <si>
    <t>74510-00-00</t>
  </si>
  <si>
    <t>Lease, Building</t>
  </si>
  <si>
    <t>74515-00-00</t>
  </si>
  <si>
    <t>COS Fix Cap Abs</t>
  </si>
  <si>
    <t>74520-00-00</t>
  </si>
  <si>
    <t>Rental, Mats</t>
  </si>
  <si>
    <t>74530-00-00</t>
  </si>
  <si>
    <t>Ware Trk Lease</t>
  </si>
  <si>
    <t>74530-80-00</t>
  </si>
  <si>
    <t>Ware Trk Lease-Manufacturing</t>
  </si>
  <si>
    <t>74535-00-00</t>
  </si>
  <si>
    <t>Management Fee Exp</t>
  </si>
  <si>
    <t>74536-00-00</t>
  </si>
  <si>
    <t>Commission Exp - IC Disc</t>
  </si>
  <si>
    <t>74540-00-00</t>
  </si>
  <si>
    <t>Operating Leasehold Improvements</t>
  </si>
  <si>
    <t>74545-00-00</t>
  </si>
  <si>
    <t>Instapak Prior Pd Adjust</t>
  </si>
  <si>
    <t>75000-00-00</t>
  </si>
  <si>
    <t>Repairs Expense</t>
  </si>
  <si>
    <t>75000-40-00</t>
  </si>
  <si>
    <t>Repairs Exp-Engineering-Dflt</t>
  </si>
  <si>
    <t>75000-80-00</t>
  </si>
  <si>
    <t>Repairs Exp-Manufacturing</t>
  </si>
  <si>
    <t>75100-00-00</t>
  </si>
  <si>
    <t>Research &amp; Development</t>
  </si>
  <si>
    <t>75100-40-00</t>
  </si>
  <si>
    <t>R &amp; D-Engineering</t>
  </si>
  <si>
    <t>75110-00-00</t>
  </si>
  <si>
    <t>R&amp;D Wind Tunnel</t>
  </si>
  <si>
    <t>75110-40-00</t>
  </si>
  <si>
    <t>R&amp;D Wind Tunnel-Engineering-Dflt</t>
  </si>
  <si>
    <t>75500-00-00</t>
  </si>
  <si>
    <t>Travel</t>
  </si>
  <si>
    <t>75500-10-00</t>
  </si>
  <si>
    <t>Travel-Sales</t>
  </si>
  <si>
    <t>75500-40-00</t>
  </si>
  <si>
    <t>Travel-Engineering</t>
  </si>
  <si>
    <t>75500-80-00</t>
  </si>
  <si>
    <t>Travel-Manufacturing</t>
  </si>
  <si>
    <t>75501-00-00</t>
  </si>
  <si>
    <t>Travel MLJ</t>
  </si>
  <si>
    <t>75501-10-00</t>
  </si>
  <si>
    <t>Travel MLJ-Sales</t>
  </si>
  <si>
    <t>75502-00-00</t>
  </si>
  <si>
    <t>Travel WED</t>
  </si>
  <si>
    <t>75502-10-00</t>
  </si>
  <si>
    <t>Travel WED-Sales</t>
  </si>
  <si>
    <t>75600-00-00</t>
  </si>
  <si>
    <t>75600-80-00</t>
  </si>
  <si>
    <t>Restocking Fee-Manufacturing</t>
  </si>
  <si>
    <t>76000-00-00</t>
  </si>
  <si>
    <t>Subcontractor Expense</t>
  </si>
  <si>
    <t>76000-10-00</t>
  </si>
  <si>
    <t>SubcontractrExp-Sales-Dflt</t>
  </si>
  <si>
    <t>76000-40-00</t>
  </si>
  <si>
    <t>SubcontractrExp-Engineering</t>
  </si>
  <si>
    <t>76000-80-00</t>
  </si>
  <si>
    <t>SubcontractrExp-Manufacturing</t>
  </si>
  <si>
    <t>76010-00-00</t>
  </si>
  <si>
    <t>Subcontractor - Cleaning</t>
  </si>
  <si>
    <t>76010-01-00</t>
  </si>
  <si>
    <t>Sub - Cleaning-OEM-Dflt</t>
  </si>
  <si>
    <t>76010-10-00</t>
  </si>
  <si>
    <t>Sub - Cleaning-Sales-Dflt</t>
  </si>
  <si>
    <t>76020-00-00</t>
  </si>
  <si>
    <t>Subcontractor - Programming</t>
  </si>
  <si>
    <t>76030-00-00</t>
  </si>
  <si>
    <t>Subcontractor - JazPit</t>
  </si>
  <si>
    <t>76030-80-00</t>
  </si>
  <si>
    <t>Sub - JazPit-Manufacturing</t>
  </si>
  <si>
    <t>76040-00-00</t>
  </si>
  <si>
    <t>Subcontractor - Travel</t>
  </si>
  <si>
    <t>76040-10-00</t>
  </si>
  <si>
    <t>Sub - Travel-Sales</t>
  </si>
  <si>
    <t>76040-80-00</t>
  </si>
  <si>
    <t>Sub - Travel-Manufacturing</t>
  </si>
  <si>
    <t>76050-00-00</t>
  </si>
  <si>
    <t>Subcontractor - Warehouse</t>
  </si>
  <si>
    <t>76050-80-00</t>
  </si>
  <si>
    <t>Sub - Warehouse-Manufacturing</t>
  </si>
  <si>
    <t>76100-00-00</t>
  </si>
  <si>
    <t>Sales Subcontractor Expense</t>
  </si>
  <si>
    <t>76100-10-00</t>
  </si>
  <si>
    <t>Sales Sub Exp</t>
  </si>
  <si>
    <t>76101-00-00</t>
  </si>
  <si>
    <t>Sales Sub WED</t>
  </si>
  <si>
    <t>76101-10-00</t>
  </si>
  <si>
    <t>Sales Consulting - Parco</t>
  </si>
  <si>
    <t>76101-40-00</t>
  </si>
  <si>
    <t>Sales Consult-Engineering-Dflt</t>
  </si>
  <si>
    <t>76150-00-00</t>
  </si>
  <si>
    <t>Subcontractor - Peak</t>
  </si>
  <si>
    <t>76150-80-00</t>
  </si>
  <si>
    <t>Sub - Peak-Manufacturing</t>
  </si>
  <si>
    <t>76500-00-00</t>
  </si>
  <si>
    <t>Office Supplies</t>
  </si>
  <si>
    <t>76500-10-00</t>
  </si>
  <si>
    <t>Office Supplies-Sales</t>
  </si>
  <si>
    <t>76500-40-00</t>
  </si>
  <si>
    <t>Office Supplies-Engineering</t>
  </si>
  <si>
    <t>77000-00-00</t>
  </si>
  <si>
    <t>Salaries Expense</t>
  </si>
  <si>
    <t>77000-10-00</t>
  </si>
  <si>
    <t>Salaries Exp-Sales</t>
  </si>
  <si>
    <t>77000-40-00</t>
  </si>
  <si>
    <t>Salaries Exp-Engineering</t>
  </si>
  <si>
    <t>77000-80-00</t>
  </si>
  <si>
    <t>Salaries Exp-Manufacturing</t>
  </si>
  <si>
    <t>77500-00-00</t>
  </si>
  <si>
    <t>Wages Expense</t>
  </si>
  <si>
    <t>77500-10-00</t>
  </si>
  <si>
    <t>Wages Exp-Sales</t>
  </si>
  <si>
    <t>77500-40-00</t>
  </si>
  <si>
    <t>Wages Exp-Engineering</t>
  </si>
  <si>
    <t>77500-80-00</t>
  </si>
  <si>
    <t>Wages Exp-Manufacturing</t>
  </si>
  <si>
    <t>77510-00-00</t>
  </si>
  <si>
    <t>FFCRA Paid Leave Credits</t>
  </si>
  <si>
    <t>78000-00-00</t>
  </si>
  <si>
    <t>Utilities Expense</t>
  </si>
  <si>
    <t>78000-01-00</t>
  </si>
  <si>
    <t>Utilities Exp-OEM-Dflt</t>
  </si>
  <si>
    <t>78001-00-00</t>
  </si>
  <si>
    <t>Telephone Expense</t>
  </si>
  <si>
    <t>78001-02-00</t>
  </si>
  <si>
    <t>Telephone Exp-After Mkt-Dflt</t>
  </si>
  <si>
    <t>78001-20-00</t>
  </si>
  <si>
    <t>Telephone Exp-Purchase-Dflt</t>
  </si>
  <si>
    <t>78002-00-00</t>
  </si>
  <si>
    <t>Utilities, Water</t>
  </si>
  <si>
    <t>78003-00-00</t>
  </si>
  <si>
    <t>Utilities, Electric</t>
  </si>
  <si>
    <t>78004-00-00</t>
  </si>
  <si>
    <t>Utilities, Gas</t>
  </si>
  <si>
    <t>78005-00-00</t>
  </si>
  <si>
    <t>Utilities, Sanitation</t>
  </si>
  <si>
    <t>78005-02-00</t>
  </si>
  <si>
    <t>Utilities-Sanit-After Mkt-Dflt</t>
  </si>
  <si>
    <t>78010-00-00</t>
  </si>
  <si>
    <t>Security System</t>
  </si>
  <si>
    <t>78010-01-00</t>
  </si>
  <si>
    <t>Security System-OEM-Dflt</t>
  </si>
  <si>
    <t>78010-10-00</t>
  </si>
  <si>
    <t>Security System-Sales-Dflt</t>
  </si>
  <si>
    <t>79000-00-00</t>
  </si>
  <si>
    <t>Warehouse Supplies</t>
  </si>
  <si>
    <t>79000-10-00</t>
  </si>
  <si>
    <t>Warehouse Suppl-Sales-Dflt</t>
  </si>
  <si>
    <t>79000-80-00</t>
  </si>
  <si>
    <t>Warehouse Suppl-Manufacturing</t>
  </si>
  <si>
    <t>79500-00-00</t>
  </si>
  <si>
    <t>Warehouse Expense</t>
  </si>
  <si>
    <t>79500-80-00</t>
  </si>
  <si>
    <t>Warehouse Exp-Manufacturing</t>
  </si>
  <si>
    <t>79510-00-00</t>
  </si>
  <si>
    <t>Warehouse Gas</t>
  </si>
  <si>
    <t>79550-00-00</t>
  </si>
  <si>
    <t>Warehse Damage</t>
  </si>
  <si>
    <t>79600-00-00</t>
  </si>
  <si>
    <t>Warranty on Equipment</t>
  </si>
  <si>
    <t>79600-40-00</t>
  </si>
  <si>
    <t>WarrantyonEquip-Engineering</t>
  </si>
  <si>
    <t>79600-70-00</t>
  </si>
  <si>
    <t>WarrantyonEquip-Warehouse</t>
  </si>
  <si>
    <t>79600-80-00</t>
  </si>
  <si>
    <t>WarrantyonEquip-Manufacturing</t>
  </si>
  <si>
    <t>79700-00-00</t>
  </si>
  <si>
    <t>History 797000</t>
  </si>
  <si>
    <t>Total Expense</t>
  </si>
  <si>
    <t>Net Income from Operations</t>
  </si>
  <si>
    <t>Other Income and Expense</t>
  </si>
  <si>
    <t>80000-00-00</t>
  </si>
  <si>
    <t>80100-00-00</t>
  </si>
  <si>
    <t>Other non-taxable income</t>
  </si>
  <si>
    <t>89000-00-00</t>
  </si>
  <si>
    <t>Other Expense</t>
  </si>
  <si>
    <t>89000-10-00</t>
  </si>
  <si>
    <t>Other Expense-Sales</t>
  </si>
  <si>
    <t>89000-40-00</t>
  </si>
  <si>
    <t>Other Expense-Engineering</t>
  </si>
  <si>
    <t>89000-80-00</t>
  </si>
  <si>
    <t>Other Expense-Manufacturing</t>
  </si>
  <si>
    <t>89500-00-00</t>
  </si>
  <si>
    <t>Purch Disc - Expense Items</t>
  </si>
  <si>
    <t>89500-10-00</t>
  </si>
  <si>
    <t>Purch disc-Exp-Sales</t>
  </si>
  <si>
    <t>89500-40-00</t>
  </si>
  <si>
    <t>Purch disc-Exp-Engineering</t>
  </si>
  <si>
    <t>89500-80-00</t>
  </si>
  <si>
    <t>Purch disc-Exp-Manufacturing</t>
  </si>
  <si>
    <t>90000-00-00</t>
  </si>
  <si>
    <t>Gain/Loss on Sale of Assets</t>
  </si>
  <si>
    <t>90000-80-00</t>
  </si>
  <si>
    <t>Gain/LossSaleAs-Manufacturing</t>
  </si>
  <si>
    <t>90100-00-00</t>
  </si>
  <si>
    <t>90100-80-00</t>
  </si>
  <si>
    <t>Issues-Manufacturing</t>
  </si>
  <si>
    <t>96000-00-00</t>
  </si>
  <si>
    <t>Miscellaneous</t>
  </si>
  <si>
    <t>96000-80-00</t>
  </si>
  <si>
    <t>Miscellaneous-Manufacturing</t>
  </si>
  <si>
    <t>96100-00-00</t>
  </si>
  <si>
    <t>Misc. Adj.</t>
  </si>
  <si>
    <t>96100-80-00</t>
  </si>
  <si>
    <t>Misc. Adj.-Manufacturing</t>
  </si>
  <si>
    <t>96200-00-00</t>
  </si>
  <si>
    <t>Cost Tier Adj.</t>
  </si>
  <si>
    <t>96200-80-00</t>
  </si>
  <si>
    <t>Cost Tier Adj.-Manufacturing</t>
  </si>
  <si>
    <t>96300-00-00</t>
  </si>
  <si>
    <t>Phys Inv Adj</t>
  </si>
  <si>
    <t>96300-80-00</t>
  </si>
  <si>
    <t>Phys Inv Adj-Manufacturing</t>
  </si>
  <si>
    <t>99998-00-00</t>
  </si>
  <si>
    <t>Mfg Variance</t>
  </si>
  <si>
    <t>99999-00-00</t>
  </si>
  <si>
    <t>Temporary Account</t>
  </si>
  <si>
    <t>99999-80-00</t>
  </si>
  <si>
    <t>Temporary Acct-Manufacturing</t>
  </si>
  <si>
    <t>Total Other Income and Expense</t>
  </si>
  <si>
    <t>Interest Income/Expense</t>
  </si>
  <si>
    <t>40600-00-00</t>
  </si>
  <si>
    <t>Interest Income</t>
  </si>
  <si>
    <t>68000-00-00</t>
  </si>
  <si>
    <t>Interest Exp - Equip</t>
  </si>
  <si>
    <t>68001-00-00</t>
  </si>
  <si>
    <t>Interest Line</t>
  </si>
  <si>
    <t>68002-00-00</t>
  </si>
  <si>
    <t>Int Exp-Shares</t>
  </si>
  <si>
    <t>68003-00-00</t>
  </si>
  <si>
    <t>Int Exp FCB Term</t>
  </si>
  <si>
    <t>68005-00-00</t>
  </si>
  <si>
    <t>Int Exp FCB Term 2015</t>
  </si>
  <si>
    <t>68005-02-00</t>
  </si>
  <si>
    <t>Int Exp Term 15-After Mkt-Dflt</t>
  </si>
  <si>
    <t>68006-00-00</t>
  </si>
  <si>
    <t>Int Exp FCB Laser 2016</t>
  </si>
  <si>
    <t>68009-00-00</t>
  </si>
  <si>
    <t>Int Exp FCB Term 2019</t>
  </si>
  <si>
    <t>68010-00-00</t>
  </si>
  <si>
    <t>Int Exp FCB Equip Loan</t>
  </si>
  <si>
    <t>68011-00-00</t>
  </si>
  <si>
    <t>Int Exp Equip Loan</t>
  </si>
  <si>
    <t>Total Interest Income/Expense</t>
  </si>
  <si>
    <t>Earnings Before Income Taxes</t>
  </si>
  <si>
    <t>Income Tax</t>
  </si>
  <si>
    <t>Total Income Tax</t>
  </si>
  <si>
    <t>Net Income (Loss)</t>
  </si>
  <si>
    <t xml:space="preserve"> </t>
  </si>
  <si>
    <t xml:space="preserve">used to reclasify consignment sales </t>
  </si>
  <si>
    <t>old consignment sales 2004</t>
  </si>
  <si>
    <t>storage for JLG cancelled sales 2009</t>
  </si>
  <si>
    <t>Inactivated</t>
  </si>
  <si>
    <t>No activity</t>
  </si>
  <si>
    <t>Returns labor last 2013</t>
  </si>
  <si>
    <t>Reclassify restocking income 2010</t>
  </si>
  <si>
    <t>PSC metals in Feb 2021 last 2016</t>
  </si>
  <si>
    <t>PSC_Weitsman</t>
  </si>
  <si>
    <t>2017 Republic Services</t>
  </si>
  <si>
    <t>removed_error_misc sales, expedite fees</t>
  </si>
  <si>
    <t>2014 HBK recorded income</t>
  </si>
  <si>
    <t>All removed_reclassified in 2021_last 2007</t>
  </si>
  <si>
    <t>2016, but we do charge restocking fees</t>
  </si>
  <si>
    <t>2015 in and out_ reclassified</t>
  </si>
  <si>
    <t>2018 our parts added to Yanmar consignment</t>
  </si>
  <si>
    <t>no activity</t>
  </si>
  <si>
    <t>last 2015</t>
  </si>
  <si>
    <t>last 2005</t>
  </si>
  <si>
    <t>2008 then 2 tx on 7/13 clv</t>
  </si>
  <si>
    <t>2015 monthly accrual (Deutz)</t>
  </si>
  <si>
    <t>from wo builds</t>
  </si>
  <si>
    <t>absorbs ocean freight</t>
  </si>
  <si>
    <t>from 74515</t>
  </si>
  <si>
    <t>last 2009</t>
  </si>
  <si>
    <t>all entries reclassed to 66010-10-00</t>
  </si>
  <si>
    <t>last activity 2008</t>
  </si>
  <si>
    <t>last activity 2006</t>
  </si>
  <si>
    <t>monthly reclass to 59901 for inv adjustments</t>
  </si>
  <si>
    <r>
      <t xml:space="preserve">COGS - </t>
    </r>
    <r>
      <rPr>
        <sz val="11"/>
        <color rgb="FFFF0000"/>
        <rFont val="Times New Roman"/>
        <family val="1"/>
      </rPr>
      <t>Other</t>
    </r>
  </si>
  <si>
    <t>inventory adjustmens</t>
  </si>
  <si>
    <t>monthly relcass 5k from 23010 accrual scrap</t>
  </si>
  <si>
    <t>last reclass 2010</t>
  </si>
  <si>
    <t>IM posting after work orders / 12000 accounts</t>
  </si>
  <si>
    <t>last reclass of excise tax refunds 2015</t>
  </si>
  <si>
    <t>reclass CK return one time</t>
  </si>
  <si>
    <t>IM posting once since 2017</t>
  </si>
  <si>
    <t>IM posting</t>
  </si>
  <si>
    <t>last use 2012</t>
  </si>
  <si>
    <t>last 2012</t>
  </si>
  <si>
    <t>last 2019 to reinstate scrap accrual</t>
  </si>
  <si>
    <t>Gorilla_catalyst invoices</t>
  </si>
  <si>
    <t>used instead of 60100-00-00 since 2021</t>
  </si>
  <si>
    <t>trade show expenses</t>
  </si>
  <si>
    <t>active</t>
  </si>
  <si>
    <t>last 2008 for credit card fees</t>
  </si>
  <si>
    <t>last 2011</t>
  </si>
  <si>
    <t>2019 mas 500 training</t>
  </si>
  <si>
    <t>ACT fees for 401k distributions</t>
  </si>
  <si>
    <t>should be active - not used</t>
  </si>
  <si>
    <t>active payroll contributions</t>
  </si>
  <si>
    <t xml:space="preserve">last 2008  </t>
  </si>
  <si>
    <t>inactive number used in error</t>
  </si>
  <si>
    <t>last 2005 JS retirement</t>
  </si>
  <si>
    <t>Background checks started by MM</t>
  </si>
  <si>
    <t xml:space="preserve">from insurance accruals </t>
  </si>
  <si>
    <t>UPMC</t>
  </si>
  <si>
    <t>fork lift maintenance Valerie putting software maintenance here</t>
  </si>
  <si>
    <t>reclassified background checks</t>
  </si>
  <si>
    <t>invoices from Jim Pyer</t>
  </si>
  <si>
    <t>last 2018</t>
  </si>
  <si>
    <t>reclassify G&amp;A expenses</t>
  </si>
  <si>
    <t>one-time fee 2014</t>
  </si>
  <si>
    <t>last 2016</t>
  </si>
  <si>
    <t>Milan Johnson inactive</t>
  </si>
  <si>
    <t>independent contractor inactive</t>
  </si>
  <si>
    <t>used for Manpower in 2020 for warehouse</t>
  </si>
  <si>
    <t>last 2006</t>
  </si>
  <si>
    <t>last 2007</t>
  </si>
  <si>
    <t>Parco in 2020</t>
  </si>
  <si>
    <t>Parco in 2021</t>
  </si>
  <si>
    <t>last 2007 inactive</t>
  </si>
  <si>
    <t>forgiveness of 1st PPP</t>
  </si>
  <si>
    <t>last 2004</t>
  </si>
  <si>
    <t>last 2011 for write offs</t>
  </si>
  <si>
    <t>last 2004 reclass misc invoices then x1 in 2021 for Law Co Clerk</t>
  </si>
  <si>
    <t>last 2013</t>
  </si>
  <si>
    <t>IM postings probably needs reclassed</t>
  </si>
  <si>
    <t>invoice Toromont CAT per KC</t>
  </si>
  <si>
    <t>last 2015 from loan payoff</t>
  </si>
  <si>
    <t>last 2020 changes due to covid</t>
  </si>
  <si>
    <t>last 2019 from loan payoff</t>
  </si>
  <si>
    <t>COGS - Other</t>
  </si>
  <si>
    <t>Status</t>
  </si>
  <si>
    <t>Not used</t>
  </si>
  <si>
    <t>P</t>
  </si>
  <si>
    <t>Reconfigured by product</t>
  </si>
  <si>
    <t>C</t>
  </si>
  <si>
    <t>Reconfigured by cost center</t>
  </si>
  <si>
    <t>B</t>
  </si>
  <si>
    <t>Reconfigured by building</t>
  </si>
  <si>
    <t>Included in one new account</t>
  </si>
  <si>
    <t>COMB WITH 407500</t>
  </si>
  <si>
    <t>COMB WITH 407600</t>
  </si>
  <si>
    <t>CHECK STD ACCT</t>
  </si>
  <si>
    <t>I</t>
  </si>
  <si>
    <t>Internal.  May use different accounts.</t>
  </si>
  <si>
    <t>NEEDED; CALC METHOD BY PRODUCT/ PRODUCT LINE WILL DIFFER.</t>
  </si>
  <si>
    <t>USE STD INVENTORY ADJUSTMENT ACCOUNT</t>
  </si>
  <si>
    <t>CONTAINERS. WILL FLOW ALMOST IMMEDIATELY TO PRODUCT.  To 520000000</t>
  </si>
  <si>
    <t>CONTAINERS. WILL FLOW ALMOST IMMEDIATELY TO PRODUCT.  From 5750200000</t>
  </si>
  <si>
    <t>NEED TO DETERMINE WHAT IS BEING AMORTIZED</t>
  </si>
  <si>
    <t>HOW IS THIS USED?</t>
  </si>
  <si>
    <t>COMB WITH 660000000</t>
  </si>
  <si>
    <t>COMB WITH 660101000</t>
  </si>
  <si>
    <t>IS THIS TIED TO A PRE-PAID ASSET?</t>
  </si>
  <si>
    <t>Need to combine insurance</t>
  </si>
  <si>
    <t>Need to combine legal/ accounting/ consulting.</t>
  </si>
  <si>
    <t>Need a list of pre-paid current assets.</t>
  </si>
  <si>
    <t>A</t>
  </si>
  <si>
    <t>F</t>
  </si>
  <si>
    <t>STD INT INCOME</t>
  </si>
  <si>
    <t>STD INT EXP</t>
  </si>
  <si>
    <t>STD INT EXP; Combine with 680010000</t>
  </si>
  <si>
    <t>Financial.  Mainly interest exp/ revenue.</t>
  </si>
  <si>
    <t>Make expedited freight in</t>
  </si>
  <si>
    <t>Combine with 660101000</t>
  </si>
  <si>
    <t>Type</t>
  </si>
  <si>
    <t>AN</t>
  </si>
  <si>
    <t>ANwd</t>
  </si>
  <si>
    <t>NoteB</t>
  </si>
  <si>
    <t>Desc</t>
  </si>
  <si>
    <t>NoteC1</t>
  </si>
  <si>
    <t>NoteC</t>
  </si>
  <si>
    <t>Month</t>
  </si>
  <si>
    <t>YTD</t>
  </si>
  <si>
    <t>StatusDesc</t>
  </si>
  <si>
    <t>StatusCode</t>
  </si>
  <si>
    <t>Doesn't seem to be used as a temporary account.</t>
  </si>
  <si>
    <t>TO Freght revenue.  To cancel expedited shipping</t>
  </si>
  <si>
    <t>Need to determine where this goes</t>
  </si>
  <si>
    <t>Q</t>
  </si>
  <si>
    <t>Need to Realocate parts of costs.</t>
  </si>
  <si>
    <t>Needed to move parts of expenses.</t>
  </si>
  <si>
    <t>Consultants</t>
  </si>
  <si>
    <t>Assuming this is domestic shipping.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</si>
</sst>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_);\(#,###.00\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right" vertical="top" wrapText="1"/>
    </xf>
    <xf numFmtId="164" fontId="4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horizontal="left" vertical="top" wrapText="1" readingOrder="1"/>
    </xf>
    <xf numFmtId="0" fontId="1" fillId="0" borderId="2" xfId="0" applyFont="1" applyBorder="1" applyAlignment="1">
      <alignment horizontal="left" vertical="top" wrapText="1" readingOrder="1"/>
    </xf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/>
    <xf numFmtId="0" fontId="6" fillId="0" borderId="0" xfId="0" applyFont="1" applyFill="1"/>
    <xf numFmtId="0" fontId="0" fillId="4" borderId="0" xfId="0" applyFill="1"/>
    <xf numFmtId="0" fontId="6" fillId="0" borderId="0" xfId="0" applyFont="1"/>
    <xf numFmtId="0" fontId="1" fillId="0" borderId="0" xfId="0" applyFont="1" applyAlignment="1">
      <alignment horizontal="left" vertical="top" wrapText="1" readingOrder="1"/>
    </xf>
    <xf numFmtId="0" fontId="1" fillId="0" borderId="2" xfId="0" applyFont="1" applyBorder="1" applyAlignment="1">
      <alignment horizontal="left" vertical="top" wrapText="1" readingOrder="1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 readingOrder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4" fontId="4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>
      <alignment horizontal="left" vertical="top" wrapText="1" readingOrder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2"/>
  <sheetViews>
    <sheetView topLeftCell="A103" zoomScale="73" zoomScaleNormal="73" workbookViewId="0">
      <selection activeCell="C178" sqref="C178:E178"/>
    </sheetView>
  </sheetViews>
  <sheetFormatPr defaultRowHeight="13.5" x14ac:dyDescent="0.45"/>
  <cols>
    <col min="1" max="1" width="11.3984375" style="2" bestFit="1" customWidth="1"/>
    <col min="2" max="6" width="6.73046875" style="2" customWidth="1"/>
    <col min="7" max="7" width="18.73046875" style="2" customWidth="1"/>
    <col min="8" max="13" width="6.73046875" style="2" customWidth="1"/>
    <col min="14" max="14" width="15.59765625" style="2" bestFit="1" customWidth="1"/>
    <col min="15" max="15" width="6.73046875" style="2" customWidth="1"/>
    <col min="16" max="16" width="41.3984375" style="9" bestFit="1" customWidth="1"/>
    <col min="17" max="269" width="6.73046875" style="2" customWidth="1"/>
    <col min="270" max="270" width="13.1328125" style="2" bestFit="1" customWidth="1"/>
    <col min="271" max="525" width="6.73046875" style="2" customWidth="1"/>
    <col min="526" max="526" width="13.1328125" style="2" bestFit="1" customWidth="1"/>
    <col min="527" max="781" width="6.73046875" style="2" customWidth="1"/>
    <col min="782" max="782" width="13.1328125" style="2" bestFit="1" customWidth="1"/>
    <col min="783" max="1037" width="6.73046875" style="2" customWidth="1"/>
    <col min="1038" max="1038" width="13.1328125" style="2" bestFit="1" customWidth="1"/>
    <col min="1039" max="1293" width="6.73046875" style="2" customWidth="1"/>
    <col min="1294" max="1294" width="13.1328125" style="2" bestFit="1" customWidth="1"/>
    <col min="1295" max="1549" width="6.73046875" style="2" customWidth="1"/>
    <col min="1550" max="1550" width="13.1328125" style="2" bestFit="1" customWidth="1"/>
    <col min="1551" max="1805" width="6.73046875" style="2" customWidth="1"/>
    <col min="1806" max="1806" width="13.1328125" style="2" bestFit="1" customWidth="1"/>
    <col min="1807" max="2061" width="6.73046875" style="2" customWidth="1"/>
    <col min="2062" max="2062" width="13.1328125" style="2" bestFit="1" customWidth="1"/>
    <col min="2063" max="2317" width="6.73046875" style="2" customWidth="1"/>
    <col min="2318" max="2318" width="13.1328125" style="2" bestFit="1" customWidth="1"/>
    <col min="2319" max="2573" width="6.73046875" style="2" customWidth="1"/>
    <col min="2574" max="2574" width="13.1328125" style="2" bestFit="1" customWidth="1"/>
    <col min="2575" max="2829" width="6.73046875" style="2" customWidth="1"/>
    <col min="2830" max="2830" width="13.1328125" style="2" bestFit="1" customWidth="1"/>
    <col min="2831" max="3085" width="6.73046875" style="2" customWidth="1"/>
    <col min="3086" max="3086" width="13.1328125" style="2" bestFit="1" customWidth="1"/>
    <col min="3087" max="3341" width="6.73046875" style="2" customWidth="1"/>
    <col min="3342" max="3342" width="13.1328125" style="2" bestFit="1" customWidth="1"/>
    <col min="3343" max="3597" width="6.73046875" style="2" customWidth="1"/>
    <col min="3598" max="3598" width="13.1328125" style="2" bestFit="1" customWidth="1"/>
    <col min="3599" max="3853" width="6.73046875" style="2" customWidth="1"/>
    <col min="3854" max="3854" width="13.1328125" style="2" bestFit="1" customWidth="1"/>
    <col min="3855" max="4109" width="6.73046875" style="2" customWidth="1"/>
    <col min="4110" max="4110" width="13.1328125" style="2" bestFit="1" customWidth="1"/>
    <col min="4111" max="4365" width="6.73046875" style="2" customWidth="1"/>
    <col min="4366" max="4366" width="13.1328125" style="2" bestFit="1" customWidth="1"/>
    <col min="4367" max="4621" width="6.73046875" style="2" customWidth="1"/>
    <col min="4622" max="4622" width="13.1328125" style="2" bestFit="1" customWidth="1"/>
    <col min="4623" max="4877" width="6.73046875" style="2" customWidth="1"/>
    <col min="4878" max="4878" width="13.1328125" style="2" bestFit="1" customWidth="1"/>
    <col min="4879" max="5133" width="6.73046875" style="2" customWidth="1"/>
    <col min="5134" max="5134" width="13.1328125" style="2" bestFit="1" customWidth="1"/>
    <col min="5135" max="5389" width="6.73046875" style="2" customWidth="1"/>
    <col min="5390" max="5390" width="13.1328125" style="2" bestFit="1" customWidth="1"/>
    <col min="5391" max="5645" width="6.73046875" style="2" customWidth="1"/>
    <col min="5646" max="5646" width="13.1328125" style="2" bestFit="1" customWidth="1"/>
    <col min="5647" max="5901" width="6.73046875" style="2" customWidth="1"/>
    <col min="5902" max="5902" width="13.1328125" style="2" bestFit="1" customWidth="1"/>
    <col min="5903" max="6157" width="6.73046875" style="2" customWidth="1"/>
    <col min="6158" max="6158" width="13.1328125" style="2" bestFit="1" customWidth="1"/>
    <col min="6159" max="6413" width="6.73046875" style="2" customWidth="1"/>
    <col min="6414" max="6414" width="13.1328125" style="2" bestFit="1" customWidth="1"/>
    <col min="6415" max="6669" width="6.73046875" style="2" customWidth="1"/>
    <col min="6670" max="6670" width="13.1328125" style="2" bestFit="1" customWidth="1"/>
    <col min="6671" max="6925" width="6.73046875" style="2" customWidth="1"/>
    <col min="6926" max="6926" width="13.1328125" style="2" bestFit="1" customWidth="1"/>
    <col min="6927" max="7181" width="6.73046875" style="2" customWidth="1"/>
    <col min="7182" max="7182" width="13.1328125" style="2" bestFit="1" customWidth="1"/>
    <col min="7183" max="7437" width="6.73046875" style="2" customWidth="1"/>
    <col min="7438" max="7438" width="13.1328125" style="2" bestFit="1" customWidth="1"/>
    <col min="7439" max="7693" width="6.73046875" style="2" customWidth="1"/>
    <col min="7694" max="7694" width="13.1328125" style="2" bestFit="1" customWidth="1"/>
    <col min="7695" max="7949" width="6.73046875" style="2" customWidth="1"/>
    <col min="7950" max="7950" width="13.1328125" style="2" bestFit="1" customWidth="1"/>
    <col min="7951" max="8205" width="6.73046875" style="2" customWidth="1"/>
    <col min="8206" max="8206" width="13.1328125" style="2" bestFit="1" customWidth="1"/>
    <col min="8207" max="8461" width="6.73046875" style="2" customWidth="1"/>
    <col min="8462" max="8462" width="13.1328125" style="2" bestFit="1" customWidth="1"/>
    <col min="8463" max="8717" width="6.73046875" style="2" customWidth="1"/>
    <col min="8718" max="8718" width="13.1328125" style="2" bestFit="1" customWidth="1"/>
    <col min="8719" max="8973" width="6.73046875" style="2" customWidth="1"/>
    <col min="8974" max="8974" width="13.1328125" style="2" bestFit="1" customWidth="1"/>
    <col min="8975" max="9229" width="6.73046875" style="2" customWidth="1"/>
    <col min="9230" max="9230" width="13.1328125" style="2" bestFit="1" customWidth="1"/>
    <col min="9231" max="9485" width="6.73046875" style="2" customWidth="1"/>
    <col min="9486" max="9486" width="13.1328125" style="2" bestFit="1" customWidth="1"/>
    <col min="9487" max="9741" width="6.73046875" style="2" customWidth="1"/>
    <col min="9742" max="9742" width="13.1328125" style="2" bestFit="1" customWidth="1"/>
    <col min="9743" max="9997" width="6.73046875" style="2" customWidth="1"/>
    <col min="9998" max="9998" width="13.1328125" style="2" bestFit="1" customWidth="1"/>
    <col min="9999" max="10253" width="6.73046875" style="2" customWidth="1"/>
    <col min="10254" max="10254" width="13.1328125" style="2" bestFit="1" customWidth="1"/>
    <col min="10255" max="10509" width="6.73046875" style="2" customWidth="1"/>
    <col min="10510" max="10510" width="13.1328125" style="2" bestFit="1" customWidth="1"/>
    <col min="10511" max="10765" width="6.73046875" style="2" customWidth="1"/>
    <col min="10766" max="10766" width="13.1328125" style="2" bestFit="1" customWidth="1"/>
    <col min="10767" max="11021" width="6.73046875" style="2" customWidth="1"/>
    <col min="11022" max="11022" width="13.1328125" style="2" bestFit="1" customWidth="1"/>
    <col min="11023" max="11277" width="6.73046875" style="2" customWidth="1"/>
    <col min="11278" max="11278" width="13.1328125" style="2" bestFit="1" customWidth="1"/>
    <col min="11279" max="11533" width="6.73046875" style="2" customWidth="1"/>
    <col min="11534" max="11534" width="13.1328125" style="2" bestFit="1" customWidth="1"/>
    <col min="11535" max="11789" width="6.73046875" style="2" customWidth="1"/>
    <col min="11790" max="11790" width="13.1328125" style="2" bestFit="1" customWidth="1"/>
    <col min="11791" max="12045" width="6.73046875" style="2" customWidth="1"/>
    <col min="12046" max="12046" width="13.1328125" style="2" bestFit="1" customWidth="1"/>
    <col min="12047" max="12301" width="6.73046875" style="2" customWidth="1"/>
    <col min="12302" max="12302" width="13.1328125" style="2" bestFit="1" customWidth="1"/>
    <col min="12303" max="12557" width="6.73046875" style="2" customWidth="1"/>
    <col min="12558" max="12558" width="13.1328125" style="2" bestFit="1" customWidth="1"/>
    <col min="12559" max="12813" width="6.73046875" style="2" customWidth="1"/>
    <col min="12814" max="12814" width="13.1328125" style="2" bestFit="1" customWidth="1"/>
    <col min="12815" max="13069" width="6.73046875" style="2" customWidth="1"/>
    <col min="13070" max="13070" width="13.1328125" style="2" bestFit="1" customWidth="1"/>
    <col min="13071" max="13325" width="6.73046875" style="2" customWidth="1"/>
    <col min="13326" max="13326" width="13.1328125" style="2" bestFit="1" customWidth="1"/>
    <col min="13327" max="13581" width="6.73046875" style="2" customWidth="1"/>
    <col min="13582" max="13582" width="13.1328125" style="2" bestFit="1" customWidth="1"/>
    <col min="13583" max="13837" width="6.73046875" style="2" customWidth="1"/>
    <col min="13838" max="13838" width="13.1328125" style="2" bestFit="1" customWidth="1"/>
    <col min="13839" max="14093" width="6.73046875" style="2" customWidth="1"/>
    <col min="14094" max="14094" width="13.1328125" style="2" bestFit="1" customWidth="1"/>
    <col min="14095" max="14349" width="6.73046875" style="2" customWidth="1"/>
    <col min="14350" max="14350" width="13.1328125" style="2" bestFit="1" customWidth="1"/>
    <col min="14351" max="14605" width="6.73046875" style="2" customWidth="1"/>
    <col min="14606" max="14606" width="13.1328125" style="2" bestFit="1" customWidth="1"/>
    <col min="14607" max="14861" width="6.73046875" style="2" customWidth="1"/>
    <col min="14862" max="14862" width="13.1328125" style="2" bestFit="1" customWidth="1"/>
    <col min="14863" max="15117" width="6.73046875" style="2" customWidth="1"/>
    <col min="15118" max="15118" width="13.1328125" style="2" bestFit="1" customWidth="1"/>
    <col min="15119" max="15373" width="6.73046875" style="2" customWidth="1"/>
    <col min="15374" max="15374" width="13.1328125" style="2" bestFit="1" customWidth="1"/>
    <col min="15375" max="15629" width="6.73046875" style="2" customWidth="1"/>
    <col min="15630" max="15630" width="13.1328125" style="2" bestFit="1" customWidth="1"/>
    <col min="15631" max="15885" width="6.73046875" style="2" customWidth="1"/>
    <col min="15886" max="15886" width="13.1328125" style="2" bestFit="1" customWidth="1"/>
    <col min="15887" max="16141" width="6.73046875" style="2" customWidth="1"/>
    <col min="16142" max="16142" width="13.1328125" style="2" bestFit="1" customWidth="1"/>
    <col min="16143" max="16384" width="6.73046875" style="2" customWidth="1"/>
  </cols>
  <sheetData>
    <row r="1" spans="1:16" s="1" customFormat="1" ht="20.100000000000001" customHeight="1" x14ac:dyDescent="0.45">
      <c r="L1" s="25"/>
      <c r="M1" s="25"/>
      <c r="N1" s="25"/>
      <c r="O1" s="25"/>
      <c r="P1" s="8"/>
    </row>
    <row r="2" spans="1:16" ht="20.100000000000001" customHeight="1" x14ac:dyDescent="0.4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6" ht="20.100000000000001" customHeight="1" x14ac:dyDescent="0.45"/>
    <row r="4" spans="1:16" ht="20.100000000000001" customHeight="1" x14ac:dyDescent="0.45">
      <c r="A4" s="16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6" ht="20.100000000000001" customHeight="1" x14ac:dyDescent="0.45"/>
    <row r="6" spans="1:16" ht="20.100000000000001" customHeight="1" x14ac:dyDescent="0.45">
      <c r="J6" s="27" t="s">
        <v>2</v>
      </c>
      <c r="K6" s="27"/>
    </row>
    <row r="7" spans="1:16" ht="20.100000000000001" customHeight="1" x14ac:dyDescent="0.45"/>
    <row r="8" spans="1:16" ht="20.100000000000001" customHeight="1" x14ac:dyDescent="0.45">
      <c r="J8" s="27" t="s">
        <v>3</v>
      </c>
      <c r="K8" s="27"/>
      <c r="N8" s="3" t="s">
        <v>4</v>
      </c>
    </row>
    <row r="9" spans="1:16" ht="20.100000000000001" customHeight="1" x14ac:dyDescent="0.4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6" ht="20.100000000000001" customHeight="1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6" ht="20.100000000000001" customHeight="1" x14ac:dyDescent="0.45">
      <c r="A11" s="28" t="s">
        <v>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6" ht="20.100000000000001" customHeight="1" x14ac:dyDescent="0.45">
      <c r="A12" s="7"/>
      <c r="B12" s="24"/>
      <c r="C12" s="24"/>
      <c r="D12" s="24"/>
      <c r="E12" s="24"/>
      <c r="F12" s="24"/>
      <c r="G12" s="24"/>
      <c r="H12" s="7"/>
      <c r="I12" s="7"/>
      <c r="J12" s="7"/>
      <c r="K12" s="7"/>
    </row>
    <row r="13" spans="1:16" ht="20.100000000000001" customHeight="1" x14ac:dyDescent="0.45">
      <c r="A13" s="7"/>
      <c r="B13" s="7"/>
      <c r="C13" s="22" t="s">
        <v>6</v>
      </c>
      <c r="D13" s="22"/>
      <c r="E13" s="22"/>
      <c r="F13" s="7"/>
      <c r="G13" s="22" t="s">
        <v>7</v>
      </c>
      <c r="H13" s="22"/>
      <c r="I13" s="7"/>
      <c r="J13" s="23">
        <v>584853.16</v>
      </c>
      <c r="K13" s="23"/>
      <c r="N13" s="4">
        <v>5988347.5300000003</v>
      </c>
    </row>
    <row r="14" spans="1:16" ht="20.100000000000001" customHeight="1" x14ac:dyDescent="0.45">
      <c r="A14" s="7"/>
      <c r="B14" s="7"/>
      <c r="C14" s="22" t="s">
        <v>8</v>
      </c>
      <c r="D14" s="22"/>
      <c r="E14" s="22"/>
      <c r="F14" s="7"/>
      <c r="G14" s="22" t="s">
        <v>9</v>
      </c>
      <c r="H14" s="22"/>
      <c r="I14" s="7"/>
      <c r="J14" s="23">
        <v>0</v>
      </c>
      <c r="K14" s="23"/>
      <c r="N14" s="4">
        <v>0</v>
      </c>
    </row>
    <row r="15" spans="1:16" ht="20.100000000000001" customHeight="1" x14ac:dyDescent="0.45">
      <c r="A15" s="7"/>
      <c r="B15" s="7"/>
      <c r="C15" s="22" t="s">
        <v>10</v>
      </c>
      <c r="D15" s="22"/>
      <c r="E15" s="22"/>
      <c r="F15" s="7"/>
      <c r="G15" s="22" t="s">
        <v>11</v>
      </c>
      <c r="H15" s="22"/>
      <c r="I15" s="7"/>
      <c r="J15" s="23">
        <v>0</v>
      </c>
      <c r="K15" s="23"/>
      <c r="N15" s="4">
        <v>0</v>
      </c>
    </row>
    <row r="16" spans="1:16" ht="20.100000000000001" customHeight="1" x14ac:dyDescent="0.45">
      <c r="A16" s="7"/>
      <c r="B16" s="7"/>
      <c r="C16" s="22" t="s">
        <v>12</v>
      </c>
      <c r="D16" s="22"/>
      <c r="E16" s="22"/>
      <c r="F16" s="7"/>
      <c r="G16" s="22" t="s">
        <v>13</v>
      </c>
      <c r="H16" s="22"/>
      <c r="I16" s="7"/>
      <c r="J16" s="23">
        <v>0</v>
      </c>
      <c r="K16" s="23"/>
      <c r="N16" s="4">
        <v>0</v>
      </c>
    </row>
    <row r="17" spans="1:14" s="2" customFormat="1" ht="20.100000000000001" customHeight="1" x14ac:dyDescent="0.45">
      <c r="A17" s="7"/>
      <c r="B17" s="7"/>
      <c r="C17" s="22" t="s">
        <v>14</v>
      </c>
      <c r="D17" s="22"/>
      <c r="E17" s="22"/>
      <c r="F17" s="7"/>
      <c r="G17" s="22" t="s">
        <v>15</v>
      </c>
      <c r="H17" s="22"/>
      <c r="I17" s="7"/>
      <c r="J17" s="23">
        <v>235232.83000000002</v>
      </c>
      <c r="K17" s="23"/>
      <c r="N17" s="4">
        <v>2479107.9700000002</v>
      </c>
    </row>
    <row r="18" spans="1:14" s="2" customFormat="1" ht="20.100000000000001" customHeight="1" x14ac:dyDescent="0.45">
      <c r="A18" s="7"/>
      <c r="B18" s="7"/>
      <c r="C18" s="22" t="s">
        <v>16</v>
      </c>
      <c r="D18" s="22"/>
      <c r="E18" s="22"/>
      <c r="F18" s="7"/>
      <c r="G18" s="22" t="s">
        <v>17</v>
      </c>
      <c r="H18" s="22"/>
      <c r="I18" s="7"/>
      <c r="J18" s="23">
        <v>0</v>
      </c>
      <c r="K18" s="23"/>
      <c r="N18" s="4">
        <v>0</v>
      </c>
    </row>
    <row r="19" spans="1:14" s="2" customFormat="1" ht="20.100000000000001" customHeight="1" x14ac:dyDescent="0.45">
      <c r="A19" s="7"/>
      <c r="B19" s="7"/>
      <c r="C19" s="22" t="s">
        <v>18</v>
      </c>
      <c r="D19" s="22"/>
      <c r="E19" s="22"/>
      <c r="F19" s="7"/>
      <c r="G19" s="22" t="s">
        <v>19</v>
      </c>
      <c r="H19" s="22"/>
      <c r="I19" s="7"/>
      <c r="J19" s="23">
        <v>10342.460000000001</v>
      </c>
      <c r="K19" s="23"/>
      <c r="N19" s="4">
        <v>176902.48</v>
      </c>
    </row>
    <row r="20" spans="1:14" s="2" customFormat="1" ht="20.100000000000001" customHeight="1" x14ac:dyDescent="0.45">
      <c r="A20" s="7"/>
      <c r="B20" s="7"/>
      <c r="C20" s="22" t="s">
        <v>20</v>
      </c>
      <c r="D20" s="22"/>
      <c r="E20" s="22"/>
      <c r="F20" s="7"/>
      <c r="G20" s="22" t="s">
        <v>21</v>
      </c>
      <c r="H20" s="22"/>
      <c r="I20" s="7"/>
      <c r="J20" s="23">
        <v>0</v>
      </c>
      <c r="K20" s="23"/>
      <c r="N20" s="4">
        <v>0</v>
      </c>
    </row>
    <row r="21" spans="1:14" s="2" customFormat="1" ht="20.100000000000001" customHeight="1" x14ac:dyDescent="0.45">
      <c r="A21" s="7"/>
      <c r="B21" s="7"/>
      <c r="C21" s="22" t="s">
        <v>22</v>
      </c>
      <c r="D21" s="22"/>
      <c r="E21" s="22"/>
      <c r="F21" s="7"/>
      <c r="G21" s="22" t="s">
        <v>23</v>
      </c>
      <c r="H21" s="22"/>
      <c r="I21" s="7"/>
      <c r="J21" s="23">
        <v>0</v>
      </c>
      <c r="K21" s="23"/>
      <c r="N21" s="4">
        <v>0</v>
      </c>
    </row>
    <row r="22" spans="1:14" s="2" customFormat="1" ht="20.100000000000001" customHeight="1" x14ac:dyDescent="0.45">
      <c r="A22" s="7"/>
      <c r="B22" s="7"/>
      <c r="C22" s="22" t="s">
        <v>24</v>
      </c>
      <c r="D22" s="22"/>
      <c r="E22" s="22"/>
      <c r="F22" s="7"/>
      <c r="G22" s="22" t="s">
        <v>25</v>
      </c>
      <c r="H22" s="22"/>
      <c r="I22" s="7"/>
      <c r="J22" s="23">
        <v>0</v>
      </c>
      <c r="K22" s="23"/>
      <c r="N22" s="4">
        <v>0</v>
      </c>
    </row>
    <row r="23" spans="1:14" s="2" customFormat="1" ht="20.100000000000001" customHeight="1" x14ac:dyDescent="0.45">
      <c r="A23" s="7"/>
      <c r="B23" s="7"/>
      <c r="C23" s="22" t="s">
        <v>26</v>
      </c>
      <c r="D23" s="22"/>
      <c r="E23" s="22"/>
      <c r="F23" s="7"/>
      <c r="G23" s="22" t="s">
        <v>27</v>
      </c>
      <c r="H23" s="22"/>
      <c r="I23" s="7"/>
      <c r="J23" s="23">
        <v>7144.08</v>
      </c>
      <c r="K23" s="23"/>
      <c r="N23" s="4">
        <v>58056.37</v>
      </c>
    </row>
    <row r="24" spans="1:14" s="2" customFormat="1" ht="20.100000000000001" customHeight="1" x14ac:dyDescent="0.45">
      <c r="A24" s="7"/>
      <c r="B24" s="7"/>
      <c r="C24" s="22" t="s">
        <v>28</v>
      </c>
      <c r="D24" s="22"/>
      <c r="E24" s="22"/>
      <c r="F24" s="7"/>
      <c r="G24" s="22" t="s">
        <v>29</v>
      </c>
      <c r="H24" s="22"/>
      <c r="I24" s="7"/>
      <c r="J24" s="23">
        <v>0</v>
      </c>
      <c r="K24" s="23"/>
      <c r="N24" s="4">
        <v>0</v>
      </c>
    </row>
    <row r="25" spans="1:14" s="2" customFormat="1" ht="20.100000000000001" customHeight="1" x14ac:dyDescent="0.45">
      <c r="A25" s="7"/>
      <c r="B25" s="7"/>
      <c r="C25" s="22" t="s">
        <v>30</v>
      </c>
      <c r="D25" s="22"/>
      <c r="E25" s="22"/>
      <c r="F25" s="7"/>
      <c r="G25" s="22" t="s">
        <v>31</v>
      </c>
      <c r="H25" s="22"/>
      <c r="I25" s="7"/>
      <c r="J25" s="23">
        <v>11247.53</v>
      </c>
      <c r="K25" s="23"/>
      <c r="N25" s="4">
        <v>96772.930000000008</v>
      </c>
    </row>
    <row r="26" spans="1:14" s="2" customFormat="1" ht="20.100000000000001" customHeight="1" x14ac:dyDescent="0.45">
      <c r="A26" s="7"/>
      <c r="B26" s="7"/>
      <c r="C26" s="22" t="s">
        <v>32</v>
      </c>
      <c r="D26" s="22"/>
      <c r="E26" s="22"/>
      <c r="F26" s="7"/>
      <c r="G26" s="22" t="s">
        <v>31</v>
      </c>
      <c r="H26" s="22"/>
      <c r="I26" s="7"/>
      <c r="J26" s="23">
        <v>0</v>
      </c>
      <c r="K26" s="23"/>
      <c r="N26" s="4">
        <v>0</v>
      </c>
    </row>
    <row r="27" spans="1:14" s="2" customFormat="1" ht="20.100000000000001" customHeight="1" x14ac:dyDescent="0.45">
      <c r="A27" s="7"/>
      <c r="B27" s="7"/>
      <c r="C27" s="22" t="s">
        <v>33</v>
      </c>
      <c r="D27" s="22"/>
      <c r="E27" s="22"/>
      <c r="F27" s="7"/>
      <c r="G27" s="22" t="s">
        <v>34</v>
      </c>
      <c r="H27" s="22"/>
      <c r="I27" s="7"/>
      <c r="J27" s="23">
        <v>27969.200000000001</v>
      </c>
      <c r="K27" s="23"/>
      <c r="N27" s="4">
        <v>328259.13</v>
      </c>
    </row>
    <row r="28" spans="1:14" s="2" customFormat="1" ht="20.100000000000001" customHeight="1" x14ac:dyDescent="0.45">
      <c r="C28" s="19" t="s">
        <v>35</v>
      </c>
      <c r="D28" s="19"/>
      <c r="E28" s="19"/>
      <c r="G28" s="19" t="s">
        <v>34</v>
      </c>
      <c r="H28" s="19"/>
      <c r="J28" s="17">
        <v>0</v>
      </c>
      <c r="K28" s="17"/>
      <c r="N28" s="4">
        <v>0</v>
      </c>
    </row>
    <row r="29" spans="1:14" s="2" customFormat="1" ht="20.100000000000001" customHeight="1" x14ac:dyDescent="0.45">
      <c r="C29" s="19" t="s">
        <v>36</v>
      </c>
      <c r="D29" s="19"/>
      <c r="E29" s="19"/>
      <c r="G29" s="19" t="s">
        <v>37</v>
      </c>
      <c r="H29" s="19"/>
      <c r="J29" s="17">
        <v>19313.010000000002</v>
      </c>
      <c r="K29" s="17"/>
      <c r="N29" s="4">
        <v>287716.35000000003</v>
      </c>
    </row>
    <row r="30" spans="1:14" s="2" customFormat="1" ht="20.100000000000001" customHeight="1" x14ac:dyDescent="0.45">
      <c r="C30" s="19" t="s">
        <v>38</v>
      </c>
      <c r="D30" s="19"/>
      <c r="E30" s="19"/>
      <c r="G30" s="19" t="s">
        <v>37</v>
      </c>
      <c r="H30" s="19"/>
      <c r="J30" s="17">
        <v>0</v>
      </c>
      <c r="K30" s="17"/>
      <c r="N30" s="4">
        <v>0</v>
      </c>
    </row>
    <row r="31" spans="1:14" s="2" customFormat="1" ht="20.100000000000001" customHeight="1" x14ac:dyDescent="0.45">
      <c r="C31" s="19" t="s">
        <v>39</v>
      </c>
      <c r="D31" s="19"/>
      <c r="E31" s="19"/>
      <c r="G31" s="19" t="s">
        <v>40</v>
      </c>
      <c r="H31" s="19"/>
      <c r="J31" s="17">
        <v>0</v>
      </c>
      <c r="K31" s="17"/>
      <c r="N31" s="4">
        <v>0</v>
      </c>
    </row>
    <row r="32" spans="1:14" s="2" customFormat="1" ht="20.100000000000001" customHeight="1" x14ac:dyDescent="0.45">
      <c r="C32" s="19" t="s">
        <v>41</v>
      </c>
      <c r="D32" s="19"/>
      <c r="E32" s="19"/>
      <c r="G32" s="19" t="s">
        <v>42</v>
      </c>
      <c r="H32" s="19"/>
      <c r="J32" s="17">
        <v>0</v>
      </c>
      <c r="K32" s="17"/>
      <c r="N32" s="4">
        <v>0</v>
      </c>
    </row>
    <row r="33" spans="1:16" ht="20.100000000000001" customHeight="1" x14ac:dyDescent="0.45">
      <c r="C33" s="19" t="s">
        <v>43</v>
      </c>
      <c r="D33" s="19"/>
      <c r="E33" s="19"/>
      <c r="G33" s="19" t="s">
        <v>44</v>
      </c>
      <c r="H33" s="19"/>
      <c r="J33" s="17">
        <v>62123.91</v>
      </c>
      <c r="K33" s="17"/>
      <c r="N33" s="4">
        <v>1140902.8900000001</v>
      </c>
    </row>
    <row r="34" spans="1:16" ht="20.100000000000001" customHeight="1" x14ac:dyDescent="0.45">
      <c r="C34" s="19" t="s">
        <v>45</v>
      </c>
      <c r="D34" s="19"/>
      <c r="E34" s="19"/>
      <c r="G34" s="19" t="s">
        <v>44</v>
      </c>
      <c r="H34" s="19"/>
      <c r="J34" s="17">
        <v>0</v>
      </c>
      <c r="K34" s="17"/>
      <c r="N34" s="4">
        <v>0</v>
      </c>
    </row>
    <row r="35" spans="1:16" ht="20.100000000000001" customHeight="1" x14ac:dyDescent="0.45">
      <c r="C35" s="19" t="s">
        <v>46</v>
      </c>
      <c r="D35" s="19"/>
      <c r="E35" s="19"/>
      <c r="G35" s="19" t="s">
        <v>47</v>
      </c>
      <c r="H35" s="19"/>
      <c r="J35" s="17">
        <v>32847.699999999997</v>
      </c>
      <c r="K35" s="17"/>
      <c r="N35" s="4">
        <v>398962.31</v>
      </c>
    </row>
    <row r="36" spans="1:16" ht="20.100000000000001" customHeight="1" x14ac:dyDescent="0.45">
      <c r="C36" s="19" t="s">
        <v>48</v>
      </c>
      <c r="D36" s="19"/>
      <c r="E36" s="19"/>
      <c r="G36" s="19" t="s">
        <v>47</v>
      </c>
      <c r="H36" s="19"/>
      <c r="J36" s="17">
        <v>0</v>
      </c>
      <c r="K36" s="17"/>
      <c r="N36" s="4">
        <v>0</v>
      </c>
    </row>
    <row r="37" spans="1:16" ht="20.100000000000001" customHeight="1" x14ac:dyDescent="0.45">
      <c r="C37" s="19" t="s">
        <v>49</v>
      </c>
      <c r="D37" s="19"/>
      <c r="E37" s="19"/>
      <c r="G37" s="19" t="s">
        <v>50</v>
      </c>
      <c r="H37" s="19"/>
      <c r="J37" s="17">
        <v>0</v>
      </c>
      <c r="K37" s="17"/>
      <c r="N37" s="4">
        <v>0</v>
      </c>
    </row>
    <row r="38" spans="1:16" ht="20.100000000000001" customHeight="1" x14ac:dyDescent="0.45">
      <c r="C38" s="19" t="s">
        <v>51</v>
      </c>
      <c r="D38" s="19"/>
      <c r="E38" s="19"/>
      <c r="G38" s="19" t="s">
        <v>52</v>
      </c>
      <c r="H38" s="19"/>
      <c r="J38" s="17">
        <v>42671.31</v>
      </c>
      <c r="K38" s="17"/>
      <c r="N38" s="4">
        <v>434342.39</v>
      </c>
    </row>
    <row r="39" spans="1:16" ht="20.100000000000001" customHeight="1" x14ac:dyDescent="0.45">
      <c r="C39" s="19" t="s">
        <v>53</v>
      </c>
      <c r="D39" s="19"/>
      <c r="E39" s="19"/>
      <c r="G39" s="19" t="s">
        <v>52</v>
      </c>
      <c r="H39" s="19"/>
      <c r="J39" s="17">
        <v>0</v>
      </c>
      <c r="K39" s="17"/>
      <c r="N39" s="4">
        <v>0</v>
      </c>
    </row>
    <row r="40" spans="1:16" ht="20.100000000000001" customHeight="1" x14ac:dyDescent="0.45">
      <c r="C40" s="19" t="s">
        <v>54</v>
      </c>
      <c r="D40" s="19"/>
      <c r="E40" s="19"/>
      <c r="G40" s="19" t="s">
        <v>55</v>
      </c>
      <c r="H40" s="19"/>
      <c r="J40" s="17">
        <v>923.45</v>
      </c>
      <c r="K40" s="17"/>
      <c r="N40" s="4">
        <v>14072.09</v>
      </c>
    </row>
    <row r="41" spans="1:16" ht="20.100000000000001" customHeight="1" x14ac:dyDescent="0.45">
      <c r="C41" s="19" t="s">
        <v>56</v>
      </c>
      <c r="D41" s="19"/>
      <c r="E41" s="19"/>
      <c r="G41" s="19" t="s">
        <v>55</v>
      </c>
      <c r="H41" s="19"/>
      <c r="J41" s="17">
        <v>0</v>
      </c>
      <c r="K41" s="17"/>
      <c r="N41" s="4">
        <v>0</v>
      </c>
    </row>
    <row r="42" spans="1:16" ht="20.100000000000001" customHeight="1" x14ac:dyDescent="0.45">
      <c r="C42" s="19" t="s">
        <v>57</v>
      </c>
      <c r="D42" s="19"/>
      <c r="E42" s="19"/>
      <c r="G42" s="19" t="s">
        <v>58</v>
      </c>
      <c r="H42" s="19"/>
      <c r="J42" s="17">
        <v>2754.09</v>
      </c>
      <c r="K42" s="17"/>
      <c r="N42" s="4">
        <v>20426.61</v>
      </c>
    </row>
    <row r="43" spans="1:16" ht="20.100000000000001" customHeight="1" x14ac:dyDescent="0.45">
      <c r="C43" s="19" t="s">
        <v>59</v>
      </c>
      <c r="D43" s="19"/>
      <c r="E43" s="19"/>
      <c r="G43" s="19" t="s">
        <v>58</v>
      </c>
      <c r="H43" s="19"/>
      <c r="J43" s="17">
        <v>0</v>
      </c>
      <c r="K43" s="17"/>
      <c r="N43" s="4">
        <v>0</v>
      </c>
    </row>
    <row r="44" spans="1:16" ht="20.100000000000001" customHeight="1" x14ac:dyDescent="0.45">
      <c r="A44" s="2" t="s">
        <v>952</v>
      </c>
      <c r="C44" s="21" t="s">
        <v>60</v>
      </c>
      <c r="D44" s="21"/>
      <c r="E44" s="21"/>
      <c r="G44" s="19" t="s">
        <v>61</v>
      </c>
      <c r="H44" s="19"/>
      <c r="J44" s="17">
        <v>0</v>
      </c>
      <c r="K44" s="17"/>
      <c r="N44" s="4">
        <v>0</v>
      </c>
      <c r="P44" s="9" t="s">
        <v>950</v>
      </c>
    </row>
    <row r="45" spans="1:16" ht="20.100000000000001" customHeight="1" x14ac:dyDescent="0.45">
      <c r="A45" s="2" t="s">
        <v>952</v>
      </c>
      <c r="C45" s="21" t="s">
        <v>62</v>
      </c>
      <c r="D45" s="21"/>
      <c r="E45" s="21"/>
      <c r="G45" s="19" t="s">
        <v>63</v>
      </c>
      <c r="H45" s="19"/>
      <c r="J45" s="17">
        <v>0</v>
      </c>
      <c r="K45" s="17"/>
      <c r="N45" s="4">
        <v>0</v>
      </c>
      <c r="P45" s="9" t="s">
        <v>950</v>
      </c>
    </row>
    <row r="46" spans="1:16" ht="20.100000000000001" customHeight="1" x14ac:dyDescent="0.45">
      <c r="C46" s="19" t="s">
        <v>64</v>
      </c>
      <c r="D46" s="19"/>
      <c r="E46" s="19"/>
      <c r="G46" s="19" t="s">
        <v>65</v>
      </c>
      <c r="H46" s="19"/>
      <c r="J46" s="17">
        <v>0</v>
      </c>
      <c r="K46" s="17"/>
      <c r="N46" s="4">
        <v>0</v>
      </c>
    </row>
    <row r="47" spans="1:16" ht="20.100000000000001" customHeight="1" x14ac:dyDescent="0.45">
      <c r="C47" s="19" t="s">
        <v>66</v>
      </c>
      <c r="D47" s="19"/>
      <c r="E47" s="19"/>
      <c r="G47" s="19" t="s">
        <v>67</v>
      </c>
      <c r="H47" s="19"/>
      <c r="J47" s="17">
        <v>0</v>
      </c>
      <c r="K47" s="17"/>
      <c r="N47" s="4">
        <v>0</v>
      </c>
    </row>
    <row r="48" spans="1:16" ht="20.100000000000001" customHeight="1" x14ac:dyDescent="0.45">
      <c r="A48" s="2" t="s">
        <v>952</v>
      </c>
      <c r="C48" s="21" t="s">
        <v>68</v>
      </c>
      <c r="D48" s="21"/>
      <c r="E48" s="21"/>
      <c r="G48" s="19" t="s">
        <v>69</v>
      </c>
      <c r="H48" s="19"/>
      <c r="J48" s="17">
        <v>0</v>
      </c>
      <c r="K48" s="17"/>
      <c r="N48" s="4">
        <v>0</v>
      </c>
      <c r="P48" s="9" t="s">
        <v>951</v>
      </c>
    </row>
    <row r="49" spans="1:16" ht="20.100000000000001" customHeight="1" x14ac:dyDescent="0.45">
      <c r="A49" s="2" t="s">
        <v>952</v>
      </c>
      <c r="C49" s="21" t="s">
        <v>70</v>
      </c>
      <c r="D49" s="21"/>
      <c r="E49" s="21"/>
      <c r="G49" s="19" t="s">
        <v>71</v>
      </c>
      <c r="H49" s="19"/>
      <c r="J49" s="17">
        <v>0</v>
      </c>
      <c r="K49" s="17"/>
      <c r="N49" s="4">
        <v>0</v>
      </c>
      <c r="P49" s="9" t="s">
        <v>951</v>
      </c>
    </row>
    <row r="50" spans="1:16" ht="20.100000000000001" customHeight="1" x14ac:dyDescent="0.45">
      <c r="A50" s="2" t="s">
        <v>952</v>
      </c>
      <c r="C50" s="21" t="s">
        <v>72</v>
      </c>
      <c r="D50" s="21"/>
      <c r="E50" s="21"/>
      <c r="G50" s="19" t="s">
        <v>73</v>
      </c>
      <c r="H50" s="19"/>
      <c r="J50" s="17">
        <v>0</v>
      </c>
      <c r="K50" s="17"/>
      <c r="N50" s="4">
        <v>0</v>
      </c>
    </row>
    <row r="51" spans="1:16" ht="20.100000000000001" customHeight="1" x14ac:dyDescent="0.45">
      <c r="A51" s="2" t="s">
        <v>952</v>
      </c>
      <c r="C51" s="21" t="s">
        <v>74</v>
      </c>
      <c r="D51" s="21"/>
      <c r="E51" s="21"/>
      <c r="G51" s="19" t="s">
        <v>75</v>
      </c>
      <c r="H51" s="19"/>
      <c r="J51" s="17">
        <v>0</v>
      </c>
      <c r="K51" s="17"/>
      <c r="N51" s="4">
        <v>0</v>
      </c>
    </row>
    <row r="52" spans="1:16" ht="20.100000000000001" customHeight="1" x14ac:dyDescent="0.45">
      <c r="A52" s="2" t="s">
        <v>952</v>
      </c>
      <c r="C52" s="21" t="s">
        <v>76</v>
      </c>
      <c r="D52" s="21"/>
      <c r="E52" s="21"/>
      <c r="G52" s="19" t="s">
        <v>77</v>
      </c>
      <c r="H52" s="19"/>
      <c r="J52" s="17">
        <v>0</v>
      </c>
      <c r="K52" s="17"/>
      <c r="N52" s="4">
        <v>0</v>
      </c>
      <c r="P52" s="9" t="s">
        <v>953</v>
      </c>
    </row>
    <row r="53" spans="1:16" ht="20.100000000000001" customHeight="1" x14ac:dyDescent="0.45">
      <c r="A53" s="2" t="s">
        <v>952</v>
      </c>
      <c r="C53" s="21" t="s">
        <v>78</v>
      </c>
      <c r="D53" s="21"/>
      <c r="E53" s="21"/>
      <c r="G53" s="19" t="s">
        <v>79</v>
      </c>
      <c r="H53" s="19"/>
      <c r="J53" s="17">
        <v>0</v>
      </c>
      <c r="K53" s="17"/>
      <c r="N53" s="4">
        <v>0</v>
      </c>
      <c r="P53" s="9" t="s">
        <v>953</v>
      </c>
    </row>
    <row r="54" spans="1:16" ht="20.100000000000001" customHeight="1" x14ac:dyDescent="0.45">
      <c r="C54" s="22" t="s">
        <v>80</v>
      </c>
      <c r="D54" s="22"/>
      <c r="E54" s="22"/>
      <c r="G54" s="19" t="s">
        <v>81</v>
      </c>
      <c r="H54" s="19"/>
      <c r="J54" s="17">
        <v>0</v>
      </c>
      <c r="K54" s="17"/>
      <c r="N54" s="4">
        <v>0</v>
      </c>
      <c r="P54" s="9" t="s">
        <v>954</v>
      </c>
    </row>
    <row r="55" spans="1:16" ht="20.100000000000001" customHeight="1" x14ac:dyDescent="0.45">
      <c r="C55" s="19" t="s">
        <v>82</v>
      </c>
      <c r="D55" s="19"/>
      <c r="E55" s="19"/>
      <c r="G55" s="19" t="s">
        <v>83</v>
      </c>
      <c r="H55" s="19"/>
      <c r="J55" s="17">
        <v>0</v>
      </c>
      <c r="K55" s="17"/>
      <c r="N55" s="4">
        <v>0</v>
      </c>
      <c r="P55" s="9" t="s">
        <v>954</v>
      </c>
    </row>
    <row r="56" spans="1:16" ht="20.100000000000001" customHeight="1" x14ac:dyDescent="0.45">
      <c r="C56" s="19" t="s">
        <v>84</v>
      </c>
      <c r="D56" s="19"/>
      <c r="E56" s="19"/>
      <c r="G56" s="19" t="s">
        <v>85</v>
      </c>
      <c r="H56" s="19"/>
      <c r="J56" s="17">
        <v>0</v>
      </c>
      <c r="K56" s="17"/>
      <c r="N56" s="4">
        <v>0</v>
      </c>
      <c r="P56" s="9" t="s">
        <v>955</v>
      </c>
    </row>
    <row r="57" spans="1:16" ht="20.100000000000001" customHeight="1" x14ac:dyDescent="0.45">
      <c r="C57" s="19" t="s">
        <v>86</v>
      </c>
      <c r="D57" s="19"/>
      <c r="E57" s="19"/>
      <c r="G57" s="19" t="s">
        <v>87</v>
      </c>
      <c r="H57" s="19"/>
      <c r="J57" s="17">
        <v>0</v>
      </c>
      <c r="K57" s="17"/>
      <c r="N57" s="4">
        <v>0</v>
      </c>
      <c r="P57" s="9" t="s">
        <v>955</v>
      </c>
    </row>
    <row r="58" spans="1:16" ht="20.100000000000001" customHeight="1" x14ac:dyDescent="0.45">
      <c r="C58" s="19" t="s">
        <v>88</v>
      </c>
      <c r="D58" s="19"/>
      <c r="E58" s="19"/>
      <c r="G58" s="19" t="s">
        <v>89</v>
      </c>
      <c r="H58" s="19"/>
      <c r="J58" s="17">
        <v>10628.92</v>
      </c>
      <c r="K58" s="17"/>
      <c r="N58" s="4">
        <v>106956.36</v>
      </c>
      <c r="P58" s="9" t="s">
        <v>957</v>
      </c>
    </row>
    <row r="59" spans="1:16" ht="20.100000000000001" customHeight="1" x14ac:dyDescent="0.45">
      <c r="C59" s="19" t="s">
        <v>90</v>
      </c>
      <c r="D59" s="19"/>
      <c r="E59" s="19"/>
      <c r="G59" s="19" t="s">
        <v>91</v>
      </c>
      <c r="H59" s="19"/>
      <c r="J59" s="17">
        <v>0</v>
      </c>
      <c r="K59" s="17"/>
      <c r="N59" s="4">
        <v>0</v>
      </c>
    </row>
    <row r="60" spans="1:16" ht="20.100000000000001" customHeight="1" x14ac:dyDescent="0.45">
      <c r="C60" s="19" t="s">
        <v>92</v>
      </c>
      <c r="D60" s="19"/>
      <c r="E60" s="19"/>
      <c r="G60" s="19" t="s">
        <v>93</v>
      </c>
      <c r="H60" s="19"/>
      <c r="J60" s="17">
        <v>0</v>
      </c>
      <c r="K60" s="17"/>
      <c r="N60" s="4">
        <v>9121.44</v>
      </c>
      <c r="P60" s="9" t="s">
        <v>956</v>
      </c>
    </row>
    <row r="61" spans="1:16" ht="20.100000000000001" customHeight="1" x14ac:dyDescent="0.45">
      <c r="C61" s="19" t="s">
        <v>94</v>
      </c>
      <c r="D61" s="19"/>
      <c r="E61" s="19"/>
      <c r="G61" s="19" t="s">
        <v>95</v>
      </c>
      <c r="H61" s="19"/>
      <c r="J61" s="17">
        <v>0</v>
      </c>
      <c r="K61" s="17"/>
      <c r="N61" s="4">
        <v>0</v>
      </c>
      <c r="P61" s="9" t="s">
        <v>958</v>
      </c>
    </row>
    <row r="62" spans="1:16" ht="20.100000000000001" customHeight="1" x14ac:dyDescent="0.45">
      <c r="C62" s="19" t="s">
        <v>96</v>
      </c>
      <c r="D62" s="19"/>
      <c r="E62" s="19"/>
      <c r="G62" s="19" t="s">
        <v>97</v>
      </c>
      <c r="H62" s="19"/>
      <c r="J62" s="17">
        <v>0</v>
      </c>
      <c r="K62" s="17"/>
      <c r="N62" s="4">
        <v>0</v>
      </c>
      <c r="P62" s="9">
        <v>2012</v>
      </c>
    </row>
    <row r="63" spans="1:16" ht="20.100000000000001" customHeight="1" x14ac:dyDescent="0.45">
      <c r="C63" s="19" t="s">
        <v>98</v>
      </c>
      <c r="D63" s="19"/>
      <c r="E63" s="19"/>
      <c r="G63" s="19" t="s">
        <v>99</v>
      </c>
      <c r="H63" s="19"/>
      <c r="J63" s="17">
        <v>6922.07</v>
      </c>
      <c r="K63" s="17"/>
      <c r="N63" s="4">
        <v>0</v>
      </c>
      <c r="P63" s="9" t="s">
        <v>959</v>
      </c>
    </row>
    <row r="64" spans="1:16" ht="20.100000000000001" customHeight="1" x14ac:dyDescent="0.45">
      <c r="C64" s="19" t="s">
        <v>100</v>
      </c>
      <c r="D64" s="19"/>
      <c r="E64" s="19"/>
      <c r="G64" s="19" t="s">
        <v>101</v>
      </c>
      <c r="H64" s="19"/>
      <c r="J64" s="17">
        <v>0</v>
      </c>
      <c r="K64" s="17"/>
      <c r="N64" s="4">
        <v>0</v>
      </c>
    </row>
    <row r="65" spans="3:16" ht="20.100000000000001" customHeight="1" x14ac:dyDescent="0.45">
      <c r="C65" s="19" t="s">
        <v>102</v>
      </c>
      <c r="D65" s="19"/>
      <c r="E65" s="19"/>
      <c r="G65" s="19" t="s">
        <v>103</v>
      </c>
      <c r="H65" s="19"/>
      <c r="J65" s="17">
        <v>0</v>
      </c>
      <c r="K65" s="17"/>
      <c r="N65" s="4">
        <v>0</v>
      </c>
      <c r="P65" s="9" t="s">
        <v>960</v>
      </c>
    </row>
    <row r="66" spans="3:16" ht="20.100000000000001" customHeight="1" x14ac:dyDescent="0.45">
      <c r="C66" s="19" t="s">
        <v>104</v>
      </c>
      <c r="D66" s="19"/>
      <c r="E66" s="19"/>
      <c r="G66" s="19" t="s">
        <v>105</v>
      </c>
      <c r="H66" s="19"/>
      <c r="J66" s="17">
        <v>0</v>
      </c>
      <c r="K66" s="17"/>
      <c r="N66" s="4">
        <v>0</v>
      </c>
      <c r="P66" s="9" t="s">
        <v>961</v>
      </c>
    </row>
    <row r="67" spans="3:16" ht="20.100000000000001" customHeight="1" x14ac:dyDescent="0.45">
      <c r="C67" s="19" t="s">
        <v>106</v>
      </c>
      <c r="D67" s="19"/>
      <c r="E67" s="19"/>
      <c r="G67" s="19" t="s">
        <v>107</v>
      </c>
      <c r="H67" s="19"/>
      <c r="J67" s="17">
        <v>0</v>
      </c>
      <c r="K67" s="17"/>
      <c r="N67" s="4">
        <v>0</v>
      </c>
    </row>
    <row r="68" spans="3:16" ht="20.100000000000001" customHeight="1" x14ac:dyDescent="0.45">
      <c r="C68" s="19" t="s">
        <v>108</v>
      </c>
      <c r="D68" s="19"/>
      <c r="E68" s="19"/>
      <c r="G68" s="19" t="s">
        <v>109</v>
      </c>
      <c r="H68" s="19"/>
      <c r="J68" s="17">
        <v>0</v>
      </c>
      <c r="K68" s="17"/>
      <c r="N68" s="4">
        <v>0</v>
      </c>
      <c r="P68" s="9" t="s">
        <v>962</v>
      </c>
    </row>
    <row r="69" spans="3:16" ht="20.100000000000001" customHeight="1" x14ac:dyDescent="0.45">
      <c r="C69" s="19" t="s">
        <v>110</v>
      </c>
      <c r="D69" s="19"/>
      <c r="E69" s="19"/>
      <c r="G69" s="19" t="s">
        <v>111</v>
      </c>
      <c r="H69" s="19"/>
      <c r="J69" s="17">
        <v>0</v>
      </c>
      <c r="K69" s="17"/>
      <c r="N69" s="4">
        <v>0</v>
      </c>
      <c r="P69" s="9" t="s">
        <v>963</v>
      </c>
    </row>
    <row r="70" spans="3:16" ht="20.100000000000001" customHeight="1" x14ac:dyDescent="0.45">
      <c r="C70" s="19" t="s">
        <v>112</v>
      </c>
      <c r="D70" s="19"/>
      <c r="E70" s="19"/>
      <c r="G70" s="19" t="s">
        <v>113</v>
      </c>
      <c r="H70" s="19"/>
      <c r="J70" s="17">
        <v>0</v>
      </c>
      <c r="K70" s="17"/>
      <c r="N70" s="4">
        <v>0</v>
      </c>
      <c r="P70" s="9" t="s">
        <v>964</v>
      </c>
    </row>
    <row r="71" spans="3:16" ht="20.100000000000001" customHeight="1" x14ac:dyDescent="0.45">
      <c r="C71" s="19" t="s">
        <v>114</v>
      </c>
      <c r="D71" s="19"/>
      <c r="E71" s="19"/>
      <c r="G71" s="19" t="s">
        <v>115</v>
      </c>
      <c r="H71" s="19"/>
      <c r="J71" s="17">
        <v>0</v>
      </c>
      <c r="K71" s="17"/>
      <c r="N71" s="4">
        <v>0</v>
      </c>
      <c r="P71" s="9" t="s">
        <v>949</v>
      </c>
    </row>
    <row r="72" spans="3:16" ht="20.100000000000001" customHeight="1" x14ac:dyDescent="0.45">
      <c r="C72" s="19" t="s">
        <v>116</v>
      </c>
      <c r="D72" s="19"/>
      <c r="E72" s="19"/>
      <c r="G72" s="19" t="s">
        <v>117</v>
      </c>
      <c r="H72" s="19"/>
      <c r="J72" s="17">
        <v>0</v>
      </c>
      <c r="K72" s="17"/>
      <c r="N72" s="4">
        <v>0</v>
      </c>
      <c r="P72" s="9" t="s">
        <v>965</v>
      </c>
    </row>
    <row r="73" spans="3:16" ht="20.100000000000001" customHeight="1" x14ac:dyDescent="0.45">
      <c r="C73" s="19" t="s">
        <v>118</v>
      </c>
      <c r="D73" s="19"/>
      <c r="E73" s="19"/>
      <c r="G73" s="19" t="s">
        <v>119</v>
      </c>
      <c r="H73" s="19"/>
      <c r="J73" s="17">
        <v>0</v>
      </c>
      <c r="K73" s="17"/>
      <c r="N73" s="4">
        <v>0</v>
      </c>
      <c r="P73" s="9" t="s">
        <v>966</v>
      </c>
    </row>
    <row r="74" spans="3:16" ht="20.100000000000001" customHeight="1" x14ac:dyDescent="0.45">
      <c r="C74" s="19" t="s">
        <v>120</v>
      </c>
      <c r="D74" s="19"/>
      <c r="E74" s="19"/>
      <c r="G74" s="19" t="s">
        <v>121</v>
      </c>
      <c r="H74" s="19"/>
      <c r="J74" s="17">
        <v>0</v>
      </c>
      <c r="K74" s="17"/>
      <c r="N74" s="4">
        <v>0</v>
      </c>
    </row>
    <row r="75" spans="3:16" ht="20.100000000000001" customHeight="1" x14ac:dyDescent="0.45">
      <c r="C75" s="19" t="s">
        <v>122</v>
      </c>
      <c r="D75" s="19"/>
      <c r="E75" s="19"/>
      <c r="G75" s="19" t="s">
        <v>123</v>
      </c>
      <c r="H75" s="19"/>
      <c r="J75" s="17">
        <v>0</v>
      </c>
      <c r="K75" s="17"/>
      <c r="N75" s="4">
        <v>0</v>
      </c>
    </row>
    <row r="76" spans="3:16" ht="20.100000000000001" customHeight="1" x14ac:dyDescent="0.45">
      <c r="C76" s="19" t="s">
        <v>124</v>
      </c>
      <c r="D76" s="19"/>
      <c r="E76" s="19"/>
      <c r="G76" s="19" t="s">
        <v>125</v>
      </c>
      <c r="H76" s="19"/>
      <c r="J76" s="17">
        <v>0</v>
      </c>
      <c r="K76" s="17"/>
      <c r="N76" s="4">
        <v>0</v>
      </c>
      <c r="P76" s="9" t="s">
        <v>967</v>
      </c>
    </row>
    <row r="77" spans="3:16" ht="20.100000000000001" customHeight="1" x14ac:dyDescent="0.45">
      <c r="C77" s="19" t="s">
        <v>126</v>
      </c>
      <c r="D77" s="19"/>
      <c r="E77" s="19"/>
      <c r="G77" s="19" t="s">
        <v>127</v>
      </c>
      <c r="H77" s="19"/>
      <c r="J77" s="17">
        <v>0</v>
      </c>
      <c r="K77" s="17"/>
      <c r="N77" s="4">
        <v>0</v>
      </c>
    </row>
    <row r="78" spans="3:16" ht="20.100000000000001" customHeight="1" x14ac:dyDescent="0.45">
      <c r="C78" s="19" t="s">
        <v>128</v>
      </c>
      <c r="D78" s="19"/>
      <c r="E78" s="19"/>
      <c r="G78" s="19" t="s">
        <v>129</v>
      </c>
      <c r="H78" s="19"/>
      <c r="J78" s="17">
        <v>0</v>
      </c>
      <c r="K78" s="17"/>
      <c r="N78" s="4">
        <v>0</v>
      </c>
      <c r="P78" s="9" t="s">
        <v>965</v>
      </c>
    </row>
    <row r="79" spans="3:16" ht="20.100000000000001" customHeight="1" x14ac:dyDescent="0.45">
      <c r="C79" s="19" t="s">
        <v>130</v>
      </c>
      <c r="D79" s="19"/>
      <c r="E79" s="19"/>
      <c r="G79" s="19" t="s">
        <v>131</v>
      </c>
      <c r="H79" s="19"/>
      <c r="J79" s="17">
        <v>-1132.45</v>
      </c>
      <c r="K79" s="17"/>
      <c r="N79" s="4">
        <v>-42024.99</v>
      </c>
      <c r="P79" s="9" t="s">
        <v>948</v>
      </c>
    </row>
    <row r="80" spans="3:16" ht="20.100000000000001" customHeight="1" x14ac:dyDescent="0.45">
      <c r="C80" s="19" t="s">
        <v>132</v>
      </c>
      <c r="D80" s="19"/>
      <c r="E80" s="19"/>
      <c r="G80" s="19" t="s">
        <v>133</v>
      </c>
      <c r="H80" s="19"/>
      <c r="J80" s="17">
        <v>0</v>
      </c>
      <c r="K80" s="17"/>
      <c r="N80" s="4">
        <v>0</v>
      </c>
    </row>
    <row r="81" spans="1:16" ht="20.100000000000001" customHeight="1" x14ac:dyDescent="0.45">
      <c r="C81" s="19" t="s">
        <v>134</v>
      </c>
      <c r="D81" s="19"/>
      <c r="E81" s="19"/>
      <c r="G81" s="19" t="s">
        <v>135</v>
      </c>
      <c r="H81" s="19"/>
      <c r="J81" s="17">
        <v>0</v>
      </c>
      <c r="K81" s="17"/>
      <c r="N81" s="4">
        <v>-1209.6000000000001</v>
      </c>
      <c r="P81" s="9" t="s">
        <v>968</v>
      </c>
    </row>
    <row r="82" spans="1:16" ht="20.100000000000001" customHeight="1" x14ac:dyDescent="0.45">
      <c r="C82" s="19" t="s">
        <v>136</v>
      </c>
      <c r="D82" s="19"/>
      <c r="E82" s="19"/>
      <c r="G82" s="19" t="s">
        <v>137</v>
      </c>
      <c r="H82" s="19"/>
      <c r="J82" s="17">
        <v>0</v>
      </c>
      <c r="K82" s="17"/>
      <c r="N82" s="4">
        <v>0</v>
      </c>
    </row>
    <row r="83" spans="1:16" ht="20.100000000000001" customHeight="1" x14ac:dyDescent="0.45"/>
    <row r="84" spans="1:16" ht="20.100000000000001" customHeight="1" x14ac:dyDescent="0.45">
      <c r="J84" s="18"/>
      <c r="K84" s="18"/>
      <c r="N84" s="5"/>
    </row>
    <row r="85" spans="1:16" ht="20.100000000000001" customHeight="1" x14ac:dyDescent="0.45"/>
    <row r="86" spans="1:16" ht="20.100000000000001" customHeight="1" x14ac:dyDescent="0.45">
      <c r="D86" s="16" t="s">
        <v>138</v>
      </c>
      <c r="E86" s="16"/>
      <c r="F86" s="16"/>
      <c r="G86" s="16"/>
      <c r="H86" s="16"/>
      <c r="J86" s="17">
        <v>1053841.27</v>
      </c>
      <c r="K86" s="17"/>
      <c r="N86" s="4">
        <v>11496712.26</v>
      </c>
    </row>
    <row r="87" spans="1:16" ht="20.100000000000001" customHeight="1" x14ac:dyDescent="0.45">
      <c r="D87" s="16"/>
      <c r="E87" s="16"/>
      <c r="F87" s="16"/>
      <c r="G87" s="16"/>
      <c r="H87" s="16"/>
    </row>
    <row r="88" spans="1:16" ht="20.100000000000001" customHeight="1" x14ac:dyDescent="0.45">
      <c r="B88" s="14"/>
      <c r="C88" s="14"/>
      <c r="D88" s="14"/>
      <c r="E88" s="14"/>
      <c r="F88" s="14"/>
      <c r="G88" s="14"/>
    </row>
    <row r="89" spans="1:16" ht="20.100000000000001" customHeight="1" x14ac:dyDescent="0.45"/>
    <row r="90" spans="1:16" ht="20.100000000000001" customHeight="1" x14ac:dyDescent="0.45"/>
    <row r="91" spans="1:16" ht="20.100000000000001" customHeight="1" x14ac:dyDescent="0.45">
      <c r="A91" s="16" t="s">
        <v>139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16" ht="20.100000000000001" customHeight="1" x14ac:dyDescent="0.45">
      <c r="B92" s="14"/>
      <c r="C92" s="14"/>
      <c r="D92" s="14"/>
      <c r="E92" s="14"/>
      <c r="F92" s="14"/>
      <c r="G92" s="14"/>
    </row>
    <row r="93" spans="1:16" ht="20.100000000000001" customHeight="1" x14ac:dyDescent="0.45">
      <c r="C93" s="19" t="s">
        <v>140</v>
      </c>
      <c r="D93" s="19"/>
      <c r="E93" s="19"/>
      <c r="G93" s="19" t="s">
        <v>141</v>
      </c>
      <c r="H93" s="19"/>
      <c r="J93" s="17">
        <v>517445.69200000004</v>
      </c>
      <c r="K93" s="17"/>
      <c r="N93" s="4">
        <v>5282605.4869999997</v>
      </c>
    </row>
    <row r="94" spans="1:16" ht="20.100000000000001" customHeight="1" x14ac:dyDescent="0.45">
      <c r="C94" s="19" t="s">
        <v>142</v>
      </c>
      <c r="D94" s="19"/>
      <c r="E94" s="19"/>
      <c r="G94" s="19" t="s">
        <v>13</v>
      </c>
      <c r="H94" s="19"/>
      <c r="J94" s="17">
        <v>0</v>
      </c>
      <c r="K94" s="17"/>
      <c r="N94" s="4">
        <v>0</v>
      </c>
    </row>
    <row r="95" spans="1:16" ht="20.100000000000001" customHeight="1" x14ac:dyDescent="0.45">
      <c r="C95" s="19" t="s">
        <v>143</v>
      </c>
      <c r="D95" s="19"/>
      <c r="E95" s="19"/>
      <c r="G95" s="19" t="s">
        <v>144</v>
      </c>
      <c r="H95" s="19"/>
      <c r="J95" s="17">
        <v>-216.56</v>
      </c>
      <c r="K95" s="17"/>
      <c r="N95" s="4">
        <v>-7139.2</v>
      </c>
    </row>
    <row r="96" spans="1:16" ht="20.100000000000001" customHeight="1" x14ac:dyDescent="0.45">
      <c r="C96" s="19" t="s">
        <v>145</v>
      </c>
      <c r="D96" s="19"/>
      <c r="E96" s="19"/>
      <c r="G96" s="19" t="s">
        <v>146</v>
      </c>
      <c r="H96" s="19"/>
      <c r="J96" s="17">
        <v>0</v>
      </c>
      <c r="K96" s="17"/>
      <c r="N96" s="4">
        <v>0</v>
      </c>
    </row>
    <row r="97" spans="3:16" ht="20.100000000000001" customHeight="1" x14ac:dyDescent="0.45">
      <c r="C97" s="19" t="s">
        <v>147</v>
      </c>
      <c r="D97" s="19"/>
      <c r="E97" s="19"/>
      <c r="G97" s="19" t="s">
        <v>148</v>
      </c>
      <c r="H97" s="19"/>
      <c r="J97" s="17">
        <v>5997.6120000000001</v>
      </c>
      <c r="K97" s="17"/>
      <c r="N97" s="4">
        <v>169095.084</v>
      </c>
    </row>
    <row r="98" spans="3:16" ht="20.100000000000001" customHeight="1" x14ac:dyDescent="0.45">
      <c r="C98" s="19" t="s">
        <v>149</v>
      </c>
      <c r="D98" s="19"/>
      <c r="E98" s="19"/>
      <c r="G98" s="19" t="s">
        <v>67</v>
      </c>
      <c r="H98" s="19"/>
      <c r="J98" s="17">
        <v>0</v>
      </c>
      <c r="K98" s="17"/>
      <c r="N98" s="4">
        <v>0</v>
      </c>
    </row>
    <row r="99" spans="3:16" ht="20.100000000000001" customHeight="1" x14ac:dyDescent="0.45">
      <c r="C99" s="19" t="s">
        <v>150</v>
      </c>
      <c r="D99" s="19"/>
      <c r="E99" s="19"/>
      <c r="G99" s="19" t="s">
        <v>151</v>
      </c>
      <c r="H99" s="19"/>
      <c r="J99" s="17">
        <v>0</v>
      </c>
      <c r="K99" s="17"/>
      <c r="N99" s="4">
        <v>0</v>
      </c>
    </row>
    <row r="100" spans="3:16" ht="20.100000000000001" customHeight="1" x14ac:dyDescent="0.45">
      <c r="C100" s="19" t="s">
        <v>152</v>
      </c>
      <c r="D100" s="19"/>
      <c r="E100" s="19"/>
      <c r="G100" s="19" t="s">
        <v>25</v>
      </c>
      <c r="H100" s="19"/>
      <c r="J100" s="17">
        <v>0</v>
      </c>
      <c r="K100" s="17"/>
      <c r="N100" s="4">
        <v>0</v>
      </c>
    </row>
    <row r="101" spans="3:16" ht="20.100000000000001" customHeight="1" x14ac:dyDescent="0.45">
      <c r="C101" s="19" t="s">
        <v>153</v>
      </c>
      <c r="D101" s="19"/>
      <c r="E101" s="19"/>
      <c r="G101" s="19" t="s">
        <v>154</v>
      </c>
      <c r="H101" s="19"/>
      <c r="J101" s="17">
        <v>0</v>
      </c>
      <c r="K101" s="17"/>
      <c r="N101" s="4">
        <v>0</v>
      </c>
    </row>
    <row r="102" spans="3:16" ht="20.100000000000001" customHeight="1" x14ac:dyDescent="0.45">
      <c r="C102" s="19" t="s">
        <v>155</v>
      </c>
      <c r="D102" s="19"/>
      <c r="E102" s="19"/>
      <c r="G102" s="19" t="s">
        <v>156</v>
      </c>
      <c r="H102" s="19"/>
      <c r="J102" s="17">
        <v>4291.84</v>
      </c>
      <c r="K102" s="17"/>
      <c r="N102" s="4">
        <v>30947.659</v>
      </c>
    </row>
    <row r="103" spans="3:16" ht="20.100000000000001" customHeight="1" x14ac:dyDescent="0.45">
      <c r="C103" s="19" t="s">
        <v>157</v>
      </c>
      <c r="D103" s="19"/>
      <c r="E103" s="19"/>
      <c r="G103" s="19" t="s">
        <v>158</v>
      </c>
      <c r="H103" s="19"/>
      <c r="J103" s="17">
        <v>0</v>
      </c>
      <c r="K103" s="17"/>
      <c r="N103" s="4">
        <v>0</v>
      </c>
    </row>
    <row r="104" spans="3:16" ht="20.100000000000001" customHeight="1" x14ac:dyDescent="0.45">
      <c r="C104" s="19" t="s">
        <v>159</v>
      </c>
      <c r="D104" s="19"/>
      <c r="E104" s="19"/>
      <c r="G104" s="19" t="s">
        <v>29</v>
      </c>
      <c r="H104" s="19"/>
      <c r="J104" s="17">
        <v>0</v>
      </c>
      <c r="K104" s="17"/>
      <c r="N104" s="4">
        <v>0</v>
      </c>
    </row>
    <row r="105" spans="3:16" ht="20.100000000000001" customHeight="1" x14ac:dyDescent="0.45">
      <c r="C105" s="19" t="s">
        <v>160</v>
      </c>
      <c r="D105" s="19"/>
      <c r="E105" s="19"/>
      <c r="G105" s="19" t="s">
        <v>161</v>
      </c>
      <c r="H105" s="19"/>
      <c r="J105" s="17">
        <v>6828.4800000000005</v>
      </c>
      <c r="K105" s="17"/>
      <c r="N105" s="4">
        <v>67834.990000000005</v>
      </c>
    </row>
    <row r="106" spans="3:16" ht="20.100000000000001" customHeight="1" x14ac:dyDescent="0.45">
      <c r="C106" s="19" t="s">
        <v>162</v>
      </c>
      <c r="D106" s="19"/>
      <c r="E106" s="19"/>
      <c r="G106" s="19" t="s">
        <v>31</v>
      </c>
      <c r="H106" s="19"/>
      <c r="J106" s="17">
        <v>0</v>
      </c>
      <c r="K106" s="17"/>
      <c r="N106" s="4">
        <v>0</v>
      </c>
    </row>
    <row r="107" spans="3:16" ht="20.100000000000001" customHeight="1" x14ac:dyDescent="0.45">
      <c r="C107" s="19" t="s">
        <v>163</v>
      </c>
      <c r="D107" s="19"/>
      <c r="E107" s="19"/>
      <c r="G107" s="19" t="s">
        <v>164</v>
      </c>
      <c r="H107" s="19"/>
      <c r="J107" s="17">
        <v>12861.706000000002</v>
      </c>
      <c r="K107" s="17"/>
      <c r="N107" s="4">
        <v>129204.905</v>
      </c>
    </row>
    <row r="108" spans="3:16" ht="20.100000000000001" customHeight="1" x14ac:dyDescent="0.45">
      <c r="C108" s="19" t="s">
        <v>165</v>
      </c>
      <c r="D108" s="19"/>
      <c r="E108" s="19"/>
      <c r="G108" s="19" t="s">
        <v>34</v>
      </c>
      <c r="H108" s="19"/>
      <c r="J108" s="17">
        <v>0</v>
      </c>
      <c r="K108" s="17"/>
      <c r="N108" s="4">
        <v>0</v>
      </c>
    </row>
    <row r="109" spans="3:16" ht="20.100000000000001" customHeight="1" x14ac:dyDescent="0.45">
      <c r="C109" s="19" t="s">
        <v>166</v>
      </c>
      <c r="D109" s="19"/>
      <c r="E109" s="19"/>
      <c r="G109" s="19" t="s">
        <v>167</v>
      </c>
      <c r="H109" s="19"/>
      <c r="J109" s="17">
        <v>28833.214</v>
      </c>
      <c r="K109" s="17"/>
      <c r="N109" s="4">
        <v>363091.59700000001</v>
      </c>
    </row>
    <row r="110" spans="3:16" ht="20.100000000000001" customHeight="1" x14ac:dyDescent="0.45">
      <c r="C110" s="19" t="s">
        <v>168</v>
      </c>
      <c r="D110" s="19"/>
      <c r="E110" s="19"/>
      <c r="G110" s="19" t="s">
        <v>37</v>
      </c>
      <c r="H110" s="19"/>
      <c r="J110" s="17">
        <v>0</v>
      </c>
      <c r="K110" s="17"/>
      <c r="N110" s="4">
        <v>0</v>
      </c>
    </row>
    <row r="111" spans="3:16" ht="20.100000000000001" customHeight="1" x14ac:dyDescent="0.45">
      <c r="C111" s="19" t="s">
        <v>169</v>
      </c>
      <c r="D111" s="19"/>
      <c r="E111" s="19"/>
      <c r="G111" s="19" t="s">
        <v>170</v>
      </c>
      <c r="H111" s="19"/>
      <c r="J111" s="17">
        <v>0</v>
      </c>
      <c r="K111" s="17"/>
      <c r="N111" s="4">
        <v>0</v>
      </c>
      <c r="P111" s="9">
        <v>2004</v>
      </c>
    </row>
    <row r="112" spans="3:16" ht="20.100000000000001" customHeight="1" x14ac:dyDescent="0.45">
      <c r="C112" s="19" t="s">
        <v>171</v>
      </c>
      <c r="D112" s="19"/>
      <c r="E112" s="19"/>
      <c r="G112" s="19" t="s">
        <v>172</v>
      </c>
      <c r="H112" s="19"/>
      <c r="J112" s="17">
        <v>0</v>
      </c>
      <c r="K112" s="17"/>
      <c r="N112" s="4">
        <v>0</v>
      </c>
    </row>
    <row r="113" spans="3:16" ht="20.100000000000001" customHeight="1" x14ac:dyDescent="0.45">
      <c r="C113" s="19" t="s">
        <v>173</v>
      </c>
      <c r="D113" s="19"/>
      <c r="E113" s="19"/>
      <c r="G113" s="19" t="s">
        <v>174</v>
      </c>
      <c r="H113" s="19"/>
      <c r="J113" s="17">
        <v>0</v>
      </c>
      <c r="K113" s="17"/>
      <c r="N113" s="4">
        <v>0</v>
      </c>
      <c r="P113" s="9">
        <v>2015</v>
      </c>
    </row>
    <row r="114" spans="3:16" ht="20.100000000000001" customHeight="1" x14ac:dyDescent="0.45">
      <c r="C114" s="19" t="s">
        <v>175</v>
      </c>
      <c r="D114" s="19"/>
      <c r="E114" s="19"/>
      <c r="G114" s="19" t="s">
        <v>176</v>
      </c>
      <c r="H114" s="19"/>
      <c r="J114" s="17">
        <v>38282.111000000004</v>
      </c>
      <c r="K114" s="17"/>
      <c r="N114" s="4">
        <v>674703.34299999999</v>
      </c>
    </row>
    <row r="115" spans="3:16" ht="20.100000000000001" customHeight="1" x14ac:dyDescent="0.45">
      <c r="C115" s="19" t="s">
        <v>177</v>
      </c>
      <c r="D115" s="19"/>
      <c r="E115" s="19"/>
      <c r="G115" s="19" t="s">
        <v>44</v>
      </c>
      <c r="H115" s="19"/>
      <c r="J115" s="17">
        <v>0</v>
      </c>
      <c r="K115" s="17"/>
      <c r="N115" s="4">
        <v>0</v>
      </c>
    </row>
    <row r="116" spans="3:16" ht="20.100000000000001" customHeight="1" x14ac:dyDescent="0.45">
      <c r="C116" s="19" t="s">
        <v>178</v>
      </c>
      <c r="D116" s="19"/>
      <c r="E116" s="19"/>
      <c r="G116" s="19" t="s">
        <v>179</v>
      </c>
      <c r="H116" s="19"/>
      <c r="J116" s="17">
        <v>0</v>
      </c>
      <c r="K116" s="17"/>
      <c r="N116" s="4">
        <v>0</v>
      </c>
    </row>
    <row r="117" spans="3:16" ht="20.100000000000001" customHeight="1" x14ac:dyDescent="0.45">
      <c r="C117" s="19" t="s">
        <v>180</v>
      </c>
      <c r="D117" s="19"/>
      <c r="E117" s="19"/>
      <c r="G117" s="19" t="s">
        <v>181</v>
      </c>
      <c r="H117" s="19"/>
      <c r="J117" s="17">
        <v>23725.185000000001</v>
      </c>
      <c r="K117" s="17"/>
      <c r="N117" s="4">
        <v>249937.834</v>
      </c>
    </row>
    <row r="118" spans="3:16" ht="20.100000000000001" customHeight="1" x14ac:dyDescent="0.45">
      <c r="C118" s="19" t="s">
        <v>182</v>
      </c>
      <c r="D118" s="19"/>
      <c r="E118" s="19"/>
      <c r="G118" s="19" t="s">
        <v>47</v>
      </c>
      <c r="H118" s="19"/>
      <c r="J118" s="17">
        <v>0</v>
      </c>
      <c r="K118" s="17"/>
      <c r="N118" s="4">
        <v>0</v>
      </c>
    </row>
    <row r="119" spans="3:16" ht="20.100000000000001" customHeight="1" x14ac:dyDescent="0.45">
      <c r="C119" s="19" t="s">
        <v>183</v>
      </c>
      <c r="D119" s="19"/>
      <c r="E119" s="19"/>
      <c r="G119" s="19" t="s">
        <v>184</v>
      </c>
      <c r="H119" s="19"/>
      <c r="J119" s="17">
        <v>0</v>
      </c>
      <c r="K119" s="17"/>
      <c r="N119" s="4">
        <v>0</v>
      </c>
    </row>
    <row r="120" spans="3:16" ht="20.100000000000001" customHeight="1" x14ac:dyDescent="0.45">
      <c r="C120" s="19" t="s">
        <v>185</v>
      </c>
      <c r="D120" s="19"/>
      <c r="E120" s="19"/>
      <c r="G120" s="19" t="s">
        <v>186</v>
      </c>
      <c r="H120" s="19"/>
      <c r="J120" s="17">
        <v>28463.867000000002</v>
      </c>
      <c r="K120" s="17"/>
      <c r="N120" s="4">
        <v>282591.52</v>
      </c>
    </row>
    <row r="121" spans="3:16" ht="20.100000000000001" customHeight="1" x14ac:dyDescent="0.45">
      <c r="C121" s="19" t="s">
        <v>187</v>
      </c>
      <c r="D121" s="19"/>
      <c r="E121" s="19"/>
      <c r="G121" s="19" t="s">
        <v>52</v>
      </c>
      <c r="H121" s="19"/>
      <c r="J121" s="17">
        <v>0</v>
      </c>
      <c r="K121" s="17"/>
      <c r="N121" s="4">
        <v>0</v>
      </c>
    </row>
    <row r="122" spans="3:16" ht="20.100000000000001" customHeight="1" x14ac:dyDescent="0.45">
      <c r="C122" s="19" t="s">
        <v>188</v>
      </c>
      <c r="D122" s="19"/>
      <c r="E122" s="19"/>
      <c r="G122" s="19" t="s">
        <v>189</v>
      </c>
      <c r="H122" s="19"/>
      <c r="J122" s="17">
        <v>0</v>
      </c>
      <c r="K122" s="17"/>
      <c r="N122" s="4">
        <v>0</v>
      </c>
    </row>
    <row r="123" spans="3:16" ht="20.100000000000001" customHeight="1" x14ac:dyDescent="0.45">
      <c r="C123" s="19" t="s">
        <v>190</v>
      </c>
      <c r="D123" s="19"/>
      <c r="E123" s="19"/>
      <c r="G123" s="19" t="s">
        <v>191</v>
      </c>
      <c r="H123" s="19"/>
      <c r="J123" s="17">
        <v>642.56000000000006</v>
      </c>
      <c r="K123" s="17"/>
      <c r="N123" s="4">
        <v>9512.59</v>
      </c>
    </row>
    <row r="124" spans="3:16" ht="20.100000000000001" customHeight="1" x14ac:dyDescent="0.45">
      <c r="C124" s="19" t="s">
        <v>192</v>
      </c>
      <c r="D124" s="19"/>
      <c r="E124" s="19"/>
      <c r="G124" s="19" t="s">
        <v>55</v>
      </c>
      <c r="H124" s="19"/>
      <c r="J124" s="17">
        <v>0</v>
      </c>
      <c r="K124" s="17"/>
      <c r="N124" s="4">
        <v>0</v>
      </c>
    </row>
    <row r="125" spans="3:16" ht="20.100000000000001" customHeight="1" x14ac:dyDescent="0.45">
      <c r="C125" s="19" t="s">
        <v>193</v>
      </c>
      <c r="D125" s="19"/>
      <c r="E125" s="19"/>
      <c r="G125" s="19" t="s">
        <v>194</v>
      </c>
      <c r="H125" s="19"/>
      <c r="J125" s="17">
        <v>1760.53</v>
      </c>
      <c r="K125" s="17"/>
      <c r="N125" s="4">
        <v>10080.26</v>
      </c>
    </row>
    <row r="126" spans="3:16" ht="20.100000000000001" customHeight="1" x14ac:dyDescent="0.45">
      <c r="C126" s="19" t="s">
        <v>195</v>
      </c>
      <c r="D126" s="19"/>
      <c r="E126" s="19"/>
      <c r="G126" s="19" t="s">
        <v>58</v>
      </c>
      <c r="H126" s="19"/>
      <c r="J126" s="17">
        <v>0</v>
      </c>
      <c r="K126" s="17"/>
      <c r="N126" s="4">
        <v>0</v>
      </c>
    </row>
    <row r="127" spans="3:16" ht="20.100000000000001" customHeight="1" x14ac:dyDescent="0.45">
      <c r="C127" s="19" t="s">
        <v>196</v>
      </c>
      <c r="D127" s="19"/>
      <c r="E127" s="19"/>
      <c r="G127" s="19" t="s">
        <v>197</v>
      </c>
      <c r="H127" s="19"/>
      <c r="J127" s="17">
        <v>0</v>
      </c>
      <c r="K127" s="17"/>
      <c r="N127" s="4">
        <v>0</v>
      </c>
      <c r="P127" s="9">
        <v>2004</v>
      </c>
    </row>
    <row r="128" spans="3:16" ht="20.100000000000001" customHeight="1" x14ac:dyDescent="0.45">
      <c r="C128" s="19" t="s">
        <v>198</v>
      </c>
      <c r="D128" s="19"/>
      <c r="E128" s="19"/>
      <c r="G128" s="19" t="s">
        <v>199</v>
      </c>
      <c r="H128" s="19"/>
      <c r="J128" s="17">
        <v>0</v>
      </c>
      <c r="K128" s="17"/>
      <c r="N128" s="4">
        <v>0</v>
      </c>
      <c r="P128" s="9" t="s">
        <v>965</v>
      </c>
    </row>
    <row r="129" spans="3:16" ht="20.100000000000001" customHeight="1" x14ac:dyDescent="0.45">
      <c r="C129" s="19" t="s">
        <v>200</v>
      </c>
      <c r="D129" s="19"/>
      <c r="E129" s="19"/>
      <c r="G129" s="19" t="s">
        <v>201</v>
      </c>
      <c r="H129" s="19"/>
      <c r="J129" s="17">
        <v>0</v>
      </c>
      <c r="K129" s="17"/>
      <c r="N129" s="4">
        <v>0</v>
      </c>
    </row>
    <row r="130" spans="3:16" ht="20.100000000000001" customHeight="1" x14ac:dyDescent="0.45">
      <c r="C130" s="19" t="s">
        <v>202</v>
      </c>
      <c r="D130" s="19"/>
      <c r="E130" s="19"/>
      <c r="G130" s="19" t="s">
        <v>73</v>
      </c>
      <c r="H130" s="19"/>
      <c r="J130" s="17">
        <v>0</v>
      </c>
      <c r="K130" s="17"/>
      <c r="N130" s="4">
        <v>0</v>
      </c>
      <c r="P130" s="9">
        <v>2006</v>
      </c>
    </row>
    <row r="131" spans="3:16" ht="20.100000000000001" customHeight="1" x14ac:dyDescent="0.45">
      <c r="C131" s="19" t="s">
        <v>203</v>
      </c>
      <c r="D131" s="19"/>
      <c r="E131" s="19"/>
      <c r="G131" s="19" t="s">
        <v>75</v>
      </c>
      <c r="H131" s="19"/>
      <c r="J131" s="17">
        <v>0</v>
      </c>
      <c r="K131" s="17"/>
      <c r="N131" s="4">
        <v>0</v>
      </c>
    </row>
    <row r="132" spans="3:16" ht="20.100000000000001" customHeight="1" x14ac:dyDescent="0.45">
      <c r="C132" s="19" t="s">
        <v>204</v>
      </c>
      <c r="D132" s="19"/>
      <c r="E132" s="19"/>
      <c r="G132" s="19" t="s">
        <v>205</v>
      </c>
      <c r="H132" s="19"/>
      <c r="J132" s="17">
        <v>573.99</v>
      </c>
      <c r="K132" s="17"/>
      <c r="N132" s="4">
        <v>23155.98</v>
      </c>
    </row>
    <row r="133" spans="3:16" ht="20.100000000000001" customHeight="1" x14ac:dyDescent="0.45">
      <c r="C133" s="19" t="s">
        <v>206</v>
      </c>
      <c r="D133" s="19"/>
      <c r="E133" s="19"/>
      <c r="G133" s="19" t="s">
        <v>207</v>
      </c>
      <c r="H133" s="19"/>
      <c r="J133" s="17">
        <v>0</v>
      </c>
      <c r="K133" s="17"/>
      <c r="N133" s="4">
        <v>0</v>
      </c>
    </row>
    <row r="134" spans="3:16" ht="20.100000000000001" customHeight="1" x14ac:dyDescent="0.45">
      <c r="C134" s="19" t="s">
        <v>208</v>
      </c>
      <c r="D134" s="19"/>
      <c r="E134" s="19"/>
      <c r="G134" s="19" t="s">
        <v>209</v>
      </c>
      <c r="H134" s="19"/>
      <c r="J134" s="17">
        <v>0</v>
      </c>
      <c r="K134" s="17"/>
      <c r="N134" s="4">
        <v>0</v>
      </c>
    </row>
    <row r="135" spans="3:16" ht="20.100000000000001" customHeight="1" x14ac:dyDescent="0.45">
      <c r="C135" s="19" t="s">
        <v>210</v>
      </c>
      <c r="D135" s="19"/>
      <c r="E135" s="19"/>
      <c r="G135" s="19" t="s">
        <v>211</v>
      </c>
      <c r="H135" s="19"/>
      <c r="J135" s="17">
        <v>0</v>
      </c>
      <c r="K135" s="17"/>
      <c r="N135" s="4">
        <v>0</v>
      </c>
    </row>
    <row r="136" spans="3:16" ht="20.100000000000001" customHeight="1" x14ac:dyDescent="0.45">
      <c r="C136" s="19" t="s">
        <v>212</v>
      </c>
      <c r="D136" s="19"/>
      <c r="E136" s="19"/>
      <c r="G136" s="19" t="s">
        <v>213</v>
      </c>
      <c r="H136" s="19"/>
      <c r="J136" s="17">
        <v>0</v>
      </c>
      <c r="K136" s="17"/>
      <c r="N136" s="4">
        <v>128213.02</v>
      </c>
    </row>
    <row r="137" spans="3:16" ht="20.100000000000001" customHeight="1" x14ac:dyDescent="0.45">
      <c r="C137" s="19" t="s">
        <v>214</v>
      </c>
      <c r="D137" s="19"/>
      <c r="E137" s="19"/>
      <c r="G137" s="19" t="s">
        <v>215</v>
      </c>
      <c r="H137" s="19"/>
      <c r="J137" s="17">
        <v>0</v>
      </c>
      <c r="K137" s="17"/>
      <c r="N137" s="4">
        <v>0</v>
      </c>
    </row>
    <row r="138" spans="3:16" ht="20.100000000000001" customHeight="1" x14ac:dyDescent="0.45">
      <c r="C138" s="19" t="s">
        <v>216</v>
      </c>
      <c r="D138" s="19"/>
      <c r="E138" s="19"/>
      <c r="G138" s="19" t="s">
        <v>217</v>
      </c>
      <c r="H138" s="19"/>
      <c r="J138" s="17">
        <v>5287.03</v>
      </c>
      <c r="K138" s="17"/>
      <c r="N138" s="4">
        <v>51268.92</v>
      </c>
    </row>
    <row r="139" spans="3:16" ht="20.100000000000001" customHeight="1" x14ac:dyDescent="0.45">
      <c r="C139" s="19" t="s">
        <v>218</v>
      </c>
      <c r="D139" s="19"/>
      <c r="E139" s="19"/>
      <c r="G139" s="19" t="s">
        <v>219</v>
      </c>
      <c r="H139" s="19"/>
      <c r="J139" s="17">
        <v>1065.08</v>
      </c>
      <c r="K139" s="17"/>
      <c r="N139" s="4">
        <v>16618.150000000001</v>
      </c>
    </row>
    <row r="140" spans="3:16" ht="20.100000000000001" customHeight="1" x14ac:dyDescent="0.45">
      <c r="C140" s="19" t="s">
        <v>220</v>
      </c>
      <c r="D140" s="19"/>
      <c r="E140" s="19"/>
      <c r="G140" s="19" t="s">
        <v>221</v>
      </c>
      <c r="H140" s="19"/>
      <c r="J140" s="17">
        <v>5950.31</v>
      </c>
      <c r="K140" s="17"/>
      <c r="N140" s="4">
        <v>101586.52</v>
      </c>
    </row>
    <row r="141" spans="3:16" ht="20.100000000000001" customHeight="1" x14ac:dyDescent="0.45">
      <c r="C141" s="19" t="s">
        <v>222</v>
      </c>
      <c r="D141" s="19"/>
      <c r="E141" s="19"/>
      <c r="G141" s="19" t="s">
        <v>223</v>
      </c>
      <c r="H141" s="19"/>
      <c r="J141" s="17">
        <v>0</v>
      </c>
      <c r="K141" s="17"/>
      <c r="N141" s="4">
        <v>0</v>
      </c>
    </row>
    <row r="142" spans="3:16" ht="20.100000000000001" customHeight="1" x14ac:dyDescent="0.45">
      <c r="C142" s="19" t="s">
        <v>224</v>
      </c>
      <c r="D142" s="19"/>
      <c r="E142" s="19"/>
      <c r="G142" s="19" t="s">
        <v>225</v>
      </c>
      <c r="H142" s="19"/>
      <c r="J142" s="17">
        <v>0</v>
      </c>
      <c r="K142" s="17"/>
      <c r="N142" s="4">
        <v>0</v>
      </c>
      <c r="P142" s="9">
        <v>2012</v>
      </c>
    </row>
    <row r="143" spans="3:16" ht="20.100000000000001" customHeight="1" x14ac:dyDescent="0.45">
      <c r="C143" s="19" t="s">
        <v>226</v>
      </c>
      <c r="D143" s="19"/>
      <c r="E143" s="19"/>
      <c r="G143" s="19" t="s">
        <v>227</v>
      </c>
      <c r="H143" s="19"/>
      <c r="J143" s="17">
        <v>0</v>
      </c>
      <c r="K143" s="17"/>
      <c r="N143" s="4">
        <v>0</v>
      </c>
    </row>
    <row r="144" spans="3:16" ht="20.100000000000001" customHeight="1" x14ac:dyDescent="0.45">
      <c r="C144" s="19" t="s">
        <v>228</v>
      </c>
      <c r="D144" s="19"/>
      <c r="E144" s="19"/>
      <c r="G144" s="19" t="s">
        <v>229</v>
      </c>
      <c r="H144" s="19"/>
      <c r="J144" s="17">
        <v>0</v>
      </c>
      <c r="K144" s="17"/>
      <c r="N144" s="4">
        <v>63705.89</v>
      </c>
    </row>
    <row r="145" spans="3:16" ht="20.100000000000001" customHeight="1" x14ac:dyDescent="0.45">
      <c r="C145" s="19" t="s">
        <v>230</v>
      </c>
      <c r="D145" s="19"/>
      <c r="E145" s="19"/>
      <c r="G145" s="19" t="s">
        <v>231</v>
      </c>
      <c r="H145" s="19"/>
      <c r="J145" s="17">
        <v>0</v>
      </c>
      <c r="K145" s="17"/>
      <c r="N145" s="4">
        <v>0</v>
      </c>
    </row>
    <row r="146" spans="3:16" ht="20.100000000000001" customHeight="1" x14ac:dyDescent="0.45">
      <c r="C146" s="19" t="s">
        <v>232</v>
      </c>
      <c r="D146" s="19"/>
      <c r="E146" s="19"/>
      <c r="G146" s="19" t="s">
        <v>233</v>
      </c>
      <c r="H146" s="19"/>
      <c r="J146" s="17">
        <v>0</v>
      </c>
      <c r="K146" s="17"/>
      <c r="N146" s="4">
        <v>46342.32</v>
      </c>
    </row>
    <row r="147" spans="3:16" ht="20.100000000000001" customHeight="1" x14ac:dyDescent="0.45">
      <c r="C147" s="19" t="s">
        <v>234</v>
      </c>
      <c r="D147" s="19"/>
      <c r="E147" s="19"/>
      <c r="G147" s="19" t="s">
        <v>235</v>
      </c>
      <c r="H147" s="19"/>
      <c r="J147" s="17">
        <v>0</v>
      </c>
      <c r="K147" s="17"/>
      <c r="N147" s="4">
        <v>0</v>
      </c>
      <c r="P147" s="9">
        <v>2013</v>
      </c>
    </row>
    <row r="148" spans="3:16" ht="20.100000000000001" customHeight="1" x14ac:dyDescent="0.45">
      <c r="C148" s="19" t="s">
        <v>236</v>
      </c>
      <c r="D148" s="19"/>
      <c r="E148" s="19"/>
      <c r="G148" s="19" t="s">
        <v>237</v>
      </c>
      <c r="H148" s="19"/>
      <c r="J148" s="17">
        <v>0</v>
      </c>
      <c r="K148" s="17"/>
      <c r="N148" s="4">
        <v>0</v>
      </c>
    </row>
    <row r="149" spans="3:16" ht="20.100000000000001" customHeight="1" x14ac:dyDescent="0.45">
      <c r="C149" s="19" t="s">
        <v>238</v>
      </c>
      <c r="D149" s="19"/>
      <c r="E149" s="19"/>
      <c r="G149" s="19" t="s">
        <v>239</v>
      </c>
      <c r="H149" s="19"/>
      <c r="J149" s="17">
        <v>0</v>
      </c>
      <c r="K149" s="17"/>
      <c r="N149" s="4">
        <v>0</v>
      </c>
      <c r="P149" s="9">
        <v>2004</v>
      </c>
    </row>
    <row r="150" spans="3:16" ht="20.100000000000001" customHeight="1" x14ac:dyDescent="0.45">
      <c r="C150" s="19" t="s">
        <v>240</v>
      </c>
      <c r="D150" s="19"/>
      <c r="E150" s="19"/>
      <c r="G150" s="19" t="s">
        <v>241</v>
      </c>
      <c r="H150" s="19"/>
      <c r="J150" s="17">
        <v>0</v>
      </c>
      <c r="K150" s="17"/>
      <c r="N150" s="4">
        <v>0</v>
      </c>
    </row>
    <row r="151" spans="3:16" ht="20.100000000000001" customHeight="1" x14ac:dyDescent="0.45">
      <c r="C151" s="19" t="s">
        <v>242</v>
      </c>
      <c r="D151" s="19"/>
      <c r="E151" s="19"/>
      <c r="G151" s="19" t="s">
        <v>243</v>
      </c>
      <c r="H151" s="19"/>
      <c r="J151" s="17">
        <v>-272.18</v>
      </c>
      <c r="K151" s="17"/>
      <c r="N151" s="4">
        <v>11681.18</v>
      </c>
    </row>
    <row r="152" spans="3:16" ht="20.100000000000001" customHeight="1" x14ac:dyDescent="0.45">
      <c r="C152" s="19" t="s">
        <v>244</v>
      </c>
      <c r="D152" s="19"/>
      <c r="E152" s="19"/>
      <c r="G152" s="19" t="s">
        <v>245</v>
      </c>
      <c r="H152" s="19"/>
      <c r="J152" s="17">
        <v>0</v>
      </c>
      <c r="K152" s="17"/>
      <c r="N152" s="4">
        <v>0</v>
      </c>
    </row>
    <row r="153" spans="3:16" ht="20.100000000000001" customHeight="1" x14ac:dyDescent="0.45">
      <c r="C153" s="19" t="s">
        <v>246</v>
      </c>
      <c r="D153" s="19"/>
      <c r="E153" s="19"/>
      <c r="G153" s="20" t="s">
        <v>247</v>
      </c>
      <c r="H153" s="20"/>
      <c r="J153" s="17">
        <v>0</v>
      </c>
      <c r="K153" s="17"/>
      <c r="N153" s="4">
        <v>0</v>
      </c>
      <c r="P153" s="9" t="s">
        <v>969</v>
      </c>
    </row>
    <row r="154" spans="3:16" ht="20.100000000000001" customHeight="1" x14ac:dyDescent="0.45">
      <c r="G154" s="20"/>
      <c r="H154" s="20"/>
    </row>
    <row r="155" spans="3:16" ht="20.100000000000001" customHeight="1" x14ac:dyDescent="0.45">
      <c r="C155" s="19" t="s">
        <v>248</v>
      </c>
      <c r="D155" s="19"/>
      <c r="E155" s="19"/>
      <c r="G155" s="19" t="s">
        <v>249</v>
      </c>
      <c r="H155" s="19"/>
      <c r="J155" s="17">
        <v>0</v>
      </c>
      <c r="K155" s="17"/>
      <c r="N155" s="4">
        <v>0</v>
      </c>
      <c r="P155" s="9" t="s">
        <v>965</v>
      </c>
    </row>
    <row r="156" spans="3:16" ht="20.100000000000001" customHeight="1" x14ac:dyDescent="0.45">
      <c r="C156" s="19" t="s">
        <v>250</v>
      </c>
      <c r="D156" s="19"/>
      <c r="E156" s="19"/>
      <c r="G156" s="19" t="s">
        <v>251</v>
      </c>
      <c r="H156" s="19"/>
      <c r="J156" s="17">
        <v>0</v>
      </c>
      <c r="K156" s="17"/>
      <c r="N156" s="4">
        <v>0</v>
      </c>
    </row>
    <row r="157" spans="3:16" ht="20.100000000000001" customHeight="1" x14ac:dyDescent="0.45">
      <c r="C157" s="19" t="s">
        <v>252</v>
      </c>
      <c r="D157" s="19"/>
      <c r="E157" s="19"/>
      <c r="G157" s="19" t="s">
        <v>253</v>
      </c>
      <c r="H157" s="19"/>
      <c r="J157" s="17">
        <v>0</v>
      </c>
      <c r="K157" s="17"/>
      <c r="N157" s="4">
        <v>0</v>
      </c>
    </row>
    <row r="158" spans="3:16" ht="20.100000000000001" customHeight="1" x14ac:dyDescent="0.45">
      <c r="C158" s="19" t="s">
        <v>254</v>
      </c>
      <c r="D158" s="19"/>
      <c r="E158" s="19"/>
      <c r="G158" s="19" t="s">
        <v>255</v>
      </c>
      <c r="H158" s="19"/>
      <c r="J158" s="17">
        <v>-33788.93</v>
      </c>
      <c r="K158" s="17"/>
      <c r="N158" s="4">
        <v>-457021.94</v>
      </c>
    </row>
    <row r="159" spans="3:16" ht="20.100000000000001" customHeight="1" x14ac:dyDescent="0.45">
      <c r="C159" s="19" t="s">
        <v>256</v>
      </c>
      <c r="D159" s="19"/>
      <c r="E159" s="19"/>
      <c r="G159" s="19" t="s">
        <v>257</v>
      </c>
      <c r="H159" s="19"/>
      <c r="J159" s="17">
        <v>0</v>
      </c>
      <c r="K159" s="17"/>
      <c r="N159" s="4">
        <v>0</v>
      </c>
    </row>
    <row r="160" spans="3:16" ht="20.100000000000001" customHeight="1" x14ac:dyDescent="0.45">
      <c r="C160" s="19" t="s">
        <v>258</v>
      </c>
      <c r="D160" s="19"/>
      <c r="E160" s="19"/>
      <c r="G160" s="19" t="s">
        <v>259</v>
      </c>
      <c r="H160" s="19"/>
      <c r="J160" s="17">
        <v>-8356.15</v>
      </c>
      <c r="K160" s="17"/>
      <c r="N160" s="4">
        <v>-101746.13</v>
      </c>
      <c r="P160" s="9" t="s">
        <v>970</v>
      </c>
    </row>
    <row r="161" spans="3:16" ht="20.100000000000001" customHeight="1" x14ac:dyDescent="0.45">
      <c r="C161" s="19" t="s">
        <v>260</v>
      </c>
      <c r="D161" s="19"/>
      <c r="E161" s="19"/>
      <c r="G161" s="19" t="s">
        <v>261</v>
      </c>
      <c r="H161" s="19"/>
      <c r="J161" s="17">
        <v>-43506.54</v>
      </c>
      <c r="K161" s="17"/>
      <c r="N161" s="4">
        <v>-529148.81000000006</v>
      </c>
      <c r="P161" s="9" t="s">
        <v>970</v>
      </c>
    </row>
    <row r="162" spans="3:16" ht="20.100000000000001" customHeight="1" x14ac:dyDescent="0.45">
      <c r="C162" s="19" t="s">
        <v>262</v>
      </c>
      <c r="D162" s="19"/>
      <c r="E162" s="19"/>
      <c r="G162" s="19" t="s">
        <v>263</v>
      </c>
      <c r="H162" s="19"/>
      <c r="J162" s="17">
        <v>-691.47</v>
      </c>
      <c r="K162" s="17"/>
      <c r="N162" s="4">
        <v>-7089.62</v>
      </c>
      <c r="P162" s="9" t="s">
        <v>970</v>
      </c>
    </row>
    <row r="163" spans="3:16" ht="20.100000000000001" customHeight="1" x14ac:dyDescent="0.45">
      <c r="C163" s="19" t="s">
        <v>264</v>
      </c>
      <c r="D163" s="19"/>
      <c r="E163" s="19"/>
      <c r="G163" s="19" t="s">
        <v>265</v>
      </c>
      <c r="H163" s="19"/>
      <c r="J163" s="17">
        <v>-3899.11</v>
      </c>
      <c r="K163" s="17"/>
      <c r="N163" s="4">
        <v>-40084.46</v>
      </c>
      <c r="P163" s="9" t="s">
        <v>970</v>
      </c>
    </row>
    <row r="164" spans="3:16" ht="20.100000000000001" customHeight="1" x14ac:dyDescent="0.45">
      <c r="C164" s="19" t="s">
        <v>266</v>
      </c>
      <c r="D164" s="19"/>
      <c r="E164" s="19"/>
      <c r="G164" s="19" t="s">
        <v>267</v>
      </c>
      <c r="H164" s="19"/>
      <c r="J164" s="17">
        <v>-46506.55</v>
      </c>
      <c r="K164" s="17"/>
      <c r="N164" s="4">
        <v>-579552.88</v>
      </c>
      <c r="P164" s="9" t="s">
        <v>971</v>
      </c>
    </row>
    <row r="165" spans="3:16" ht="20.100000000000001" customHeight="1" x14ac:dyDescent="0.45">
      <c r="C165" s="19" t="s">
        <v>268</v>
      </c>
      <c r="D165" s="19"/>
      <c r="E165" s="19"/>
      <c r="G165" s="19" t="s">
        <v>269</v>
      </c>
      <c r="H165" s="19"/>
      <c r="J165" s="17">
        <v>0</v>
      </c>
      <c r="K165" s="17"/>
      <c r="N165" s="4">
        <v>0</v>
      </c>
    </row>
    <row r="166" spans="3:16" ht="20.100000000000001" customHeight="1" x14ac:dyDescent="0.45">
      <c r="C166" s="19" t="s">
        <v>270</v>
      </c>
      <c r="D166" s="19"/>
      <c r="E166" s="19"/>
      <c r="G166" s="19" t="s">
        <v>271</v>
      </c>
      <c r="H166" s="19"/>
      <c r="J166" s="17">
        <v>50000</v>
      </c>
      <c r="K166" s="17"/>
      <c r="N166" s="4">
        <v>350000</v>
      </c>
      <c r="P166" s="9" t="s">
        <v>972</v>
      </c>
    </row>
    <row r="167" spans="3:16" ht="20.100000000000001" customHeight="1" x14ac:dyDescent="0.45">
      <c r="C167" s="19" t="s">
        <v>272</v>
      </c>
      <c r="D167" s="19"/>
      <c r="E167" s="19"/>
      <c r="G167" s="19" t="s">
        <v>273</v>
      </c>
      <c r="H167" s="19"/>
      <c r="J167" s="17">
        <v>0</v>
      </c>
      <c r="K167" s="17"/>
      <c r="N167" s="4">
        <v>0</v>
      </c>
    </row>
    <row r="168" spans="3:16" ht="20.100000000000001" customHeight="1" x14ac:dyDescent="0.45">
      <c r="C168" s="19" t="s">
        <v>274</v>
      </c>
      <c r="D168" s="19"/>
      <c r="E168" s="19"/>
      <c r="G168" s="19" t="s">
        <v>275</v>
      </c>
      <c r="H168" s="19"/>
      <c r="J168" s="17">
        <v>50884.61</v>
      </c>
      <c r="K168" s="17"/>
      <c r="N168" s="4">
        <v>598913.34</v>
      </c>
    </row>
    <row r="169" spans="3:16" ht="20.100000000000001" customHeight="1" x14ac:dyDescent="0.45">
      <c r="C169" s="19" t="s">
        <v>276</v>
      </c>
      <c r="D169" s="19"/>
      <c r="E169" s="19"/>
      <c r="G169" s="19" t="s">
        <v>277</v>
      </c>
      <c r="H169" s="19"/>
      <c r="J169" s="17">
        <v>0</v>
      </c>
      <c r="K169" s="17"/>
      <c r="N169" s="4">
        <v>0</v>
      </c>
    </row>
    <row r="170" spans="3:16" ht="20.100000000000001" customHeight="1" x14ac:dyDescent="0.45">
      <c r="C170" s="19" t="s">
        <v>278</v>
      </c>
      <c r="D170" s="19"/>
      <c r="E170" s="19"/>
      <c r="G170" s="19" t="s">
        <v>279</v>
      </c>
      <c r="H170" s="19"/>
      <c r="J170" s="17">
        <v>0</v>
      </c>
      <c r="K170" s="17"/>
      <c r="N170" s="4">
        <v>0</v>
      </c>
    </row>
    <row r="171" spans="3:16" ht="20.100000000000001" customHeight="1" x14ac:dyDescent="0.45">
      <c r="C171" s="19" t="s">
        <v>280</v>
      </c>
      <c r="D171" s="19"/>
      <c r="E171" s="19"/>
      <c r="G171" s="19" t="s">
        <v>281</v>
      </c>
      <c r="H171" s="19"/>
      <c r="J171" s="17">
        <v>0</v>
      </c>
      <c r="K171" s="17"/>
      <c r="N171" s="4">
        <v>0</v>
      </c>
    </row>
    <row r="172" spans="3:16" ht="20.100000000000001" customHeight="1" x14ac:dyDescent="0.45">
      <c r="C172" s="19" t="s">
        <v>282</v>
      </c>
      <c r="D172" s="19"/>
      <c r="E172" s="19"/>
      <c r="G172" s="19" t="s">
        <v>283</v>
      </c>
      <c r="H172" s="19"/>
      <c r="J172" s="17">
        <v>20585.82</v>
      </c>
      <c r="K172" s="17"/>
      <c r="N172" s="4">
        <v>257593.56</v>
      </c>
    </row>
    <row r="173" spans="3:16" ht="20.100000000000001" customHeight="1" x14ac:dyDescent="0.45">
      <c r="C173" s="19" t="s">
        <v>284</v>
      </c>
      <c r="D173" s="19"/>
      <c r="E173" s="19"/>
      <c r="G173" s="19" t="s">
        <v>285</v>
      </c>
      <c r="H173" s="19"/>
      <c r="J173" s="17">
        <v>0</v>
      </c>
      <c r="K173" s="17"/>
      <c r="N173" s="4">
        <v>0</v>
      </c>
    </row>
    <row r="174" spans="3:16" ht="20.100000000000001" customHeight="1" x14ac:dyDescent="0.45">
      <c r="C174" s="19" t="s">
        <v>286</v>
      </c>
      <c r="D174" s="19"/>
      <c r="E174" s="19"/>
      <c r="G174" s="19" t="s">
        <v>287</v>
      </c>
      <c r="H174" s="19"/>
      <c r="J174" s="17">
        <v>7058.7</v>
      </c>
      <c r="K174" s="17"/>
      <c r="N174" s="4">
        <v>73750.91</v>
      </c>
    </row>
    <row r="175" spans="3:16" ht="20.100000000000001" customHeight="1" x14ac:dyDescent="0.45">
      <c r="C175" s="19" t="s">
        <v>288</v>
      </c>
      <c r="D175" s="19"/>
      <c r="E175" s="19"/>
      <c r="G175" s="19" t="s">
        <v>289</v>
      </c>
      <c r="H175" s="19"/>
      <c r="J175" s="17">
        <v>11224.550000000001</v>
      </c>
      <c r="K175" s="17"/>
      <c r="N175" s="4">
        <v>97497.45</v>
      </c>
    </row>
    <row r="176" spans="3:16" ht="20.100000000000001" customHeight="1" x14ac:dyDescent="0.45">
      <c r="C176" s="19" t="s">
        <v>290</v>
      </c>
      <c r="D176" s="19"/>
      <c r="E176" s="19"/>
      <c r="G176" s="19" t="s">
        <v>291</v>
      </c>
      <c r="H176" s="19"/>
      <c r="J176" s="17">
        <v>0</v>
      </c>
      <c r="K176" s="17"/>
      <c r="N176" s="4">
        <v>0</v>
      </c>
      <c r="P176" s="9" t="s">
        <v>965</v>
      </c>
    </row>
    <row r="177" spans="3:16" ht="20.100000000000001" customHeight="1" x14ac:dyDescent="0.45">
      <c r="C177" s="19" t="s">
        <v>292</v>
      </c>
      <c r="D177" s="19"/>
      <c r="E177" s="19"/>
      <c r="G177" s="19" t="s">
        <v>293</v>
      </c>
      <c r="H177" s="19"/>
      <c r="J177" s="17">
        <v>2711.82</v>
      </c>
      <c r="K177" s="17"/>
      <c r="N177" s="4">
        <v>18982.740000000002</v>
      </c>
    </row>
    <row r="178" spans="3:16" ht="20.100000000000001" customHeight="1" x14ac:dyDescent="0.45">
      <c r="C178" s="19" t="s">
        <v>294</v>
      </c>
      <c r="D178" s="19"/>
      <c r="E178" s="19"/>
      <c r="G178" s="19" t="s">
        <v>295</v>
      </c>
      <c r="H178" s="19"/>
      <c r="J178" s="17">
        <v>500.88</v>
      </c>
      <c r="K178" s="17"/>
      <c r="N178" s="4">
        <v>35404.04</v>
      </c>
    </row>
    <row r="179" spans="3:16" ht="20.100000000000001" customHeight="1" x14ac:dyDescent="0.45">
      <c r="C179" s="19" t="s">
        <v>296</v>
      </c>
      <c r="D179" s="19"/>
      <c r="E179" s="19"/>
      <c r="G179" s="19" t="s">
        <v>297</v>
      </c>
      <c r="H179" s="19"/>
      <c r="J179" s="17">
        <v>0</v>
      </c>
      <c r="K179" s="17"/>
      <c r="N179" s="4">
        <v>0</v>
      </c>
      <c r="P179" s="9" t="s">
        <v>965</v>
      </c>
    </row>
    <row r="180" spans="3:16" ht="20.100000000000001" customHeight="1" x14ac:dyDescent="0.45">
      <c r="C180" s="19" t="s">
        <v>298</v>
      </c>
      <c r="D180" s="19"/>
      <c r="E180" s="19"/>
      <c r="G180" s="19" t="s">
        <v>299</v>
      </c>
      <c r="H180" s="19"/>
      <c r="J180" s="17">
        <v>0</v>
      </c>
      <c r="K180" s="17"/>
      <c r="N180" s="4">
        <v>-1642.18</v>
      </c>
    </row>
    <row r="181" spans="3:16" ht="20.100000000000001" customHeight="1" x14ac:dyDescent="0.45">
      <c r="C181" s="19" t="s">
        <v>300</v>
      </c>
      <c r="D181" s="19"/>
      <c r="E181" s="19"/>
      <c r="G181" s="19" t="s">
        <v>301</v>
      </c>
      <c r="H181" s="19"/>
      <c r="J181" s="17">
        <v>0</v>
      </c>
      <c r="K181" s="17"/>
      <c r="N181" s="4">
        <v>0</v>
      </c>
      <c r="P181" s="9" t="s">
        <v>965</v>
      </c>
    </row>
    <row r="182" spans="3:16" ht="20.100000000000001" customHeight="1" x14ac:dyDescent="0.45">
      <c r="C182" s="19" t="s">
        <v>302</v>
      </c>
      <c r="D182" s="19"/>
      <c r="E182" s="19"/>
      <c r="G182" s="19" t="s">
        <v>303</v>
      </c>
      <c r="H182" s="19"/>
      <c r="J182" s="17">
        <v>0</v>
      </c>
      <c r="K182" s="17"/>
      <c r="N182" s="4">
        <v>0</v>
      </c>
      <c r="P182" s="9" t="s">
        <v>973</v>
      </c>
    </row>
    <row r="183" spans="3:16" ht="20.100000000000001" customHeight="1" x14ac:dyDescent="0.45">
      <c r="C183" s="19" t="s">
        <v>304</v>
      </c>
      <c r="D183" s="19"/>
      <c r="E183" s="19"/>
      <c r="G183" s="19" t="s">
        <v>305</v>
      </c>
      <c r="H183" s="19"/>
      <c r="J183" s="17">
        <v>0</v>
      </c>
      <c r="K183" s="17"/>
      <c r="N183" s="4">
        <v>0</v>
      </c>
      <c r="P183" s="9" t="s">
        <v>965</v>
      </c>
    </row>
    <row r="184" spans="3:16" ht="20.100000000000001" customHeight="1" x14ac:dyDescent="0.45">
      <c r="C184" s="19" t="s">
        <v>306</v>
      </c>
      <c r="D184" s="19"/>
      <c r="E184" s="19"/>
      <c r="G184" s="19" t="s">
        <v>307</v>
      </c>
      <c r="H184" s="19"/>
      <c r="J184" s="17">
        <v>0</v>
      </c>
      <c r="K184" s="17"/>
      <c r="N184" s="4">
        <v>0</v>
      </c>
      <c r="P184" s="9" t="s">
        <v>974</v>
      </c>
    </row>
    <row r="185" spans="3:16" ht="20.100000000000001" customHeight="1" x14ac:dyDescent="0.45">
      <c r="C185" s="19" t="s">
        <v>308</v>
      </c>
      <c r="D185" s="19"/>
      <c r="E185" s="19"/>
      <c r="G185" s="19" t="s">
        <v>309</v>
      </c>
      <c r="H185" s="19"/>
      <c r="J185" s="17">
        <v>34302.129999999997</v>
      </c>
      <c r="K185" s="17"/>
      <c r="N185" s="4">
        <v>569463.6</v>
      </c>
    </row>
    <row r="186" spans="3:16" ht="20.100000000000001" customHeight="1" x14ac:dyDescent="0.45">
      <c r="C186" s="19" t="s">
        <v>310</v>
      </c>
      <c r="D186" s="19"/>
      <c r="E186" s="19"/>
      <c r="G186" s="19" t="s">
        <v>311</v>
      </c>
      <c r="H186" s="19"/>
      <c r="J186" s="17">
        <v>0</v>
      </c>
      <c r="K186" s="17"/>
      <c r="N186" s="4">
        <v>0</v>
      </c>
      <c r="P186" s="9" t="s">
        <v>965</v>
      </c>
    </row>
    <row r="187" spans="3:16" ht="20.100000000000001" customHeight="1" x14ac:dyDescent="0.45">
      <c r="C187" s="19" t="s">
        <v>312</v>
      </c>
      <c r="D187" s="19"/>
      <c r="E187" s="19"/>
      <c r="G187" s="19" t="s">
        <v>313</v>
      </c>
      <c r="H187" s="19"/>
      <c r="J187" s="17">
        <v>0</v>
      </c>
      <c r="K187" s="17"/>
      <c r="N187" s="4">
        <v>0</v>
      </c>
      <c r="P187" s="9" t="s">
        <v>974</v>
      </c>
    </row>
    <row r="188" spans="3:16" ht="20.100000000000001" customHeight="1" x14ac:dyDescent="0.45">
      <c r="C188" s="19" t="s">
        <v>314</v>
      </c>
      <c r="D188" s="19"/>
      <c r="E188" s="19"/>
      <c r="G188" s="19" t="s">
        <v>315</v>
      </c>
      <c r="H188" s="19"/>
      <c r="J188" s="17">
        <v>0</v>
      </c>
      <c r="K188" s="17"/>
      <c r="N188" s="4">
        <v>0</v>
      </c>
      <c r="P188" s="9" t="s">
        <v>965</v>
      </c>
    </row>
    <row r="189" spans="3:16" ht="20.100000000000001" customHeight="1" x14ac:dyDescent="0.45">
      <c r="C189" s="19" t="s">
        <v>316</v>
      </c>
      <c r="D189" s="19"/>
      <c r="E189" s="19"/>
      <c r="G189" s="19" t="s">
        <v>317</v>
      </c>
      <c r="H189" s="19"/>
      <c r="J189" s="17">
        <v>0</v>
      </c>
      <c r="K189" s="17"/>
      <c r="N189" s="4">
        <v>0</v>
      </c>
      <c r="P189" s="9" t="s">
        <v>965</v>
      </c>
    </row>
    <row r="190" spans="3:16" ht="20.100000000000001" customHeight="1" x14ac:dyDescent="0.45">
      <c r="C190" s="19" t="s">
        <v>318</v>
      </c>
      <c r="D190" s="19"/>
      <c r="E190" s="19"/>
      <c r="G190" s="19" t="s">
        <v>319</v>
      </c>
      <c r="H190" s="19"/>
      <c r="J190" s="17">
        <v>0</v>
      </c>
      <c r="K190" s="17"/>
      <c r="N190" s="4">
        <v>0</v>
      </c>
      <c r="P190" s="9" t="s">
        <v>975</v>
      </c>
    </row>
    <row r="191" spans="3:16" ht="20.100000000000001" customHeight="1" x14ac:dyDescent="0.45">
      <c r="C191" s="19" t="s">
        <v>320</v>
      </c>
      <c r="D191" s="19"/>
      <c r="E191" s="19"/>
      <c r="G191" s="19" t="s">
        <v>321</v>
      </c>
      <c r="H191" s="19"/>
      <c r="J191" s="17">
        <v>0</v>
      </c>
      <c r="K191" s="17"/>
      <c r="N191" s="4">
        <v>0</v>
      </c>
      <c r="P191" s="9" t="s">
        <v>965</v>
      </c>
    </row>
    <row r="192" spans="3:16" ht="20.100000000000001" customHeight="1" x14ac:dyDescent="0.45">
      <c r="C192" s="19" t="s">
        <v>322</v>
      </c>
      <c r="D192" s="19"/>
      <c r="E192" s="19"/>
      <c r="G192" s="19" t="s">
        <v>323</v>
      </c>
      <c r="H192" s="19"/>
      <c r="J192" s="17">
        <v>0</v>
      </c>
      <c r="K192" s="17"/>
      <c r="N192" s="4">
        <v>0</v>
      </c>
      <c r="P192" s="9" t="s">
        <v>976</v>
      </c>
    </row>
    <row r="193" spans="3:16" ht="20.100000000000001" customHeight="1" x14ac:dyDescent="0.45">
      <c r="C193" s="19" t="s">
        <v>324</v>
      </c>
      <c r="D193" s="19"/>
      <c r="E193" s="19"/>
      <c r="G193" s="19" t="s">
        <v>325</v>
      </c>
      <c r="H193" s="19"/>
      <c r="J193" s="17">
        <v>0</v>
      </c>
      <c r="K193" s="17"/>
      <c r="N193" s="4">
        <v>0</v>
      </c>
      <c r="P193" s="9" t="s">
        <v>965</v>
      </c>
    </row>
    <row r="194" spans="3:16" ht="20.100000000000001" customHeight="1" x14ac:dyDescent="0.45">
      <c r="C194" s="19" t="s">
        <v>326</v>
      </c>
      <c r="D194" s="19"/>
      <c r="E194" s="19"/>
      <c r="G194" s="19" t="s">
        <v>978</v>
      </c>
      <c r="H194" s="19"/>
      <c r="J194" s="17">
        <v>0</v>
      </c>
      <c r="K194" s="17"/>
      <c r="N194" s="4">
        <v>0</v>
      </c>
      <c r="P194" s="9" t="s">
        <v>977</v>
      </c>
    </row>
    <row r="195" spans="3:16" ht="20.100000000000001" customHeight="1" x14ac:dyDescent="0.45">
      <c r="C195" s="19" t="s">
        <v>327</v>
      </c>
      <c r="D195" s="19"/>
      <c r="E195" s="19"/>
      <c r="G195" s="19" t="s">
        <v>328</v>
      </c>
      <c r="H195" s="19"/>
      <c r="J195" s="17">
        <v>0</v>
      </c>
      <c r="K195" s="17"/>
      <c r="N195" s="4">
        <v>0</v>
      </c>
      <c r="P195" s="9" t="s">
        <v>965</v>
      </c>
    </row>
    <row r="196" spans="3:16" ht="20.100000000000001" customHeight="1" x14ac:dyDescent="0.45">
      <c r="C196" s="19" t="s">
        <v>329</v>
      </c>
      <c r="D196" s="19"/>
      <c r="E196" s="19"/>
      <c r="G196" s="19" t="s">
        <v>330</v>
      </c>
      <c r="H196" s="19"/>
      <c r="J196" s="17">
        <v>0</v>
      </c>
      <c r="K196" s="17"/>
      <c r="N196" s="4">
        <v>0</v>
      </c>
      <c r="P196" s="9" t="s">
        <v>980</v>
      </c>
    </row>
    <row r="197" spans="3:16" ht="20.100000000000001" customHeight="1" x14ac:dyDescent="0.45">
      <c r="C197" s="19" t="s">
        <v>331</v>
      </c>
      <c r="D197" s="19"/>
      <c r="E197" s="19"/>
      <c r="G197" s="19" t="s">
        <v>332</v>
      </c>
      <c r="H197" s="19"/>
      <c r="J197" s="17">
        <v>0</v>
      </c>
      <c r="K197" s="17"/>
      <c r="N197" s="4">
        <v>0</v>
      </c>
      <c r="P197" s="9" t="s">
        <v>965</v>
      </c>
    </row>
    <row r="198" spans="3:16" ht="20.100000000000001" customHeight="1" x14ac:dyDescent="0.45">
      <c r="C198" s="19" t="s">
        <v>333</v>
      </c>
      <c r="D198" s="19"/>
      <c r="E198" s="19"/>
      <c r="G198" s="19" t="s">
        <v>334</v>
      </c>
      <c r="H198" s="19"/>
      <c r="J198" s="17">
        <v>0</v>
      </c>
      <c r="K198" s="17"/>
      <c r="N198" s="4">
        <v>0</v>
      </c>
      <c r="P198" s="9" t="s">
        <v>981</v>
      </c>
    </row>
    <row r="199" spans="3:16" ht="20.100000000000001" customHeight="1" x14ac:dyDescent="0.45">
      <c r="C199" s="19" t="s">
        <v>335</v>
      </c>
      <c r="D199" s="19"/>
      <c r="E199" s="19"/>
      <c r="G199" s="19" t="s">
        <v>336</v>
      </c>
      <c r="H199" s="19"/>
      <c r="J199" s="17">
        <v>0</v>
      </c>
      <c r="K199" s="17"/>
      <c r="N199" s="4">
        <v>0</v>
      </c>
      <c r="P199" s="9" t="s">
        <v>965</v>
      </c>
    </row>
    <row r="200" spans="3:16" ht="20.100000000000001" customHeight="1" x14ac:dyDescent="0.45">
      <c r="C200" s="19" t="s">
        <v>337</v>
      </c>
      <c r="D200" s="19"/>
      <c r="E200" s="19"/>
      <c r="G200" s="19" t="s">
        <v>338</v>
      </c>
      <c r="H200" s="19"/>
      <c r="J200" s="17">
        <v>0</v>
      </c>
      <c r="K200" s="17"/>
      <c r="N200" s="4">
        <v>0</v>
      </c>
      <c r="P200" s="9" t="s">
        <v>965</v>
      </c>
    </row>
    <row r="201" spans="3:16" ht="20.100000000000001" customHeight="1" x14ac:dyDescent="0.45">
      <c r="C201" s="19" t="s">
        <v>339</v>
      </c>
      <c r="D201" s="19"/>
      <c r="E201" s="19"/>
      <c r="G201" s="19" t="s">
        <v>340</v>
      </c>
      <c r="H201" s="19"/>
      <c r="J201" s="17">
        <v>0</v>
      </c>
      <c r="K201" s="17"/>
      <c r="N201" s="4">
        <v>0</v>
      </c>
      <c r="P201" s="9" t="s">
        <v>965</v>
      </c>
    </row>
    <row r="202" spans="3:16" ht="20.100000000000001" customHeight="1" x14ac:dyDescent="0.45">
      <c r="C202" s="19" t="s">
        <v>341</v>
      </c>
      <c r="D202" s="19"/>
      <c r="E202" s="19"/>
      <c r="G202" s="19" t="s">
        <v>342</v>
      </c>
      <c r="H202" s="19"/>
      <c r="J202" s="17">
        <v>0</v>
      </c>
      <c r="K202" s="17"/>
      <c r="N202" s="4">
        <v>0</v>
      </c>
      <c r="P202" s="9" t="s">
        <v>982</v>
      </c>
    </row>
    <row r="203" spans="3:16" ht="20.100000000000001" customHeight="1" x14ac:dyDescent="0.45">
      <c r="C203" s="19" t="s">
        <v>343</v>
      </c>
      <c r="D203" s="19"/>
      <c r="E203" s="19"/>
      <c r="G203" s="19" t="s">
        <v>344</v>
      </c>
      <c r="H203" s="19"/>
      <c r="J203" s="17">
        <v>0</v>
      </c>
      <c r="K203" s="17"/>
      <c r="N203" s="4">
        <v>0</v>
      </c>
      <c r="P203" s="9" t="s">
        <v>965</v>
      </c>
    </row>
    <row r="204" spans="3:16" ht="20.100000000000001" customHeight="1" x14ac:dyDescent="0.45">
      <c r="C204" s="19" t="s">
        <v>345</v>
      </c>
      <c r="D204" s="19"/>
      <c r="E204" s="19"/>
      <c r="G204" s="19" t="s">
        <v>346</v>
      </c>
      <c r="H204" s="19"/>
      <c r="J204" s="17">
        <v>0</v>
      </c>
      <c r="K204" s="17"/>
      <c r="N204" s="4">
        <v>0</v>
      </c>
      <c r="P204" s="9" t="s">
        <v>983</v>
      </c>
    </row>
    <row r="205" spans="3:16" ht="20.100000000000001" customHeight="1" x14ac:dyDescent="0.45">
      <c r="C205" s="19" t="s">
        <v>347</v>
      </c>
      <c r="D205" s="19"/>
      <c r="E205" s="19"/>
      <c r="G205" s="19" t="s">
        <v>111</v>
      </c>
      <c r="H205" s="19"/>
      <c r="J205" s="17">
        <v>0</v>
      </c>
      <c r="K205" s="17"/>
      <c r="N205" s="4">
        <v>0</v>
      </c>
      <c r="P205" s="9" t="s">
        <v>984</v>
      </c>
    </row>
    <row r="206" spans="3:16" ht="20.100000000000001" customHeight="1" x14ac:dyDescent="0.45">
      <c r="C206" s="19" t="s">
        <v>348</v>
      </c>
      <c r="D206" s="19"/>
      <c r="E206" s="19"/>
      <c r="G206" s="19" t="s">
        <v>349</v>
      </c>
      <c r="H206" s="19"/>
      <c r="J206" s="17">
        <v>0</v>
      </c>
      <c r="K206" s="17"/>
      <c r="N206" s="4">
        <v>0</v>
      </c>
      <c r="P206" s="9" t="s">
        <v>965</v>
      </c>
    </row>
    <row r="207" spans="3:16" ht="20.100000000000001" customHeight="1" x14ac:dyDescent="0.45">
      <c r="C207" s="19" t="s">
        <v>350</v>
      </c>
      <c r="D207" s="19"/>
      <c r="E207" s="19"/>
      <c r="G207" s="19" t="s">
        <v>351</v>
      </c>
      <c r="H207" s="19"/>
      <c r="J207" s="17">
        <v>0</v>
      </c>
      <c r="K207" s="17"/>
      <c r="N207" s="4">
        <v>0</v>
      </c>
      <c r="P207" s="9" t="s">
        <v>965</v>
      </c>
    </row>
    <row r="208" spans="3:16" ht="20.100000000000001" customHeight="1" x14ac:dyDescent="0.45">
      <c r="C208" s="19" t="s">
        <v>352</v>
      </c>
      <c r="D208" s="19"/>
      <c r="E208" s="19"/>
      <c r="G208" s="19" t="s">
        <v>353</v>
      </c>
      <c r="H208" s="19"/>
      <c r="J208" s="17">
        <v>0</v>
      </c>
      <c r="K208" s="17"/>
      <c r="N208" s="4">
        <v>0</v>
      </c>
      <c r="P208" s="9" t="s">
        <v>965</v>
      </c>
    </row>
    <row r="209" spans="3:16" ht="20.100000000000001" customHeight="1" x14ac:dyDescent="0.45">
      <c r="C209" s="19" t="s">
        <v>354</v>
      </c>
      <c r="D209" s="19"/>
      <c r="E209" s="19"/>
      <c r="G209" s="19" t="s">
        <v>355</v>
      </c>
      <c r="H209" s="19"/>
      <c r="J209" s="17">
        <v>0</v>
      </c>
      <c r="K209" s="17"/>
      <c r="N209" s="4">
        <v>0</v>
      </c>
      <c r="P209" s="9" t="s">
        <v>965</v>
      </c>
    </row>
    <row r="210" spans="3:16" ht="20.100000000000001" customHeight="1" x14ac:dyDescent="0.45">
      <c r="C210" s="19" t="s">
        <v>356</v>
      </c>
      <c r="D210" s="19"/>
      <c r="E210" s="19"/>
      <c r="G210" s="19" t="s">
        <v>357</v>
      </c>
      <c r="H210" s="19"/>
      <c r="J210" s="17">
        <v>0</v>
      </c>
      <c r="K210" s="17"/>
      <c r="N210" s="4">
        <v>0</v>
      </c>
      <c r="P210" s="9" t="s">
        <v>965</v>
      </c>
    </row>
    <row r="211" spans="3:16" ht="20.100000000000001" customHeight="1" x14ac:dyDescent="0.45">
      <c r="C211" s="19" t="s">
        <v>358</v>
      </c>
      <c r="D211" s="19"/>
      <c r="E211" s="19"/>
      <c r="G211" s="19" t="s">
        <v>359</v>
      </c>
      <c r="H211" s="19"/>
      <c r="J211" s="17">
        <v>0</v>
      </c>
      <c r="K211" s="17"/>
      <c r="N211" s="4">
        <v>0</v>
      </c>
      <c r="P211" s="9" t="s">
        <v>965</v>
      </c>
    </row>
    <row r="212" spans="3:16" ht="20.100000000000001" customHeight="1" x14ac:dyDescent="0.45">
      <c r="C212" s="19" t="s">
        <v>360</v>
      </c>
      <c r="D212" s="19"/>
      <c r="E212" s="19"/>
      <c r="G212" s="19" t="s">
        <v>361</v>
      </c>
      <c r="H212" s="19"/>
      <c r="J212" s="17">
        <v>0</v>
      </c>
      <c r="K212" s="17"/>
      <c r="N212" s="4">
        <v>141.71</v>
      </c>
      <c r="P212" s="9" t="s">
        <v>985</v>
      </c>
    </row>
    <row r="213" spans="3:16" ht="20.100000000000001" customHeight="1" x14ac:dyDescent="0.45">
      <c r="C213" s="19" t="s">
        <v>362</v>
      </c>
      <c r="D213" s="19"/>
      <c r="E213" s="19"/>
      <c r="G213" s="19" t="s">
        <v>363</v>
      </c>
      <c r="H213" s="19"/>
      <c r="J213" s="17">
        <v>0</v>
      </c>
      <c r="K213" s="17"/>
      <c r="N213" s="4">
        <v>0</v>
      </c>
      <c r="P213" s="9" t="s">
        <v>965</v>
      </c>
    </row>
    <row r="214" spans="3:16" ht="20.100000000000001" customHeight="1" x14ac:dyDescent="0.45">
      <c r="C214" s="19" t="s">
        <v>364</v>
      </c>
      <c r="D214" s="19"/>
      <c r="E214" s="19"/>
      <c r="G214" s="19" t="s">
        <v>365</v>
      </c>
      <c r="H214" s="19"/>
      <c r="J214" s="17">
        <v>0</v>
      </c>
      <c r="K214" s="17"/>
      <c r="N214" s="4">
        <v>0</v>
      </c>
      <c r="P214" s="9" t="s">
        <v>986</v>
      </c>
    </row>
    <row r="215" spans="3:16" ht="20.100000000000001" customHeight="1" x14ac:dyDescent="0.45">
      <c r="C215" s="19" t="s">
        <v>366</v>
      </c>
      <c r="D215" s="19"/>
      <c r="E215" s="19"/>
      <c r="G215" s="19" t="s">
        <v>367</v>
      </c>
      <c r="H215" s="19"/>
      <c r="J215" s="17">
        <v>-12275.083000000001</v>
      </c>
      <c r="K215" s="17"/>
      <c r="N215" s="4">
        <v>98925.051999999996</v>
      </c>
      <c r="P215" s="9" t="s">
        <v>979</v>
      </c>
    </row>
    <row r="216" spans="3:16" ht="20.100000000000001" customHeight="1" x14ac:dyDescent="0.45">
      <c r="C216" s="19" t="s">
        <v>368</v>
      </c>
      <c r="D216" s="19"/>
      <c r="E216" s="19"/>
      <c r="G216" s="19" t="s">
        <v>369</v>
      </c>
      <c r="H216" s="19"/>
      <c r="J216" s="17">
        <v>0</v>
      </c>
      <c r="K216" s="17"/>
      <c r="N216" s="4">
        <v>0</v>
      </c>
      <c r="P216" s="9" t="s">
        <v>965</v>
      </c>
    </row>
    <row r="217" spans="3:16" ht="20.100000000000001" customHeight="1" x14ac:dyDescent="0.45">
      <c r="C217" s="19" t="s">
        <v>370</v>
      </c>
      <c r="D217" s="19"/>
      <c r="E217" s="19"/>
      <c r="G217" s="19" t="s">
        <v>371</v>
      </c>
      <c r="H217" s="19"/>
      <c r="J217" s="17">
        <v>0</v>
      </c>
      <c r="K217" s="17"/>
      <c r="N217" s="4">
        <v>0</v>
      </c>
      <c r="P217" s="9" t="s">
        <v>987</v>
      </c>
    </row>
    <row r="218" spans="3:16" ht="20.100000000000001" customHeight="1" x14ac:dyDescent="0.45">
      <c r="C218" s="19" t="s">
        <v>372</v>
      </c>
      <c r="D218" s="19"/>
      <c r="E218" s="19"/>
      <c r="G218" s="19" t="s">
        <v>373</v>
      </c>
      <c r="H218" s="19"/>
      <c r="J218" s="17">
        <v>0</v>
      </c>
      <c r="K218" s="17"/>
      <c r="N218" s="4">
        <v>0</v>
      </c>
      <c r="P218" s="9" t="s">
        <v>965</v>
      </c>
    </row>
    <row r="219" spans="3:16" ht="20.100000000000001" customHeight="1" x14ac:dyDescent="0.45">
      <c r="C219" s="19" t="s">
        <v>374</v>
      </c>
      <c r="D219" s="19"/>
      <c r="E219" s="19"/>
      <c r="G219" s="19" t="s">
        <v>375</v>
      </c>
      <c r="H219" s="19"/>
      <c r="J219" s="17">
        <v>0</v>
      </c>
      <c r="K219" s="17"/>
      <c r="N219" s="4">
        <v>0</v>
      </c>
      <c r="P219" s="9" t="s">
        <v>965</v>
      </c>
    </row>
    <row r="220" spans="3:16" ht="20.100000000000001" customHeight="1" x14ac:dyDescent="0.45">
      <c r="C220" s="19" t="s">
        <v>376</v>
      </c>
      <c r="D220" s="19"/>
      <c r="E220" s="19"/>
      <c r="G220" s="19" t="s">
        <v>377</v>
      </c>
      <c r="H220" s="19"/>
      <c r="J220" s="17">
        <v>0</v>
      </c>
      <c r="K220" s="17"/>
      <c r="N220" s="4">
        <v>0</v>
      </c>
      <c r="P220" s="9" t="s">
        <v>965</v>
      </c>
    </row>
    <row r="221" spans="3:16" ht="20.100000000000001" customHeight="1" x14ac:dyDescent="0.45">
      <c r="C221" s="19" t="s">
        <v>378</v>
      </c>
      <c r="D221" s="19"/>
      <c r="E221" s="19"/>
      <c r="G221" s="19" t="s">
        <v>379</v>
      </c>
      <c r="H221" s="19"/>
      <c r="J221" s="17">
        <v>0</v>
      </c>
      <c r="K221" s="17"/>
      <c r="N221" s="4">
        <v>0</v>
      </c>
      <c r="P221" s="9" t="s">
        <v>988</v>
      </c>
    </row>
    <row r="222" spans="3:16" ht="20.100000000000001" customHeight="1" x14ac:dyDescent="0.45">
      <c r="C222" s="19" t="s">
        <v>380</v>
      </c>
      <c r="D222" s="19"/>
      <c r="E222" s="19"/>
      <c r="G222" s="19" t="s">
        <v>381</v>
      </c>
      <c r="H222" s="19"/>
      <c r="J222" s="17">
        <v>0</v>
      </c>
      <c r="K222" s="17"/>
      <c r="N222" s="4">
        <v>0</v>
      </c>
      <c r="P222" s="9" t="s">
        <v>989</v>
      </c>
    </row>
    <row r="223" spans="3:16" ht="20.100000000000001" customHeight="1" x14ac:dyDescent="0.45">
      <c r="C223" s="19" t="s">
        <v>382</v>
      </c>
      <c r="D223" s="19"/>
      <c r="E223" s="19"/>
      <c r="G223" s="19" t="s">
        <v>383</v>
      </c>
      <c r="H223" s="19"/>
      <c r="J223" s="17">
        <v>0</v>
      </c>
      <c r="K223" s="17"/>
      <c r="N223" s="4">
        <v>0</v>
      </c>
      <c r="P223" s="9" t="s">
        <v>965</v>
      </c>
    </row>
    <row r="224" spans="3:16" ht="20.100000000000001" customHeight="1" x14ac:dyDescent="0.45"/>
    <row r="225" spans="1:14" s="2" customFormat="1" ht="20.100000000000001" customHeight="1" x14ac:dyDescent="0.45">
      <c r="J225" s="18"/>
      <c r="K225" s="18"/>
      <c r="N225" s="5"/>
    </row>
    <row r="226" spans="1:14" s="2" customFormat="1" ht="20.100000000000001" customHeight="1" x14ac:dyDescent="0.45"/>
    <row r="227" spans="1:14" s="2" customFormat="1" ht="20.100000000000001" customHeight="1" x14ac:dyDescent="0.45">
      <c r="D227" s="16" t="s">
        <v>384</v>
      </c>
      <c r="E227" s="16"/>
      <c r="F227" s="16"/>
      <c r="G227" s="16"/>
      <c r="H227" s="16"/>
      <c r="J227" s="17">
        <v>709765.14400000009</v>
      </c>
      <c r="K227" s="17"/>
      <c r="N227" s="4">
        <v>8089424.4310000008</v>
      </c>
    </row>
    <row r="228" spans="1:14" s="2" customFormat="1" ht="20.100000000000001" customHeight="1" x14ac:dyDescent="0.45">
      <c r="D228" s="16"/>
      <c r="E228" s="16"/>
      <c r="F228" s="16"/>
      <c r="G228" s="16"/>
      <c r="H228" s="16"/>
    </row>
    <row r="229" spans="1:14" s="2" customFormat="1" ht="20.100000000000001" customHeight="1" x14ac:dyDescent="0.45">
      <c r="B229" s="14"/>
      <c r="C229" s="14"/>
      <c r="D229" s="14"/>
      <c r="E229" s="14"/>
      <c r="F229" s="14"/>
      <c r="G229" s="14"/>
    </row>
    <row r="230" spans="1:14" s="2" customFormat="1" ht="20.100000000000001" customHeight="1" x14ac:dyDescent="0.45"/>
    <row r="231" spans="1:14" s="2" customFormat="1" ht="20.100000000000001" customHeight="1" x14ac:dyDescent="0.45"/>
    <row r="232" spans="1:14" s="2" customFormat="1" ht="20.100000000000001" customHeight="1" x14ac:dyDescent="0.45">
      <c r="J232" s="18"/>
      <c r="K232" s="18"/>
      <c r="N232" s="5"/>
    </row>
    <row r="233" spans="1:14" s="2" customFormat="1" ht="20.100000000000001" customHeight="1" x14ac:dyDescent="0.45"/>
    <row r="234" spans="1:14" s="2" customFormat="1" ht="20.100000000000001" customHeight="1" x14ac:dyDescent="0.45">
      <c r="D234" s="16" t="s">
        <v>385</v>
      </c>
      <c r="E234" s="16"/>
      <c r="F234" s="16"/>
      <c r="G234" s="16"/>
      <c r="H234" s="16"/>
      <c r="J234" s="17">
        <v>344076.12600000005</v>
      </c>
      <c r="K234" s="17"/>
      <c r="N234" s="4">
        <v>3407287.8289999999</v>
      </c>
    </row>
    <row r="235" spans="1:14" s="2" customFormat="1" ht="20.100000000000001" customHeight="1" x14ac:dyDescent="0.45">
      <c r="D235" s="16"/>
      <c r="E235" s="16"/>
      <c r="F235" s="16"/>
      <c r="G235" s="16"/>
      <c r="H235" s="16"/>
    </row>
    <row r="236" spans="1:14" s="2" customFormat="1" ht="20.100000000000001" customHeight="1" x14ac:dyDescent="0.45">
      <c r="B236" s="14"/>
      <c r="C236" s="14"/>
      <c r="D236" s="14"/>
      <c r="E236" s="14"/>
      <c r="F236" s="14"/>
      <c r="G236" s="14"/>
    </row>
    <row r="237" spans="1:14" s="2" customFormat="1" ht="20.100000000000001" customHeight="1" x14ac:dyDescent="0.45"/>
    <row r="238" spans="1:14" s="2" customFormat="1" ht="20.100000000000001" customHeight="1" x14ac:dyDescent="0.45"/>
    <row r="239" spans="1:14" s="2" customFormat="1" ht="20.100000000000001" customHeight="1" x14ac:dyDescent="0.45">
      <c r="A239" s="16" t="s">
        <v>386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</row>
    <row r="240" spans="1:14" s="2" customFormat="1" ht="20.100000000000001" customHeight="1" x14ac:dyDescent="0.45">
      <c r="B240" s="14"/>
      <c r="C240" s="14"/>
      <c r="D240" s="14"/>
      <c r="E240" s="14"/>
      <c r="F240" s="14"/>
      <c r="G240" s="14"/>
    </row>
    <row r="241" spans="3:16" ht="20.100000000000001" customHeight="1" x14ac:dyDescent="0.45">
      <c r="C241" s="19" t="s">
        <v>387</v>
      </c>
      <c r="D241" s="19"/>
      <c r="E241" s="19"/>
      <c r="G241" s="19" t="s">
        <v>388</v>
      </c>
      <c r="H241" s="19"/>
      <c r="J241" s="17">
        <v>0</v>
      </c>
      <c r="K241" s="17"/>
      <c r="N241" s="4">
        <v>0</v>
      </c>
      <c r="P241" s="9" t="s">
        <v>965</v>
      </c>
    </row>
    <row r="242" spans="3:16" ht="20.100000000000001" customHeight="1" x14ac:dyDescent="0.45">
      <c r="C242" s="19" t="s">
        <v>389</v>
      </c>
      <c r="D242" s="19"/>
      <c r="E242" s="19"/>
      <c r="G242" s="19" t="s">
        <v>390</v>
      </c>
      <c r="H242" s="19"/>
      <c r="J242" s="17">
        <v>0</v>
      </c>
      <c r="K242" s="17"/>
      <c r="N242" s="4">
        <v>0</v>
      </c>
      <c r="P242" s="9" t="s">
        <v>965</v>
      </c>
    </row>
    <row r="243" spans="3:16" ht="20.100000000000001" customHeight="1" x14ac:dyDescent="0.45">
      <c r="C243" s="19" t="s">
        <v>391</v>
      </c>
      <c r="D243" s="19"/>
      <c r="E243" s="19"/>
      <c r="G243" s="19" t="s">
        <v>392</v>
      </c>
      <c r="H243" s="19"/>
      <c r="J243" s="17">
        <v>76.95</v>
      </c>
      <c r="K243" s="17"/>
      <c r="N243" s="4">
        <v>692.55000000000007</v>
      </c>
      <c r="P243" s="9" t="s">
        <v>990</v>
      </c>
    </row>
    <row r="244" spans="3:16" ht="20.100000000000001" customHeight="1" x14ac:dyDescent="0.45">
      <c r="C244" s="19" t="s">
        <v>393</v>
      </c>
      <c r="D244" s="19"/>
      <c r="E244" s="19"/>
      <c r="G244" s="19" t="s">
        <v>394</v>
      </c>
      <c r="H244" s="19"/>
      <c r="J244" s="17">
        <v>750</v>
      </c>
      <c r="K244" s="17"/>
      <c r="N244" s="4">
        <v>750</v>
      </c>
      <c r="P244" s="9" t="s">
        <v>991</v>
      </c>
    </row>
    <row r="245" spans="3:16" ht="20.100000000000001" customHeight="1" x14ac:dyDescent="0.45">
      <c r="C245" s="19" t="s">
        <v>395</v>
      </c>
      <c r="D245" s="19"/>
      <c r="E245" s="19"/>
      <c r="G245" s="19" t="s">
        <v>396</v>
      </c>
      <c r="H245" s="19"/>
      <c r="J245" s="17">
        <v>0</v>
      </c>
      <c r="K245" s="17"/>
      <c r="N245" s="4">
        <v>0</v>
      </c>
      <c r="P245" s="9" t="s">
        <v>965</v>
      </c>
    </row>
    <row r="246" spans="3:16" ht="20.100000000000001" customHeight="1" x14ac:dyDescent="0.45">
      <c r="C246" s="19" t="s">
        <v>397</v>
      </c>
      <c r="D246" s="19"/>
      <c r="E246" s="19"/>
      <c r="G246" s="19" t="s">
        <v>398</v>
      </c>
      <c r="H246" s="19"/>
      <c r="J246" s="17">
        <v>0</v>
      </c>
      <c r="K246" s="17"/>
      <c r="N246" s="4">
        <v>0</v>
      </c>
      <c r="P246" s="9" t="s">
        <v>992</v>
      </c>
    </row>
    <row r="247" spans="3:16" ht="20.100000000000001" customHeight="1" x14ac:dyDescent="0.45">
      <c r="C247" s="19" t="s">
        <v>399</v>
      </c>
      <c r="D247" s="19"/>
      <c r="E247" s="19"/>
      <c r="G247" s="19" t="s">
        <v>239</v>
      </c>
      <c r="H247" s="19"/>
      <c r="J247" s="17">
        <v>0</v>
      </c>
      <c r="K247" s="17"/>
      <c r="N247" s="4">
        <v>0</v>
      </c>
      <c r="P247" s="9" t="s">
        <v>965</v>
      </c>
    </row>
    <row r="248" spans="3:16" ht="20.100000000000001" customHeight="1" x14ac:dyDescent="0.45">
      <c r="C248" s="19" t="s">
        <v>400</v>
      </c>
      <c r="D248" s="19"/>
      <c r="E248" s="19"/>
      <c r="G248" s="19" t="s">
        <v>401</v>
      </c>
      <c r="H248" s="19"/>
      <c r="J248" s="17">
        <v>-35</v>
      </c>
      <c r="K248" s="17"/>
      <c r="N248" s="4">
        <v>3198.48</v>
      </c>
      <c r="P248" s="9" t="s">
        <v>993</v>
      </c>
    </row>
    <row r="249" spans="3:16" ht="20.100000000000001" customHeight="1" x14ac:dyDescent="0.45">
      <c r="C249" s="19" t="s">
        <v>402</v>
      </c>
      <c r="D249" s="19"/>
      <c r="E249" s="19"/>
      <c r="G249" s="19" t="s">
        <v>403</v>
      </c>
      <c r="H249" s="19"/>
      <c r="J249" s="17">
        <v>0</v>
      </c>
      <c r="K249" s="17"/>
      <c r="N249" s="4">
        <v>884.01</v>
      </c>
      <c r="P249" s="9" t="s">
        <v>993</v>
      </c>
    </row>
    <row r="250" spans="3:16" ht="20.100000000000001" customHeight="1" x14ac:dyDescent="0.45">
      <c r="C250" s="19" t="s">
        <v>404</v>
      </c>
      <c r="D250" s="19"/>
      <c r="E250" s="19"/>
      <c r="G250" s="19" t="s">
        <v>405</v>
      </c>
      <c r="H250" s="19"/>
      <c r="J250" s="17">
        <v>0</v>
      </c>
      <c r="K250" s="17"/>
      <c r="N250" s="4">
        <v>0</v>
      </c>
      <c r="P250" s="9" t="s">
        <v>993</v>
      </c>
    </row>
    <row r="251" spans="3:16" ht="20.100000000000001" customHeight="1" x14ac:dyDescent="0.45">
      <c r="C251" s="19" t="s">
        <v>406</v>
      </c>
      <c r="D251" s="19"/>
      <c r="E251" s="19"/>
      <c r="G251" s="19" t="s">
        <v>407</v>
      </c>
      <c r="H251" s="19"/>
      <c r="J251" s="17">
        <v>0</v>
      </c>
      <c r="K251" s="17"/>
      <c r="N251" s="4">
        <v>0</v>
      </c>
      <c r="P251" s="9" t="s">
        <v>993</v>
      </c>
    </row>
    <row r="252" spans="3:16" ht="20.100000000000001" customHeight="1" x14ac:dyDescent="0.45">
      <c r="C252" s="19" t="s">
        <v>408</v>
      </c>
      <c r="D252" s="19"/>
      <c r="E252" s="19"/>
      <c r="G252" s="19" t="s">
        <v>409</v>
      </c>
      <c r="H252" s="19"/>
      <c r="J252" s="17">
        <v>892.28</v>
      </c>
      <c r="K252" s="17"/>
      <c r="N252" s="4">
        <v>7159.4400000000005</v>
      </c>
      <c r="P252" s="9" t="s">
        <v>993</v>
      </c>
    </row>
    <row r="253" spans="3:16" ht="20.100000000000001" customHeight="1" x14ac:dyDescent="0.45">
      <c r="C253" s="19" t="s">
        <v>410</v>
      </c>
      <c r="D253" s="19"/>
      <c r="E253" s="19"/>
      <c r="G253" s="19" t="s">
        <v>411</v>
      </c>
      <c r="H253" s="19"/>
      <c r="J253" s="17">
        <v>636</v>
      </c>
      <c r="K253" s="17"/>
      <c r="N253" s="4">
        <v>5088</v>
      </c>
      <c r="P253" s="9" t="s">
        <v>993</v>
      </c>
    </row>
    <row r="254" spans="3:16" ht="20.100000000000001" customHeight="1" x14ac:dyDescent="0.45">
      <c r="C254" s="19" t="s">
        <v>412</v>
      </c>
      <c r="D254" s="19"/>
      <c r="E254" s="19"/>
      <c r="G254" s="19" t="s">
        <v>413</v>
      </c>
      <c r="H254" s="19"/>
      <c r="J254" s="17">
        <v>0</v>
      </c>
      <c r="K254" s="17"/>
      <c r="N254" s="4">
        <v>-0.25</v>
      </c>
      <c r="P254" s="9" t="s">
        <v>993</v>
      </c>
    </row>
    <row r="255" spans="3:16" ht="20.100000000000001" customHeight="1" x14ac:dyDescent="0.45">
      <c r="C255" s="19" t="s">
        <v>414</v>
      </c>
      <c r="D255" s="19"/>
      <c r="E255" s="19"/>
      <c r="G255" s="19" t="s">
        <v>415</v>
      </c>
      <c r="H255" s="19"/>
      <c r="J255" s="17">
        <v>0</v>
      </c>
      <c r="K255" s="17"/>
      <c r="N255" s="4">
        <v>0</v>
      </c>
      <c r="P255" s="9" t="s">
        <v>965</v>
      </c>
    </row>
    <row r="256" spans="3:16" ht="20.100000000000001" customHeight="1" x14ac:dyDescent="0.45">
      <c r="C256" s="19" t="s">
        <v>416</v>
      </c>
      <c r="D256" s="19"/>
      <c r="E256" s="19"/>
      <c r="G256" s="19" t="s">
        <v>417</v>
      </c>
      <c r="H256" s="19"/>
      <c r="J256" s="17">
        <v>0</v>
      </c>
      <c r="K256" s="17"/>
      <c r="N256" s="4">
        <v>0</v>
      </c>
      <c r="P256" s="9" t="s">
        <v>965</v>
      </c>
    </row>
    <row r="257" spans="3:16" ht="20.100000000000001" customHeight="1" x14ac:dyDescent="0.45">
      <c r="C257" s="19" t="s">
        <v>418</v>
      </c>
      <c r="D257" s="19"/>
      <c r="E257" s="19"/>
      <c r="G257" s="19" t="s">
        <v>419</v>
      </c>
      <c r="H257" s="19"/>
      <c r="J257" s="17">
        <v>0</v>
      </c>
      <c r="K257" s="17"/>
      <c r="N257" s="4">
        <v>0</v>
      </c>
      <c r="P257" s="9" t="s">
        <v>965</v>
      </c>
    </row>
    <row r="258" spans="3:16" ht="20.100000000000001" customHeight="1" x14ac:dyDescent="0.45">
      <c r="C258" s="19" t="s">
        <v>420</v>
      </c>
      <c r="D258" s="19"/>
      <c r="E258" s="19"/>
      <c r="G258" s="19" t="s">
        <v>421</v>
      </c>
      <c r="H258" s="19"/>
      <c r="J258" s="17">
        <v>421.83</v>
      </c>
      <c r="K258" s="17"/>
      <c r="N258" s="4">
        <v>3175.41</v>
      </c>
      <c r="P258" s="9" t="s">
        <v>993</v>
      </c>
    </row>
    <row r="259" spans="3:16" ht="20.100000000000001" customHeight="1" x14ac:dyDescent="0.45">
      <c r="C259" s="19" t="s">
        <v>422</v>
      </c>
      <c r="D259" s="19"/>
      <c r="E259" s="19"/>
      <c r="G259" s="19" t="s">
        <v>423</v>
      </c>
      <c r="H259" s="19"/>
      <c r="J259" s="17">
        <v>0</v>
      </c>
      <c r="K259" s="17"/>
      <c r="N259" s="4">
        <v>0</v>
      </c>
      <c r="P259" s="9" t="s">
        <v>965</v>
      </c>
    </row>
    <row r="260" spans="3:16" ht="20.100000000000001" customHeight="1" x14ac:dyDescent="0.45">
      <c r="C260" s="19" t="s">
        <v>424</v>
      </c>
      <c r="D260" s="19"/>
      <c r="E260" s="19"/>
      <c r="G260" s="19" t="s">
        <v>425</v>
      </c>
      <c r="H260" s="19"/>
      <c r="J260" s="17">
        <v>0</v>
      </c>
      <c r="K260" s="17"/>
      <c r="N260" s="4">
        <v>0</v>
      </c>
      <c r="P260" s="9" t="s">
        <v>993</v>
      </c>
    </row>
    <row r="261" spans="3:16" ht="20.100000000000001" customHeight="1" x14ac:dyDescent="0.45">
      <c r="C261" s="19" t="s">
        <v>426</v>
      </c>
      <c r="D261" s="19"/>
      <c r="E261" s="19"/>
      <c r="G261" s="19" t="s">
        <v>427</v>
      </c>
      <c r="H261" s="19"/>
      <c r="J261" s="17">
        <v>0</v>
      </c>
      <c r="K261" s="17"/>
      <c r="N261" s="4">
        <v>0</v>
      </c>
      <c r="P261" s="9" t="s">
        <v>994</v>
      </c>
    </row>
    <row r="262" spans="3:16" ht="20.100000000000001" customHeight="1" x14ac:dyDescent="0.45">
      <c r="C262" s="19" t="s">
        <v>428</v>
      </c>
      <c r="D262" s="19"/>
      <c r="E262" s="19"/>
      <c r="G262" s="19" t="s">
        <v>429</v>
      </c>
      <c r="H262" s="19"/>
      <c r="J262" s="17">
        <v>0</v>
      </c>
      <c r="K262" s="17"/>
      <c r="N262" s="4">
        <v>0</v>
      </c>
      <c r="P262" s="9" t="s">
        <v>965</v>
      </c>
    </row>
    <row r="263" spans="3:16" ht="20.100000000000001" customHeight="1" x14ac:dyDescent="0.45">
      <c r="C263" s="19" t="s">
        <v>430</v>
      </c>
      <c r="D263" s="19"/>
      <c r="E263" s="19"/>
      <c r="G263" s="19" t="s">
        <v>431</v>
      </c>
      <c r="H263" s="19"/>
      <c r="J263" s="17">
        <v>0</v>
      </c>
      <c r="K263" s="17"/>
      <c r="N263" s="4">
        <v>0</v>
      </c>
      <c r="P263" s="9" t="s">
        <v>973</v>
      </c>
    </row>
    <row r="264" spans="3:16" ht="20.100000000000001" customHeight="1" x14ac:dyDescent="0.45">
      <c r="C264" s="19" t="s">
        <v>432</v>
      </c>
      <c r="D264" s="19"/>
      <c r="E264" s="19"/>
      <c r="G264" s="19" t="s">
        <v>433</v>
      </c>
      <c r="H264" s="19"/>
      <c r="J264" s="17">
        <v>0</v>
      </c>
      <c r="K264" s="17"/>
      <c r="N264" s="4">
        <v>0</v>
      </c>
      <c r="P264" s="9" t="s">
        <v>965</v>
      </c>
    </row>
    <row r="265" spans="3:16" ht="20.100000000000001" customHeight="1" x14ac:dyDescent="0.45">
      <c r="C265" s="19" t="s">
        <v>434</v>
      </c>
      <c r="D265" s="19"/>
      <c r="E265" s="19"/>
      <c r="G265" s="19" t="s">
        <v>435</v>
      </c>
      <c r="H265" s="19"/>
      <c r="J265" s="17">
        <v>0</v>
      </c>
      <c r="K265" s="17"/>
      <c r="N265" s="4">
        <v>0</v>
      </c>
      <c r="P265" s="9" t="s">
        <v>965</v>
      </c>
    </row>
    <row r="266" spans="3:16" ht="20.100000000000001" customHeight="1" x14ac:dyDescent="0.45">
      <c r="C266" s="19" t="s">
        <v>436</v>
      </c>
      <c r="D266" s="19"/>
      <c r="E266" s="19"/>
      <c r="G266" s="19" t="s">
        <v>437</v>
      </c>
      <c r="H266" s="19"/>
      <c r="J266" s="17">
        <v>795.92000000000007</v>
      </c>
      <c r="K266" s="17"/>
      <c r="N266" s="4">
        <v>8859.130000000001</v>
      </c>
      <c r="P266" s="9" t="s">
        <v>993</v>
      </c>
    </row>
    <row r="267" spans="3:16" ht="20.100000000000001" customHeight="1" x14ac:dyDescent="0.45">
      <c r="C267" s="19" t="s">
        <v>438</v>
      </c>
      <c r="D267" s="19"/>
      <c r="E267" s="19"/>
      <c r="G267" s="19" t="s">
        <v>439</v>
      </c>
      <c r="H267" s="19"/>
      <c r="J267" s="17">
        <v>0</v>
      </c>
      <c r="K267" s="17"/>
      <c r="N267" s="4">
        <v>0</v>
      </c>
      <c r="P267" s="9" t="s">
        <v>965</v>
      </c>
    </row>
    <row r="268" spans="3:16" ht="20.100000000000001" customHeight="1" x14ac:dyDescent="0.45">
      <c r="C268" s="19" t="s">
        <v>440</v>
      </c>
      <c r="D268" s="19"/>
      <c r="E268" s="19"/>
      <c r="G268" s="19" t="s">
        <v>441</v>
      </c>
      <c r="H268" s="19"/>
      <c r="J268" s="17">
        <v>0</v>
      </c>
      <c r="K268" s="17"/>
      <c r="N268" s="4">
        <v>0</v>
      </c>
      <c r="P268" s="9" t="s">
        <v>995</v>
      </c>
    </row>
    <row r="269" spans="3:16" ht="20.100000000000001" customHeight="1" x14ac:dyDescent="0.45">
      <c r="C269" s="19" t="s">
        <v>442</v>
      </c>
      <c r="D269" s="19"/>
      <c r="E269" s="19"/>
      <c r="G269" s="19" t="s">
        <v>443</v>
      </c>
      <c r="H269" s="19"/>
      <c r="J269" s="17">
        <v>40000</v>
      </c>
      <c r="K269" s="17"/>
      <c r="N269" s="4">
        <v>270789.82</v>
      </c>
      <c r="P269" s="9" t="s">
        <v>993</v>
      </c>
    </row>
    <row r="270" spans="3:16" ht="20.100000000000001" customHeight="1" x14ac:dyDescent="0.45">
      <c r="C270" s="19" t="s">
        <v>444</v>
      </c>
      <c r="D270" s="19"/>
      <c r="E270" s="19"/>
      <c r="G270" s="19" t="s">
        <v>445</v>
      </c>
      <c r="H270" s="19"/>
      <c r="J270" s="17">
        <v>0</v>
      </c>
      <c r="K270" s="17"/>
      <c r="N270" s="4">
        <v>0</v>
      </c>
      <c r="P270" s="9" t="s">
        <v>965</v>
      </c>
    </row>
    <row r="271" spans="3:16" ht="20.100000000000001" customHeight="1" x14ac:dyDescent="0.45">
      <c r="C271" s="19" t="s">
        <v>446</v>
      </c>
      <c r="D271" s="19"/>
      <c r="E271" s="19"/>
      <c r="G271" s="19" t="s">
        <v>447</v>
      </c>
      <c r="H271" s="19"/>
      <c r="J271" s="17">
        <v>0</v>
      </c>
      <c r="K271" s="17"/>
      <c r="N271" s="4">
        <v>0</v>
      </c>
      <c r="P271" s="9" t="s">
        <v>965</v>
      </c>
    </row>
    <row r="272" spans="3:16" ht="20.100000000000001" customHeight="1" x14ac:dyDescent="0.45">
      <c r="C272" s="19" t="s">
        <v>448</v>
      </c>
      <c r="D272" s="19"/>
      <c r="E272" s="19"/>
      <c r="G272" s="19" t="s">
        <v>239</v>
      </c>
      <c r="H272" s="19"/>
      <c r="J272" s="17">
        <v>115</v>
      </c>
      <c r="K272" s="17"/>
      <c r="N272" s="4">
        <v>813.19</v>
      </c>
      <c r="P272" s="9" t="s">
        <v>993</v>
      </c>
    </row>
    <row r="273" spans="3:16" ht="20.100000000000001" customHeight="1" x14ac:dyDescent="0.45">
      <c r="C273" s="19" t="s">
        <v>449</v>
      </c>
      <c r="D273" s="19"/>
      <c r="E273" s="19"/>
      <c r="G273" s="19" t="s">
        <v>450</v>
      </c>
      <c r="H273" s="19"/>
      <c r="J273" s="17">
        <v>350</v>
      </c>
      <c r="K273" s="17"/>
      <c r="N273" s="4">
        <v>1654.74</v>
      </c>
      <c r="P273" s="9" t="s">
        <v>993</v>
      </c>
    </row>
    <row r="274" spans="3:16" ht="20.100000000000001" customHeight="1" x14ac:dyDescent="0.45">
      <c r="C274" s="19" t="s">
        <v>451</v>
      </c>
      <c r="D274" s="19"/>
      <c r="E274" s="19"/>
      <c r="G274" s="19" t="s">
        <v>452</v>
      </c>
      <c r="H274" s="19"/>
      <c r="J274" s="17">
        <v>0</v>
      </c>
      <c r="K274" s="17"/>
      <c r="N274" s="4">
        <v>0</v>
      </c>
      <c r="P274" s="9" t="s">
        <v>965</v>
      </c>
    </row>
    <row r="275" spans="3:16" ht="20.100000000000001" customHeight="1" x14ac:dyDescent="0.45">
      <c r="C275" s="19" t="s">
        <v>453</v>
      </c>
      <c r="D275" s="19"/>
      <c r="E275" s="19"/>
      <c r="G275" s="19" t="s">
        <v>454</v>
      </c>
      <c r="H275" s="19"/>
      <c r="J275" s="17">
        <v>263.94</v>
      </c>
      <c r="K275" s="17"/>
      <c r="N275" s="4">
        <v>263.94</v>
      </c>
      <c r="P275" s="9" t="s">
        <v>993</v>
      </c>
    </row>
    <row r="276" spans="3:16" ht="20.100000000000001" customHeight="1" x14ac:dyDescent="0.45">
      <c r="C276" s="19" t="s">
        <v>455</v>
      </c>
      <c r="D276" s="19"/>
      <c r="E276" s="19"/>
      <c r="G276" s="19" t="s">
        <v>456</v>
      </c>
      <c r="H276" s="19"/>
      <c r="J276" s="17">
        <v>0</v>
      </c>
      <c r="K276" s="17"/>
      <c r="N276" s="4">
        <v>0</v>
      </c>
      <c r="P276" s="9" t="s">
        <v>965</v>
      </c>
    </row>
    <row r="277" spans="3:16" ht="20.100000000000001" customHeight="1" x14ac:dyDescent="0.45">
      <c r="C277" s="19" t="s">
        <v>457</v>
      </c>
      <c r="D277" s="19"/>
      <c r="E277" s="19"/>
      <c r="G277" s="19" t="s">
        <v>458</v>
      </c>
      <c r="H277" s="19"/>
      <c r="J277" s="17">
        <v>0</v>
      </c>
      <c r="K277" s="17"/>
      <c r="N277" s="4">
        <v>0</v>
      </c>
      <c r="P277" s="9" t="s">
        <v>996</v>
      </c>
    </row>
    <row r="278" spans="3:16" ht="20.100000000000001" customHeight="1" x14ac:dyDescent="0.45">
      <c r="C278" s="19" t="s">
        <v>459</v>
      </c>
      <c r="D278" s="19"/>
      <c r="E278" s="19"/>
      <c r="G278" s="19" t="s">
        <v>460</v>
      </c>
      <c r="H278" s="19"/>
      <c r="J278" s="17">
        <v>0</v>
      </c>
      <c r="K278" s="17"/>
      <c r="N278" s="4">
        <v>0</v>
      </c>
      <c r="P278" s="9" t="s">
        <v>965</v>
      </c>
    </row>
    <row r="279" spans="3:16" ht="20.100000000000001" customHeight="1" x14ac:dyDescent="0.45">
      <c r="C279" s="19" t="s">
        <v>461</v>
      </c>
      <c r="D279" s="19"/>
      <c r="E279" s="19"/>
      <c r="G279" s="19" t="s">
        <v>462</v>
      </c>
      <c r="H279" s="19"/>
      <c r="J279" s="17">
        <v>0</v>
      </c>
      <c r="K279" s="17"/>
      <c r="N279" s="4">
        <v>0</v>
      </c>
      <c r="P279" s="9" t="s">
        <v>965</v>
      </c>
    </row>
    <row r="280" spans="3:16" ht="20.100000000000001" customHeight="1" x14ac:dyDescent="0.45">
      <c r="C280" s="19" t="s">
        <v>463</v>
      </c>
      <c r="D280" s="19"/>
      <c r="E280" s="19"/>
      <c r="G280" s="19" t="s">
        <v>464</v>
      </c>
      <c r="H280" s="19"/>
      <c r="J280" s="17">
        <v>0</v>
      </c>
      <c r="K280" s="17"/>
      <c r="N280" s="4">
        <v>0</v>
      </c>
      <c r="P280" s="9" t="s">
        <v>965</v>
      </c>
    </row>
    <row r="281" spans="3:16" ht="20.100000000000001" customHeight="1" x14ac:dyDescent="0.45">
      <c r="C281" s="19" t="s">
        <v>465</v>
      </c>
      <c r="D281" s="19"/>
      <c r="E281" s="19"/>
      <c r="G281" s="19" t="s">
        <v>466</v>
      </c>
      <c r="H281" s="19"/>
      <c r="J281" s="17">
        <v>75</v>
      </c>
      <c r="K281" s="17"/>
      <c r="N281" s="4">
        <v>2273.88</v>
      </c>
      <c r="P281" s="9" t="s">
        <v>997</v>
      </c>
    </row>
    <row r="282" spans="3:16" ht="20.100000000000001" customHeight="1" x14ac:dyDescent="0.45">
      <c r="C282" s="19" t="s">
        <v>467</v>
      </c>
      <c r="D282" s="19"/>
      <c r="E282" s="19"/>
      <c r="G282" s="19" t="s">
        <v>468</v>
      </c>
      <c r="H282" s="19"/>
      <c r="J282" s="17">
        <v>0</v>
      </c>
      <c r="K282" s="17"/>
      <c r="N282" s="4">
        <v>0</v>
      </c>
      <c r="P282" s="9" t="s">
        <v>998</v>
      </c>
    </row>
    <row r="283" spans="3:16" ht="20.100000000000001" customHeight="1" x14ac:dyDescent="0.45">
      <c r="C283" s="19" t="s">
        <v>469</v>
      </c>
      <c r="D283" s="19"/>
      <c r="E283" s="19"/>
      <c r="G283" s="19" t="s">
        <v>470</v>
      </c>
      <c r="H283" s="19"/>
      <c r="J283" s="17">
        <v>0</v>
      </c>
      <c r="K283" s="17"/>
      <c r="N283" s="4">
        <v>0</v>
      </c>
      <c r="P283" s="9" t="s">
        <v>998</v>
      </c>
    </row>
    <row r="284" spans="3:16" ht="20.100000000000001" customHeight="1" x14ac:dyDescent="0.45">
      <c r="C284" s="19" t="s">
        <v>471</v>
      </c>
      <c r="D284" s="19"/>
      <c r="E284" s="19"/>
      <c r="G284" s="19" t="s">
        <v>472</v>
      </c>
      <c r="H284" s="19"/>
      <c r="J284" s="17">
        <v>0</v>
      </c>
      <c r="K284" s="17"/>
      <c r="N284" s="4">
        <v>0</v>
      </c>
      <c r="P284" s="9" t="s">
        <v>998</v>
      </c>
    </row>
    <row r="285" spans="3:16" ht="20.100000000000001" customHeight="1" x14ac:dyDescent="0.45">
      <c r="C285" s="19" t="s">
        <v>473</v>
      </c>
      <c r="D285" s="19"/>
      <c r="E285" s="19"/>
      <c r="G285" s="19" t="s">
        <v>474</v>
      </c>
      <c r="H285" s="19"/>
      <c r="J285" s="17">
        <v>4309.62</v>
      </c>
      <c r="K285" s="17"/>
      <c r="N285" s="4">
        <v>24317.34</v>
      </c>
      <c r="P285" s="9" t="s">
        <v>999</v>
      </c>
    </row>
    <row r="286" spans="3:16" ht="20.100000000000001" customHeight="1" x14ac:dyDescent="0.45">
      <c r="C286" s="19" t="s">
        <v>475</v>
      </c>
      <c r="D286" s="19"/>
      <c r="E286" s="19"/>
      <c r="G286" s="19" t="s">
        <v>476</v>
      </c>
      <c r="H286" s="19"/>
      <c r="J286" s="17">
        <v>703.57</v>
      </c>
      <c r="K286" s="17"/>
      <c r="N286" s="4">
        <v>4924.99</v>
      </c>
      <c r="P286" s="9" t="s">
        <v>999</v>
      </c>
    </row>
    <row r="287" spans="3:16" ht="20.100000000000001" customHeight="1" x14ac:dyDescent="0.45">
      <c r="C287" s="19" t="s">
        <v>477</v>
      </c>
      <c r="D287" s="19"/>
      <c r="E287" s="19"/>
      <c r="G287" s="19" t="s">
        <v>478</v>
      </c>
      <c r="H287" s="19"/>
      <c r="J287" s="17">
        <v>1749.99</v>
      </c>
      <c r="K287" s="17"/>
      <c r="N287" s="4">
        <v>12249.93</v>
      </c>
      <c r="P287" s="9" t="s">
        <v>999</v>
      </c>
    </row>
    <row r="288" spans="3:16" ht="20.100000000000001" customHeight="1" x14ac:dyDescent="0.45">
      <c r="C288" s="19" t="s">
        <v>479</v>
      </c>
      <c r="D288" s="19"/>
      <c r="E288" s="19"/>
      <c r="G288" s="19" t="s">
        <v>480</v>
      </c>
      <c r="H288" s="19"/>
      <c r="J288" s="17">
        <v>0</v>
      </c>
      <c r="K288" s="17"/>
      <c r="N288" s="4">
        <v>0</v>
      </c>
      <c r="P288" s="9" t="s">
        <v>999</v>
      </c>
    </row>
    <row r="289" spans="3:16" ht="20.100000000000001" customHeight="1" x14ac:dyDescent="0.45">
      <c r="C289" s="19" t="s">
        <v>481</v>
      </c>
      <c r="D289" s="19"/>
      <c r="E289" s="19"/>
      <c r="G289" s="19" t="s">
        <v>482</v>
      </c>
      <c r="H289" s="19"/>
      <c r="J289" s="17">
        <v>0</v>
      </c>
      <c r="K289" s="17"/>
      <c r="N289" s="4">
        <v>0</v>
      </c>
      <c r="P289" s="9" t="s">
        <v>1000</v>
      </c>
    </row>
    <row r="290" spans="3:16" ht="20.100000000000001" customHeight="1" x14ac:dyDescent="0.45">
      <c r="C290" s="19" t="s">
        <v>483</v>
      </c>
      <c r="D290" s="19"/>
      <c r="E290" s="19"/>
      <c r="G290" s="19" t="s">
        <v>484</v>
      </c>
      <c r="H290" s="19"/>
      <c r="J290" s="17">
        <v>0</v>
      </c>
      <c r="K290" s="17"/>
      <c r="N290" s="4">
        <v>0</v>
      </c>
      <c r="P290" s="9" t="s">
        <v>1000</v>
      </c>
    </row>
    <row r="291" spans="3:16" ht="20.100000000000001" customHeight="1" x14ac:dyDescent="0.45">
      <c r="C291" s="19" t="s">
        <v>485</v>
      </c>
      <c r="D291" s="19"/>
      <c r="E291" s="19"/>
      <c r="G291" s="19" t="s">
        <v>486</v>
      </c>
      <c r="H291" s="19"/>
      <c r="J291" s="17">
        <v>0</v>
      </c>
      <c r="K291" s="17"/>
      <c r="N291" s="4">
        <v>0</v>
      </c>
      <c r="P291" s="9" t="s">
        <v>1000</v>
      </c>
    </row>
    <row r="292" spans="3:16" ht="20.100000000000001" customHeight="1" x14ac:dyDescent="0.45">
      <c r="C292" s="19" t="s">
        <v>487</v>
      </c>
      <c r="D292" s="19"/>
      <c r="E292" s="19"/>
      <c r="G292" s="19" t="s">
        <v>488</v>
      </c>
      <c r="H292" s="19"/>
      <c r="J292" s="17">
        <v>0</v>
      </c>
      <c r="K292" s="17"/>
      <c r="N292" s="4">
        <v>0</v>
      </c>
      <c r="P292" s="9" t="s">
        <v>1000</v>
      </c>
    </row>
    <row r="293" spans="3:16" ht="20.100000000000001" customHeight="1" x14ac:dyDescent="0.45">
      <c r="C293" s="19" t="s">
        <v>489</v>
      </c>
      <c r="D293" s="19"/>
      <c r="E293" s="19"/>
      <c r="G293" s="19" t="s">
        <v>490</v>
      </c>
      <c r="H293" s="19"/>
      <c r="J293" s="17">
        <v>0</v>
      </c>
      <c r="K293" s="17"/>
      <c r="N293" s="4">
        <v>0</v>
      </c>
      <c r="P293" s="9" t="s">
        <v>967</v>
      </c>
    </row>
    <row r="294" spans="3:16" ht="20.100000000000001" customHeight="1" x14ac:dyDescent="0.45">
      <c r="C294" s="19" t="s">
        <v>491</v>
      </c>
      <c r="D294" s="19"/>
      <c r="E294" s="19"/>
      <c r="G294" s="19" t="s">
        <v>492</v>
      </c>
      <c r="H294" s="19"/>
      <c r="J294" s="17">
        <v>0</v>
      </c>
      <c r="K294" s="17"/>
      <c r="N294" s="4">
        <v>0</v>
      </c>
      <c r="P294" s="9" t="s">
        <v>967</v>
      </c>
    </row>
    <row r="295" spans="3:16" ht="20.100000000000001" customHeight="1" x14ac:dyDescent="0.45">
      <c r="C295" s="19" t="s">
        <v>493</v>
      </c>
      <c r="D295" s="19"/>
      <c r="E295" s="19"/>
      <c r="G295" s="19" t="s">
        <v>494</v>
      </c>
      <c r="H295" s="19"/>
      <c r="J295" s="17">
        <v>0</v>
      </c>
      <c r="K295" s="17"/>
      <c r="N295" s="4">
        <v>0</v>
      </c>
      <c r="P295" s="9" t="s">
        <v>967</v>
      </c>
    </row>
    <row r="296" spans="3:16" ht="20.100000000000001" customHeight="1" x14ac:dyDescent="0.45">
      <c r="C296" s="19" t="s">
        <v>495</v>
      </c>
      <c r="D296" s="19"/>
      <c r="E296" s="19"/>
      <c r="G296" s="19" t="s">
        <v>496</v>
      </c>
      <c r="H296" s="19"/>
      <c r="J296" s="17">
        <v>0</v>
      </c>
      <c r="K296" s="17"/>
      <c r="N296" s="4">
        <v>0</v>
      </c>
      <c r="P296" s="9" t="s">
        <v>967</v>
      </c>
    </row>
    <row r="297" spans="3:16" ht="20.100000000000001" customHeight="1" x14ac:dyDescent="0.45">
      <c r="C297" s="19" t="s">
        <v>497</v>
      </c>
      <c r="D297" s="19"/>
      <c r="E297" s="19"/>
      <c r="G297" s="19" t="s">
        <v>498</v>
      </c>
      <c r="H297" s="19"/>
      <c r="J297" s="17">
        <v>478.35</v>
      </c>
      <c r="K297" s="17"/>
      <c r="N297" s="4">
        <v>2727.28</v>
      </c>
      <c r="P297" s="9" t="s">
        <v>993</v>
      </c>
    </row>
    <row r="298" spans="3:16" ht="20.100000000000001" customHeight="1" x14ac:dyDescent="0.45">
      <c r="C298" s="19" t="s">
        <v>499</v>
      </c>
      <c r="D298" s="19"/>
      <c r="E298" s="19"/>
      <c r="G298" s="19" t="s">
        <v>500</v>
      </c>
      <c r="H298" s="19"/>
      <c r="J298" s="17">
        <v>0</v>
      </c>
      <c r="K298" s="17"/>
      <c r="N298" s="4">
        <v>0</v>
      </c>
      <c r="P298" s="9" t="s">
        <v>965</v>
      </c>
    </row>
    <row r="299" spans="3:16" ht="20.100000000000001" customHeight="1" x14ac:dyDescent="0.45">
      <c r="C299" s="19" t="s">
        <v>501</v>
      </c>
      <c r="D299" s="19"/>
      <c r="E299" s="19"/>
      <c r="G299" s="19" t="s">
        <v>502</v>
      </c>
      <c r="H299" s="19"/>
      <c r="J299" s="17">
        <v>0</v>
      </c>
      <c r="K299" s="17"/>
      <c r="N299" s="4">
        <v>0</v>
      </c>
      <c r="P299" s="9" t="s">
        <v>965</v>
      </c>
    </row>
    <row r="300" spans="3:16" ht="20.100000000000001" customHeight="1" x14ac:dyDescent="0.45">
      <c r="C300" s="19" t="s">
        <v>503</v>
      </c>
      <c r="D300" s="19"/>
      <c r="E300" s="19"/>
      <c r="G300" s="19" t="s">
        <v>504</v>
      </c>
      <c r="H300" s="19"/>
      <c r="J300" s="17">
        <v>2377.8000000000002</v>
      </c>
      <c r="K300" s="17"/>
      <c r="N300" s="4">
        <v>17678.57</v>
      </c>
      <c r="P300" s="9" t="s">
        <v>993</v>
      </c>
    </row>
    <row r="301" spans="3:16" ht="20.100000000000001" customHeight="1" x14ac:dyDescent="0.45">
      <c r="C301" s="19" t="s">
        <v>505</v>
      </c>
      <c r="D301" s="19"/>
      <c r="E301" s="19"/>
      <c r="G301" s="19" t="s">
        <v>506</v>
      </c>
      <c r="H301" s="19"/>
      <c r="J301" s="17">
        <v>0</v>
      </c>
      <c r="K301" s="17"/>
      <c r="N301" s="4">
        <v>0</v>
      </c>
      <c r="P301" s="9" t="s">
        <v>965</v>
      </c>
    </row>
    <row r="302" spans="3:16" ht="20.100000000000001" customHeight="1" x14ac:dyDescent="0.45">
      <c r="C302" s="19" t="s">
        <v>507</v>
      </c>
      <c r="D302" s="19"/>
      <c r="E302" s="19"/>
      <c r="G302" s="19" t="s">
        <v>508</v>
      </c>
      <c r="H302" s="19"/>
      <c r="J302" s="17">
        <v>0</v>
      </c>
      <c r="K302" s="17"/>
      <c r="N302" s="4">
        <v>0</v>
      </c>
      <c r="P302" s="9" t="s">
        <v>965</v>
      </c>
    </row>
    <row r="303" spans="3:16" ht="20.100000000000001" customHeight="1" x14ac:dyDescent="0.45">
      <c r="C303" s="19" t="s">
        <v>509</v>
      </c>
      <c r="D303" s="19"/>
      <c r="E303" s="19"/>
      <c r="G303" s="19" t="s">
        <v>510</v>
      </c>
      <c r="H303" s="19"/>
      <c r="J303" s="17">
        <v>0</v>
      </c>
      <c r="K303" s="17"/>
      <c r="N303" s="4">
        <v>49</v>
      </c>
      <c r="P303" s="9" t="s">
        <v>1001</v>
      </c>
    </row>
    <row r="304" spans="3:16" ht="20.100000000000001" customHeight="1" x14ac:dyDescent="0.45">
      <c r="C304" s="19" t="s">
        <v>511</v>
      </c>
      <c r="D304" s="19"/>
      <c r="E304" s="19"/>
      <c r="G304" s="19" t="s">
        <v>512</v>
      </c>
      <c r="H304" s="19"/>
      <c r="J304" s="17">
        <v>0</v>
      </c>
      <c r="K304" s="17"/>
      <c r="N304" s="4">
        <v>0</v>
      </c>
      <c r="P304" s="9" t="s">
        <v>965</v>
      </c>
    </row>
    <row r="305" spans="3:16" ht="20.100000000000001" customHeight="1" x14ac:dyDescent="0.45">
      <c r="C305" s="19" t="s">
        <v>513</v>
      </c>
      <c r="D305" s="19"/>
      <c r="E305" s="19"/>
      <c r="G305" s="19" t="s">
        <v>514</v>
      </c>
      <c r="H305" s="19"/>
      <c r="J305" s="17">
        <v>11084.08</v>
      </c>
      <c r="K305" s="17"/>
      <c r="N305" s="4">
        <v>71999.8</v>
      </c>
      <c r="P305" s="9" t="s">
        <v>993</v>
      </c>
    </row>
    <row r="306" spans="3:16" ht="20.100000000000001" customHeight="1" x14ac:dyDescent="0.45">
      <c r="C306" s="19" t="s">
        <v>515</v>
      </c>
      <c r="D306" s="19"/>
      <c r="E306" s="19"/>
      <c r="G306" s="19" t="s">
        <v>516</v>
      </c>
      <c r="H306" s="19"/>
      <c r="J306" s="17">
        <v>0</v>
      </c>
      <c r="K306" s="17"/>
      <c r="N306" s="4">
        <v>0</v>
      </c>
      <c r="P306" s="9" t="s">
        <v>965</v>
      </c>
    </row>
    <row r="307" spans="3:16" ht="20.100000000000001" customHeight="1" x14ac:dyDescent="0.45">
      <c r="C307" s="19" t="s">
        <v>517</v>
      </c>
      <c r="D307" s="19"/>
      <c r="E307" s="19"/>
      <c r="G307" s="19" t="s">
        <v>518</v>
      </c>
      <c r="H307" s="19"/>
      <c r="J307" s="17">
        <v>0</v>
      </c>
      <c r="K307" s="17"/>
      <c r="N307" s="4">
        <v>0</v>
      </c>
      <c r="P307" s="9" t="s">
        <v>965</v>
      </c>
    </row>
    <row r="308" spans="3:16" ht="20.100000000000001" customHeight="1" x14ac:dyDescent="0.45">
      <c r="C308" s="19" t="s">
        <v>519</v>
      </c>
      <c r="D308" s="19"/>
      <c r="E308" s="19"/>
      <c r="G308" s="19" t="s">
        <v>520</v>
      </c>
      <c r="H308" s="19"/>
      <c r="J308" s="17">
        <v>906.85</v>
      </c>
      <c r="K308" s="17"/>
      <c r="N308" s="4">
        <v>2544.23</v>
      </c>
      <c r="P308" s="9" t="s">
        <v>993</v>
      </c>
    </row>
    <row r="309" spans="3:16" ht="20.100000000000001" customHeight="1" x14ac:dyDescent="0.45">
      <c r="C309" s="19" t="s">
        <v>521</v>
      </c>
      <c r="D309" s="19"/>
      <c r="E309" s="19"/>
      <c r="G309" s="19" t="s">
        <v>522</v>
      </c>
      <c r="H309" s="19"/>
      <c r="J309" s="17">
        <v>0</v>
      </c>
      <c r="K309" s="17"/>
      <c r="N309" s="4">
        <v>0</v>
      </c>
      <c r="P309" s="9" t="s">
        <v>965</v>
      </c>
    </row>
    <row r="310" spans="3:16" ht="20.100000000000001" customHeight="1" x14ac:dyDescent="0.45">
      <c r="C310" s="19" t="s">
        <v>523</v>
      </c>
      <c r="D310" s="19"/>
      <c r="E310" s="19"/>
      <c r="G310" s="19" t="s">
        <v>524</v>
      </c>
      <c r="H310" s="19"/>
      <c r="J310" s="17">
        <v>2295.77</v>
      </c>
      <c r="K310" s="17"/>
      <c r="N310" s="4">
        <v>5498.32</v>
      </c>
      <c r="P310" s="9" t="s">
        <v>993</v>
      </c>
    </row>
    <row r="311" spans="3:16" ht="20.100000000000001" customHeight="1" x14ac:dyDescent="0.45">
      <c r="C311" s="19" t="s">
        <v>525</v>
      </c>
      <c r="D311" s="19"/>
      <c r="E311" s="19"/>
      <c r="G311" s="19" t="s">
        <v>526</v>
      </c>
      <c r="H311" s="19"/>
      <c r="J311" s="17">
        <v>0</v>
      </c>
      <c r="K311" s="17"/>
      <c r="N311" s="4">
        <v>0</v>
      </c>
      <c r="P311" s="9" t="s">
        <v>965</v>
      </c>
    </row>
    <row r="312" spans="3:16" ht="20.100000000000001" customHeight="1" x14ac:dyDescent="0.45">
      <c r="C312" s="19" t="s">
        <v>527</v>
      </c>
      <c r="D312" s="19"/>
      <c r="E312" s="19"/>
      <c r="G312" s="19" t="s">
        <v>528</v>
      </c>
      <c r="H312" s="19"/>
      <c r="J312" s="17">
        <v>0</v>
      </c>
      <c r="K312" s="17"/>
      <c r="N312" s="4">
        <v>0</v>
      </c>
      <c r="P312" s="9" t="s">
        <v>965</v>
      </c>
    </row>
    <row r="313" spans="3:16" ht="20.100000000000001" customHeight="1" x14ac:dyDescent="0.45">
      <c r="C313" s="19" t="s">
        <v>529</v>
      </c>
      <c r="D313" s="19"/>
      <c r="E313" s="19"/>
      <c r="G313" s="19" t="s">
        <v>530</v>
      </c>
      <c r="H313" s="19"/>
      <c r="J313" s="17">
        <v>0</v>
      </c>
      <c r="K313" s="17"/>
      <c r="N313" s="4">
        <v>0</v>
      </c>
      <c r="P313" s="9" t="s">
        <v>1002</v>
      </c>
    </row>
    <row r="314" spans="3:16" ht="20.100000000000001" customHeight="1" x14ac:dyDescent="0.45">
      <c r="C314" s="19" t="s">
        <v>531</v>
      </c>
      <c r="D314" s="19"/>
      <c r="E314" s="19"/>
      <c r="G314" s="19" t="s">
        <v>532</v>
      </c>
      <c r="H314" s="19"/>
      <c r="J314" s="17">
        <v>0</v>
      </c>
      <c r="K314" s="17"/>
      <c r="N314" s="4">
        <v>0</v>
      </c>
      <c r="P314" s="9" t="s">
        <v>965</v>
      </c>
    </row>
    <row r="315" spans="3:16" ht="20.100000000000001" customHeight="1" x14ac:dyDescent="0.45">
      <c r="C315" s="19" t="s">
        <v>533</v>
      </c>
      <c r="D315" s="19"/>
      <c r="E315" s="19"/>
      <c r="G315" s="19" t="s">
        <v>534</v>
      </c>
      <c r="H315" s="19"/>
      <c r="J315" s="17">
        <v>0</v>
      </c>
      <c r="K315" s="17"/>
      <c r="N315" s="4">
        <v>160</v>
      </c>
      <c r="P315" s="9" t="s">
        <v>1003</v>
      </c>
    </row>
    <row r="316" spans="3:16" ht="20.100000000000001" customHeight="1" x14ac:dyDescent="0.45">
      <c r="C316" s="19" t="s">
        <v>535</v>
      </c>
      <c r="D316" s="19"/>
      <c r="E316" s="19"/>
      <c r="G316" s="19" t="s">
        <v>536</v>
      </c>
      <c r="H316" s="19"/>
      <c r="J316" s="17">
        <v>0</v>
      </c>
      <c r="K316" s="17"/>
      <c r="N316" s="4">
        <v>0</v>
      </c>
      <c r="P316" s="9" t="s">
        <v>965</v>
      </c>
    </row>
    <row r="317" spans="3:16" ht="20.100000000000001" customHeight="1" x14ac:dyDescent="0.45">
      <c r="C317" s="19" t="s">
        <v>537</v>
      </c>
      <c r="D317" s="19"/>
      <c r="E317" s="19"/>
      <c r="G317" s="19" t="s">
        <v>538</v>
      </c>
      <c r="H317" s="19"/>
      <c r="J317" s="17">
        <v>0</v>
      </c>
      <c r="K317" s="17"/>
      <c r="N317" s="4">
        <v>0</v>
      </c>
      <c r="P317" s="9" t="s">
        <v>965</v>
      </c>
    </row>
    <row r="318" spans="3:16" ht="20.100000000000001" customHeight="1" x14ac:dyDescent="0.45">
      <c r="C318" s="19" t="s">
        <v>539</v>
      </c>
      <c r="D318" s="19"/>
      <c r="E318" s="19"/>
      <c r="G318" s="19" t="s">
        <v>540</v>
      </c>
      <c r="H318" s="19"/>
      <c r="J318" s="17">
        <v>0</v>
      </c>
      <c r="K318" s="17"/>
      <c r="N318" s="4">
        <v>0</v>
      </c>
      <c r="P318" s="9" t="s">
        <v>965</v>
      </c>
    </row>
    <row r="319" spans="3:16" ht="20.100000000000001" customHeight="1" x14ac:dyDescent="0.45">
      <c r="C319" s="19" t="s">
        <v>541</v>
      </c>
      <c r="D319" s="19"/>
      <c r="E319" s="19"/>
      <c r="G319" s="19" t="s">
        <v>542</v>
      </c>
      <c r="H319" s="19"/>
      <c r="J319" s="17">
        <v>0</v>
      </c>
      <c r="K319" s="17"/>
      <c r="N319" s="4">
        <v>0</v>
      </c>
      <c r="P319" s="9" t="s">
        <v>965</v>
      </c>
    </row>
    <row r="320" spans="3:16" ht="20.100000000000001" customHeight="1" x14ac:dyDescent="0.45">
      <c r="C320" s="19" t="s">
        <v>543</v>
      </c>
      <c r="D320" s="19"/>
      <c r="E320" s="19"/>
      <c r="G320" s="19" t="s">
        <v>544</v>
      </c>
      <c r="H320" s="19"/>
      <c r="J320" s="17">
        <v>0</v>
      </c>
      <c r="K320" s="17"/>
      <c r="N320" s="4">
        <v>0</v>
      </c>
      <c r="P320" s="9" t="s">
        <v>965</v>
      </c>
    </row>
    <row r="321" spans="3:16" ht="20.100000000000001" customHeight="1" x14ac:dyDescent="0.45">
      <c r="C321" s="19" t="s">
        <v>545</v>
      </c>
      <c r="D321" s="19"/>
      <c r="E321" s="19"/>
      <c r="G321" s="19" t="s">
        <v>546</v>
      </c>
      <c r="H321" s="19"/>
      <c r="J321" s="17">
        <v>675.67</v>
      </c>
      <c r="K321" s="17"/>
      <c r="N321" s="4">
        <v>4627.9000000000005</v>
      </c>
      <c r="P321" s="9" t="s">
        <v>1004</v>
      </c>
    </row>
    <row r="322" spans="3:16" ht="20.100000000000001" customHeight="1" x14ac:dyDescent="0.45">
      <c r="C322" s="19" t="s">
        <v>547</v>
      </c>
      <c r="D322" s="19"/>
      <c r="E322" s="19"/>
      <c r="G322" s="19" t="s">
        <v>548</v>
      </c>
      <c r="H322" s="19"/>
      <c r="J322" s="17">
        <v>0</v>
      </c>
      <c r="K322" s="17"/>
      <c r="N322" s="4">
        <v>0</v>
      </c>
      <c r="P322" s="9" t="s">
        <v>965</v>
      </c>
    </row>
    <row r="323" spans="3:16" ht="20.100000000000001" customHeight="1" x14ac:dyDescent="0.45">
      <c r="C323" s="19" t="s">
        <v>549</v>
      </c>
      <c r="D323" s="19"/>
      <c r="E323" s="19"/>
      <c r="G323" s="19" t="s">
        <v>550</v>
      </c>
      <c r="H323" s="19"/>
      <c r="J323" s="17">
        <v>0</v>
      </c>
      <c r="K323" s="17"/>
      <c r="N323" s="4">
        <v>0</v>
      </c>
      <c r="P323" s="9" t="s">
        <v>965</v>
      </c>
    </row>
    <row r="324" spans="3:16" ht="20.100000000000001" customHeight="1" x14ac:dyDescent="0.45">
      <c r="C324" s="19" t="s">
        <v>551</v>
      </c>
      <c r="D324" s="19"/>
      <c r="E324" s="19"/>
      <c r="G324" s="19" t="s">
        <v>552</v>
      </c>
      <c r="H324" s="19"/>
      <c r="J324" s="17">
        <v>8683.08</v>
      </c>
      <c r="K324" s="17"/>
      <c r="N324" s="4">
        <v>53980.29</v>
      </c>
      <c r="P324" s="9" t="s">
        <v>1005</v>
      </c>
    </row>
    <row r="325" spans="3:16" ht="20.100000000000001" customHeight="1" x14ac:dyDescent="0.45">
      <c r="C325" s="19" t="s">
        <v>553</v>
      </c>
      <c r="D325" s="19"/>
      <c r="E325" s="19"/>
      <c r="G325" s="19" t="s">
        <v>554</v>
      </c>
      <c r="H325" s="19"/>
      <c r="J325" s="17">
        <v>0</v>
      </c>
      <c r="K325" s="17"/>
      <c r="N325" s="4">
        <v>0</v>
      </c>
      <c r="P325" s="9" t="s">
        <v>965</v>
      </c>
    </row>
    <row r="326" spans="3:16" ht="20.100000000000001" customHeight="1" x14ac:dyDescent="0.45">
      <c r="C326" s="19" t="s">
        <v>555</v>
      </c>
      <c r="D326" s="19"/>
      <c r="E326" s="19"/>
      <c r="G326" s="19" t="s">
        <v>556</v>
      </c>
      <c r="H326" s="19"/>
      <c r="J326" s="17">
        <v>898.53</v>
      </c>
      <c r="K326" s="17"/>
      <c r="N326" s="4">
        <v>7244.59</v>
      </c>
      <c r="P326" s="9" t="s">
        <v>1005</v>
      </c>
    </row>
    <row r="327" spans="3:16" ht="20.100000000000001" customHeight="1" x14ac:dyDescent="0.45">
      <c r="C327" s="19" t="s">
        <v>557</v>
      </c>
      <c r="D327" s="19"/>
      <c r="E327" s="19"/>
      <c r="G327" s="19" t="s">
        <v>558</v>
      </c>
      <c r="H327" s="19"/>
      <c r="J327" s="17">
        <v>4562.95</v>
      </c>
      <c r="K327" s="17"/>
      <c r="N327" s="4">
        <v>36247.82</v>
      </c>
      <c r="P327" s="9" t="s">
        <v>1005</v>
      </c>
    </row>
    <row r="328" spans="3:16" ht="20.100000000000001" customHeight="1" x14ac:dyDescent="0.45">
      <c r="C328" s="19" t="s">
        <v>559</v>
      </c>
      <c r="D328" s="19"/>
      <c r="E328" s="19"/>
      <c r="G328" s="19" t="s">
        <v>560</v>
      </c>
      <c r="H328" s="19"/>
      <c r="J328" s="17">
        <v>0</v>
      </c>
      <c r="K328" s="17"/>
      <c r="N328" s="4">
        <v>0</v>
      </c>
      <c r="P328" s="9" t="s">
        <v>965</v>
      </c>
    </row>
    <row r="329" spans="3:16" ht="20.100000000000001" customHeight="1" x14ac:dyDescent="0.45">
      <c r="C329" s="19" t="s">
        <v>561</v>
      </c>
      <c r="D329" s="19"/>
      <c r="E329" s="19"/>
      <c r="G329" s="19" t="s">
        <v>562</v>
      </c>
      <c r="H329" s="19"/>
      <c r="J329" s="17">
        <v>8908.5</v>
      </c>
      <c r="K329" s="17"/>
      <c r="N329" s="4">
        <v>61799.5</v>
      </c>
      <c r="P329" s="9" t="s">
        <v>993</v>
      </c>
    </row>
    <row r="330" spans="3:16" ht="20.100000000000001" customHeight="1" x14ac:dyDescent="0.45">
      <c r="C330" s="19" t="s">
        <v>563</v>
      </c>
      <c r="D330" s="19"/>
      <c r="E330" s="19"/>
      <c r="G330" s="19" t="s">
        <v>564</v>
      </c>
      <c r="H330" s="19"/>
      <c r="J330" s="17">
        <v>771.63</v>
      </c>
      <c r="K330" s="17"/>
      <c r="N330" s="4">
        <v>5401.41</v>
      </c>
      <c r="P330" s="9" t="s">
        <v>993</v>
      </c>
    </row>
    <row r="331" spans="3:16" ht="20.100000000000001" customHeight="1" x14ac:dyDescent="0.45">
      <c r="C331" s="19" t="s">
        <v>565</v>
      </c>
      <c r="D331" s="19"/>
      <c r="E331" s="19"/>
      <c r="G331" s="19" t="s">
        <v>566</v>
      </c>
      <c r="H331" s="19"/>
      <c r="J331" s="17">
        <v>800.88</v>
      </c>
      <c r="K331" s="17"/>
      <c r="N331" s="4">
        <v>5606.16</v>
      </c>
      <c r="P331" s="9" t="s">
        <v>993</v>
      </c>
    </row>
    <row r="332" spans="3:16" ht="20.100000000000001" customHeight="1" x14ac:dyDescent="0.45">
      <c r="C332" s="19" t="s">
        <v>567</v>
      </c>
      <c r="D332" s="19"/>
      <c r="E332" s="19"/>
      <c r="G332" s="19" t="s">
        <v>568</v>
      </c>
      <c r="H332" s="19"/>
      <c r="J332" s="17">
        <v>0</v>
      </c>
      <c r="K332" s="17"/>
      <c r="N332" s="4">
        <v>0</v>
      </c>
      <c r="P332" s="9" t="s">
        <v>965</v>
      </c>
    </row>
    <row r="333" spans="3:16" ht="20.100000000000001" customHeight="1" x14ac:dyDescent="0.45">
      <c r="C333" s="19" t="s">
        <v>569</v>
      </c>
      <c r="D333" s="19"/>
      <c r="E333" s="19"/>
      <c r="G333" s="19" t="s">
        <v>570</v>
      </c>
      <c r="H333" s="19"/>
      <c r="J333" s="17">
        <v>0</v>
      </c>
      <c r="K333" s="17"/>
      <c r="N333" s="4">
        <v>0</v>
      </c>
      <c r="P333" s="9" t="s">
        <v>965</v>
      </c>
    </row>
    <row r="334" spans="3:16" ht="20.100000000000001" customHeight="1" x14ac:dyDescent="0.45">
      <c r="C334" s="19" t="s">
        <v>571</v>
      </c>
      <c r="D334" s="19"/>
      <c r="E334" s="19"/>
      <c r="G334" s="19" t="s">
        <v>572</v>
      </c>
      <c r="H334" s="19"/>
      <c r="J334" s="17">
        <v>0</v>
      </c>
      <c r="K334" s="17"/>
      <c r="N334" s="4">
        <v>0</v>
      </c>
      <c r="P334" s="9" t="s">
        <v>965</v>
      </c>
    </row>
    <row r="335" spans="3:16" ht="20.100000000000001" customHeight="1" x14ac:dyDescent="0.45">
      <c r="C335" s="19" t="s">
        <v>573</v>
      </c>
      <c r="D335" s="19"/>
      <c r="E335" s="19"/>
      <c r="G335" s="19" t="s">
        <v>574</v>
      </c>
      <c r="H335" s="19"/>
      <c r="J335" s="17">
        <v>0</v>
      </c>
      <c r="K335" s="17"/>
      <c r="N335" s="4">
        <v>0</v>
      </c>
      <c r="P335" s="9" t="s">
        <v>965</v>
      </c>
    </row>
    <row r="336" spans="3:16" ht="20.100000000000001" customHeight="1" x14ac:dyDescent="0.45">
      <c r="C336" s="19" t="s">
        <v>575</v>
      </c>
      <c r="D336" s="19"/>
      <c r="E336" s="19"/>
      <c r="G336" s="19" t="s">
        <v>576</v>
      </c>
      <c r="H336" s="19"/>
      <c r="J336" s="17">
        <v>5619.17</v>
      </c>
      <c r="K336" s="17"/>
      <c r="N336" s="4">
        <v>39334.19</v>
      </c>
      <c r="P336" s="9" t="s">
        <v>993</v>
      </c>
    </row>
    <row r="337" spans="3:16" ht="20.100000000000001" customHeight="1" x14ac:dyDescent="0.45">
      <c r="C337" s="19" t="s">
        <v>577</v>
      </c>
      <c r="D337" s="19"/>
      <c r="E337" s="19"/>
      <c r="G337" s="19" t="s">
        <v>578</v>
      </c>
      <c r="H337" s="19"/>
      <c r="J337" s="17">
        <v>0</v>
      </c>
      <c r="K337" s="17"/>
      <c r="N337" s="4">
        <v>0</v>
      </c>
      <c r="P337" s="9" t="s">
        <v>965</v>
      </c>
    </row>
    <row r="338" spans="3:16" ht="20.100000000000001" customHeight="1" x14ac:dyDescent="0.45">
      <c r="C338" s="19" t="s">
        <v>579</v>
      </c>
      <c r="D338" s="19"/>
      <c r="E338" s="19"/>
      <c r="G338" s="19" t="s">
        <v>580</v>
      </c>
      <c r="H338" s="19"/>
      <c r="J338" s="17">
        <v>0</v>
      </c>
      <c r="K338" s="17"/>
      <c r="N338" s="4">
        <v>0</v>
      </c>
      <c r="P338" s="9" t="s">
        <v>965</v>
      </c>
    </row>
    <row r="339" spans="3:16" ht="20.100000000000001" customHeight="1" x14ac:dyDescent="0.45">
      <c r="C339" s="19" t="s">
        <v>581</v>
      </c>
      <c r="D339" s="19"/>
      <c r="E339" s="19"/>
      <c r="G339" s="19" t="s">
        <v>582</v>
      </c>
      <c r="H339" s="19"/>
      <c r="J339" s="17">
        <v>0</v>
      </c>
      <c r="K339" s="17"/>
      <c r="N339" s="4">
        <v>0</v>
      </c>
      <c r="P339" s="9" t="s">
        <v>965</v>
      </c>
    </row>
    <row r="340" spans="3:16" ht="20.100000000000001" customHeight="1" x14ac:dyDescent="0.45">
      <c r="C340" s="19" t="s">
        <v>583</v>
      </c>
      <c r="D340" s="19"/>
      <c r="E340" s="19"/>
      <c r="G340" s="19" t="s">
        <v>584</v>
      </c>
      <c r="H340" s="19"/>
      <c r="J340" s="17">
        <v>2169.67</v>
      </c>
      <c r="K340" s="17"/>
      <c r="N340" s="4">
        <v>15177.69</v>
      </c>
      <c r="P340" s="9" t="s">
        <v>993</v>
      </c>
    </row>
    <row r="341" spans="3:16" ht="20.100000000000001" customHeight="1" x14ac:dyDescent="0.45">
      <c r="C341" s="19" t="s">
        <v>585</v>
      </c>
      <c r="D341" s="19"/>
      <c r="E341" s="19"/>
      <c r="G341" s="19" t="s">
        <v>586</v>
      </c>
      <c r="H341" s="19"/>
      <c r="J341" s="17">
        <v>305</v>
      </c>
      <c r="K341" s="17"/>
      <c r="N341" s="4">
        <v>2135</v>
      </c>
      <c r="P341" s="9" t="s">
        <v>993</v>
      </c>
    </row>
    <row r="342" spans="3:16" ht="20.100000000000001" customHeight="1" x14ac:dyDescent="0.45">
      <c r="C342" s="19" t="s">
        <v>587</v>
      </c>
      <c r="D342" s="19"/>
      <c r="E342" s="19"/>
      <c r="G342" s="19" t="s">
        <v>588</v>
      </c>
      <c r="H342" s="19"/>
      <c r="J342" s="17">
        <v>0</v>
      </c>
      <c r="K342" s="17"/>
      <c r="N342" s="4">
        <v>0</v>
      </c>
      <c r="P342" s="9" t="s">
        <v>965</v>
      </c>
    </row>
    <row r="343" spans="3:16" ht="20.100000000000001" customHeight="1" x14ac:dyDescent="0.45">
      <c r="C343" s="19" t="s">
        <v>589</v>
      </c>
      <c r="D343" s="19"/>
      <c r="E343" s="19"/>
      <c r="G343" s="19" t="s">
        <v>590</v>
      </c>
      <c r="H343" s="19"/>
      <c r="J343" s="17">
        <v>0</v>
      </c>
      <c r="K343" s="17"/>
      <c r="N343" s="4">
        <v>4524</v>
      </c>
      <c r="P343" s="9" t="s">
        <v>993</v>
      </c>
    </row>
    <row r="344" spans="3:16" ht="20.100000000000001" customHeight="1" x14ac:dyDescent="0.45">
      <c r="C344" s="19" t="s">
        <v>591</v>
      </c>
      <c r="D344" s="19"/>
      <c r="E344" s="19"/>
      <c r="G344" s="19" t="s">
        <v>592</v>
      </c>
      <c r="H344" s="19"/>
      <c r="J344" s="17">
        <v>0</v>
      </c>
      <c r="K344" s="17"/>
      <c r="N344" s="4">
        <v>0</v>
      </c>
      <c r="P344" s="9" t="s">
        <v>965</v>
      </c>
    </row>
    <row r="345" spans="3:16" ht="20.100000000000001" customHeight="1" x14ac:dyDescent="0.45">
      <c r="C345" s="19" t="s">
        <v>593</v>
      </c>
      <c r="D345" s="19"/>
      <c r="E345" s="19"/>
      <c r="G345" s="19" t="s">
        <v>594</v>
      </c>
      <c r="H345" s="19"/>
      <c r="J345" s="17">
        <v>2000</v>
      </c>
      <c r="K345" s="17"/>
      <c r="N345" s="4">
        <v>65241</v>
      </c>
      <c r="P345" s="9" t="s">
        <v>993</v>
      </c>
    </row>
    <row r="346" spans="3:16" ht="20.100000000000001" customHeight="1" x14ac:dyDescent="0.45">
      <c r="C346" s="19" t="s">
        <v>595</v>
      </c>
      <c r="D346" s="19"/>
      <c r="E346" s="19"/>
      <c r="G346" s="19" t="s">
        <v>596</v>
      </c>
      <c r="H346" s="19"/>
      <c r="J346" s="17">
        <v>2049.7800000000002</v>
      </c>
      <c r="K346" s="17"/>
      <c r="N346" s="4">
        <v>9723.52</v>
      </c>
      <c r="P346" s="9" t="s">
        <v>993</v>
      </c>
    </row>
    <row r="347" spans="3:16" ht="20.100000000000001" customHeight="1" x14ac:dyDescent="0.45">
      <c r="C347" s="19" t="s">
        <v>597</v>
      </c>
      <c r="D347" s="19"/>
      <c r="E347" s="19"/>
      <c r="G347" s="19" t="s">
        <v>598</v>
      </c>
      <c r="H347" s="19"/>
      <c r="J347" s="17">
        <v>0</v>
      </c>
      <c r="K347" s="17"/>
      <c r="N347" s="4">
        <v>0</v>
      </c>
      <c r="P347" s="9" t="s">
        <v>965</v>
      </c>
    </row>
    <row r="348" spans="3:16" ht="20.100000000000001" customHeight="1" x14ac:dyDescent="0.45">
      <c r="C348" s="19" t="s">
        <v>599</v>
      </c>
      <c r="D348" s="19"/>
      <c r="E348" s="19"/>
      <c r="G348" s="19" t="s">
        <v>600</v>
      </c>
      <c r="H348" s="19"/>
      <c r="J348" s="17">
        <v>0</v>
      </c>
      <c r="K348" s="17"/>
      <c r="N348" s="4">
        <v>2085</v>
      </c>
      <c r="P348" s="9" t="s">
        <v>993</v>
      </c>
    </row>
    <row r="349" spans="3:16" ht="20.100000000000001" customHeight="1" x14ac:dyDescent="0.45">
      <c r="C349" s="19" t="s">
        <v>601</v>
      </c>
      <c r="D349" s="19"/>
      <c r="E349" s="19"/>
      <c r="G349" s="19" t="s">
        <v>602</v>
      </c>
      <c r="H349" s="19"/>
      <c r="J349" s="17">
        <v>0</v>
      </c>
      <c r="K349" s="17"/>
      <c r="N349" s="4">
        <v>0</v>
      </c>
      <c r="P349" s="9" t="s">
        <v>967</v>
      </c>
    </row>
    <row r="350" spans="3:16" ht="20.100000000000001" customHeight="1" x14ac:dyDescent="0.45">
      <c r="C350" s="19" t="s">
        <v>603</v>
      </c>
      <c r="D350" s="19"/>
      <c r="E350" s="19"/>
      <c r="G350" s="19" t="s">
        <v>604</v>
      </c>
      <c r="H350" s="19"/>
      <c r="J350" s="17">
        <v>0</v>
      </c>
      <c r="K350" s="17"/>
      <c r="N350" s="4">
        <v>0</v>
      </c>
      <c r="P350" s="9" t="s">
        <v>965</v>
      </c>
    </row>
    <row r="351" spans="3:16" ht="20.100000000000001" customHeight="1" x14ac:dyDescent="0.45">
      <c r="C351" s="19" t="s">
        <v>605</v>
      </c>
      <c r="D351" s="19"/>
      <c r="E351" s="19"/>
      <c r="G351" s="19" t="s">
        <v>606</v>
      </c>
      <c r="H351" s="19"/>
      <c r="J351" s="17">
        <v>0</v>
      </c>
      <c r="K351" s="17"/>
      <c r="N351" s="4">
        <v>0</v>
      </c>
      <c r="P351" s="9" t="s">
        <v>965</v>
      </c>
    </row>
    <row r="352" spans="3:16" ht="20.100000000000001" customHeight="1" x14ac:dyDescent="0.45">
      <c r="C352" s="19" t="s">
        <v>607</v>
      </c>
      <c r="D352" s="19"/>
      <c r="E352" s="19"/>
      <c r="G352" s="19" t="s">
        <v>608</v>
      </c>
      <c r="H352" s="19"/>
      <c r="J352" s="17">
        <v>0</v>
      </c>
      <c r="K352" s="17"/>
      <c r="N352" s="4">
        <v>7191.4800000000005</v>
      </c>
      <c r="P352" s="9" t="s">
        <v>1006</v>
      </c>
    </row>
    <row r="353" spans="3:16" ht="20.100000000000001" customHeight="1" x14ac:dyDescent="0.45">
      <c r="C353" s="19" t="s">
        <v>609</v>
      </c>
      <c r="D353" s="19"/>
      <c r="E353" s="19"/>
      <c r="G353" s="19" t="s">
        <v>610</v>
      </c>
      <c r="H353" s="19"/>
      <c r="J353" s="17">
        <v>0</v>
      </c>
      <c r="K353" s="17"/>
      <c r="N353" s="4">
        <v>0</v>
      </c>
      <c r="P353" s="9" t="s">
        <v>965</v>
      </c>
    </row>
    <row r="354" spans="3:16" ht="20.100000000000001" customHeight="1" x14ac:dyDescent="0.45">
      <c r="C354" s="19" t="s">
        <v>611</v>
      </c>
      <c r="D354" s="19"/>
      <c r="E354" s="19"/>
      <c r="G354" s="19" t="s">
        <v>612</v>
      </c>
      <c r="H354" s="19"/>
      <c r="J354" s="17">
        <v>0</v>
      </c>
      <c r="K354" s="17"/>
      <c r="N354" s="4">
        <v>0</v>
      </c>
      <c r="P354" s="9" t="s">
        <v>965</v>
      </c>
    </row>
    <row r="355" spans="3:16" ht="20.100000000000001" customHeight="1" x14ac:dyDescent="0.45">
      <c r="C355" s="19" t="s">
        <v>613</v>
      </c>
      <c r="D355" s="19"/>
      <c r="E355" s="19"/>
      <c r="G355" s="19" t="s">
        <v>614</v>
      </c>
      <c r="H355" s="19"/>
      <c r="J355" s="17">
        <v>4692.26</v>
      </c>
      <c r="K355" s="17"/>
      <c r="N355" s="4">
        <v>38870.82</v>
      </c>
      <c r="P355" s="9" t="s">
        <v>993</v>
      </c>
    </row>
    <row r="356" spans="3:16" ht="20.100000000000001" customHeight="1" x14ac:dyDescent="0.45">
      <c r="C356" s="19" t="s">
        <v>615</v>
      </c>
      <c r="D356" s="19"/>
      <c r="E356" s="19"/>
      <c r="G356" s="19" t="s">
        <v>616</v>
      </c>
      <c r="H356" s="19"/>
      <c r="J356" s="17">
        <v>0</v>
      </c>
      <c r="K356" s="17"/>
      <c r="N356" s="4">
        <v>9782.31</v>
      </c>
      <c r="P356" s="9" t="s">
        <v>993</v>
      </c>
    </row>
    <row r="357" spans="3:16" ht="20.100000000000001" customHeight="1" x14ac:dyDescent="0.45">
      <c r="C357" s="19" t="s">
        <v>617</v>
      </c>
      <c r="D357" s="19"/>
      <c r="E357" s="19"/>
      <c r="G357" s="19" t="s">
        <v>618</v>
      </c>
      <c r="H357" s="19"/>
      <c r="J357" s="17">
        <v>0</v>
      </c>
      <c r="K357" s="17"/>
      <c r="N357" s="4">
        <v>897.1</v>
      </c>
      <c r="P357" s="9" t="s">
        <v>993</v>
      </c>
    </row>
    <row r="358" spans="3:16" ht="20.100000000000001" customHeight="1" x14ac:dyDescent="0.45">
      <c r="C358" s="19" t="s">
        <v>619</v>
      </c>
      <c r="D358" s="19"/>
      <c r="E358" s="19"/>
      <c r="G358" s="19" t="s">
        <v>620</v>
      </c>
      <c r="H358" s="19"/>
      <c r="J358" s="17">
        <v>0</v>
      </c>
      <c r="K358" s="17"/>
      <c r="N358" s="4">
        <v>0</v>
      </c>
      <c r="P358" s="9" t="s">
        <v>993</v>
      </c>
    </row>
    <row r="359" spans="3:16" ht="20.100000000000001" customHeight="1" x14ac:dyDescent="0.45">
      <c r="C359" s="19" t="s">
        <v>621</v>
      </c>
      <c r="D359" s="19"/>
      <c r="E359" s="19"/>
      <c r="G359" s="19" t="s">
        <v>622</v>
      </c>
      <c r="H359" s="19"/>
      <c r="J359" s="17">
        <v>0</v>
      </c>
      <c r="K359" s="17"/>
      <c r="N359" s="4">
        <v>0</v>
      </c>
      <c r="P359" s="9" t="s">
        <v>993</v>
      </c>
    </row>
    <row r="360" spans="3:16" ht="20.100000000000001" customHeight="1" x14ac:dyDescent="0.45">
      <c r="C360" s="19" t="s">
        <v>623</v>
      </c>
      <c r="D360" s="19"/>
      <c r="E360" s="19"/>
      <c r="G360" s="19" t="s">
        <v>624</v>
      </c>
      <c r="H360" s="19"/>
      <c r="J360" s="17">
        <v>0</v>
      </c>
      <c r="K360" s="17"/>
      <c r="N360" s="4">
        <v>0</v>
      </c>
      <c r="P360" s="9" t="s">
        <v>993</v>
      </c>
    </row>
    <row r="361" spans="3:16" ht="20.100000000000001" customHeight="1" x14ac:dyDescent="0.45">
      <c r="C361" s="19" t="s">
        <v>625</v>
      </c>
      <c r="D361" s="19"/>
      <c r="E361" s="19"/>
      <c r="G361" s="19" t="s">
        <v>626</v>
      </c>
      <c r="H361" s="19"/>
      <c r="J361" s="17">
        <v>0</v>
      </c>
      <c r="K361" s="17"/>
      <c r="N361" s="4">
        <v>0</v>
      </c>
      <c r="P361" s="9" t="s">
        <v>1013</v>
      </c>
    </row>
    <row r="362" spans="3:16" ht="20.100000000000001" customHeight="1" x14ac:dyDescent="0.45">
      <c r="C362" s="19" t="s">
        <v>627</v>
      </c>
      <c r="D362" s="19"/>
      <c r="E362" s="19"/>
      <c r="G362" s="19" t="s">
        <v>628</v>
      </c>
      <c r="H362" s="19"/>
      <c r="J362" s="17">
        <v>0</v>
      </c>
      <c r="K362" s="17"/>
      <c r="N362" s="4">
        <v>0</v>
      </c>
      <c r="P362" s="9" t="s">
        <v>1013</v>
      </c>
    </row>
    <row r="363" spans="3:16" ht="20.100000000000001" customHeight="1" x14ac:dyDescent="0.45">
      <c r="C363" s="19" t="s">
        <v>629</v>
      </c>
      <c r="D363" s="19"/>
      <c r="E363" s="19"/>
      <c r="G363" s="19" t="s">
        <v>630</v>
      </c>
      <c r="H363" s="19"/>
      <c r="J363" s="17">
        <v>0</v>
      </c>
      <c r="K363" s="17"/>
      <c r="N363" s="4">
        <v>0</v>
      </c>
      <c r="P363" s="9" t="s">
        <v>967</v>
      </c>
    </row>
    <row r="364" spans="3:16" ht="20.100000000000001" customHeight="1" x14ac:dyDescent="0.45">
      <c r="C364" s="19" t="s">
        <v>631</v>
      </c>
      <c r="D364" s="19"/>
      <c r="E364" s="19"/>
      <c r="G364" s="19" t="s">
        <v>632</v>
      </c>
      <c r="H364" s="19"/>
      <c r="J364" s="17">
        <v>0</v>
      </c>
      <c r="K364" s="17"/>
      <c r="N364" s="4">
        <v>0</v>
      </c>
      <c r="P364" s="9" t="s">
        <v>965</v>
      </c>
    </row>
    <row r="365" spans="3:16" ht="20.100000000000001" customHeight="1" x14ac:dyDescent="0.45">
      <c r="C365" s="19" t="s">
        <v>633</v>
      </c>
      <c r="D365" s="19"/>
      <c r="E365" s="19"/>
      <c r="G365" s="19" t="s">
        <v>634</v>
      </c>
      <c r="H365" s="19"/>
      <c r="J365" s="17">
        <v>0</v>
      </c>
      <c r="K365" s="17"/>
      <c r="N365" s="4">
        <v>2061.1999999999998</v>
      </c>
      <c r="P365" s="9" t="s">
        <v>1007</v>
      </c>
    </row>
    <row r="366" spans="3:16" ht="20.100000000000001" customHeight="1" x14ac:dyDescent="0.45">
      <c r="C366" s="19" t="s">
        <v>635</v>
      </c>
      <c r="D366" s="19"/>
      <c r="E366" s="19"/>
      <c r="G366" s="19" t="s">
        <v>636</v>
      </c>
      <c r="H366" s="19"/>
      <c r="J366" s="17">
        <v>0</v>
      </c>
      <c r="K366" s="17"/>
      <c r="N366" s="4">
        <v>180.87</v>
      </c>
      <c r="P366" s="9" t="s">
        <v>1008</v>
      </c>
    </row>
    <row r="367" spans="3:16" ht="20.100000000000001" customHeight="1" x14ac:dyDescent="0.45">
      <c r="C367" s="19" t="s">
        <v>637</v>
      </c>
      <c r="D367" s="19"/>
      <c r="E367" s="19"/>
      <c r="G367" s="19" t="s">
        <v>638</v>
      </c>
      <c r="H367" s="19"/>
      <c r="J367" s="17">
        <v>0</v>
      </c>
      <c r="K367" s="17"/>
      <c r="N367" s="4">
        <v>0</v>
      </c>
      <c r="P367" s="9" t="s">
        <v>993</v>
      </c>
    </row>
    <row r="368" spans="3:16" ht="20.100000000000001" customHeight="1" x14ac:dyDescent="0.45">
      <c r="C368" s="19" t="s">
        <v>639</v>
      </c>
      <c r="D368" s="19"/>
      <c r="E368" s="19"/>
      <c r="G368" s="19" t="s">
        <v>640</v>
      </c>
      <c r="H368" s="19"/>
      <c r="J368" s="17">
        <v>0</v>
      </c>
      <c r="K368" s="17"/>
      <c r="N368" s="4">
        <v>0</v>
      </c>
      <c r="P368" s="9" t="s">
        <v>993</v>
      </c>
    </row>
    <row r="369" spans="3:16" ht="20.100000000000001" customHeight="1" x14ac:dyDescent="0.45">
      <c r="C369" s="19" t="s">
        <v>641</v>
      </c>
      <c r="D369" s="19"/>
      <c r="E369" s="19"/>
      <c r="G369" s="19" t="s">
        <v>642</v>
      </c>
      <c r="H369" s="19"/>
      <c r="J369" s="17">
        <v>2777.17</v>
      </c>
      <c r="K369" s="17"/>
      <c r="N369" s="4">
        <v>22768.19</v>
      </c>
      <c r="P369" s="9" t="s">
        <v>993</v>
      </c>
    </row>
    <row r="370" spans="3:16" ht="20.100000000000001" customHeight="1" x14ac:dyDescent="0.45">
      <c r="C370" s="19" t="s">
        <v>643</v>
      </c>
      <c r="D370" s="19"/>
      <c r="E370" s="19"/>
      <c r="G370" s="19" t="s">
        <v>644</v>
      </c>
      <c r="H370" s="19"/>
      <c r="J370" s="17">
        <v>0</v>
      </c>
      <c r="K370" s="17"/>
      <c r="N370" s="4">
        <v>0</v>
      </c>
      <c r="P370" s="9" t="s">
        <v>993</v>
      </c>
    </row>
    <row r="371" spans="3:16" ht="20.100000000000001" customHeight="1" x14ac:dyDescent="0.45">
      <c r="C371" s="19" t="s">
        <v>645</v>
      </c>
      <c r="D371" s="19"/>
      <c r="E371" s="19"/>
      <c r="G371" s="19" t="s">
        <v>646</v>
      </c>
      <c r="H371" s="19"/>
      <c r="J371" s="17">
        <v>0</v>
      </c>
      <c r="K371" s="17"/>
      <c r="N371" s="4">
        <v>0</v>
      </c>
      <c r="P371" s="9" t="s">
        <v>993</v>
      </c>
    </row>
    <row r="372" spans="3:16" ht="20.100000000000001" customHeight="1" x14ac:dyDescent="0.45">
      <c r="C372" s="19" t="s">
        <v>647</v>
      </c>
      <c r="D372" s="19"/>
      <c r="E372" s="19"/>
      <c r="G372" s="19" t="s">
        <v>648</v>
      </c>
      <c r="H372" s="19"/>
      <c r="J372" s="17">
        <v>8118.9800000000005</v>
      </c>
      <c r="K372" s="17"/>
      <c r="N372" s="4">
        <v>63555.75</v>
      </c>
      <c r="P372" s="9" t="s">
        <v>993</v>
      </c>
    </row>
    <row r="373" spans="3:16" ht="20.100000000000001" customHeight="1" x14ac:dyDescent="0.45">
      <c r="C373" s="19" t="s">
        <v>649</v>
      </c>
      <c r="D373" s="19"/>
      <c r="E373" s="19"/>
      <c r="G373" s="19" t="s">
        <v>650</v>
      </c>
      <c r="H373" s="19"/>
      <c r="J373" s="17">
        <v>0</v>
      </c>
      <c r="K373" s="17"/>
      <c r="N373" s="4">
        <v>0</v>
      </c>
      <c r="P373" s="9" t="s">
        <v>965</v>
      </c>
    </row>
    <row r="374" spans="3:16" ht="20.100000000000001" customHeight="1" x14ac:dyDescent="0.45">
      <c r="C374" s="19" t="s">
        <v>651</v>
      </c>
      <c r="D374" s="19"/>
      <c r="E374" s="19"/>
      <c r="G374" s="19" t="s">
        <v>652</v>
      </c>
      <c r="H374" s="19"/>
      <c r="J374" s="17">
        <v>0</v>
      </c>
      <c r="K374" s="17"/>
      <c r="N374" s="4">
        <v>0</v>
      </c>
      <c r="P374" s="9" t="s">
        <v>965</v>
      </c>
    </row>
    <row r="375" spans="3:16" ht="20.100000000000001" customHeight="1" x14ac:dyDescent="0.45">
      <c r="C375" s="19" t="s">
        <v>653</v>
      </c>
      <c r="D375" s="19"/>
      <c r="E375" s="19"/>
      <c r="G375" s="19" t="s">
        <v>654</v>
      </c>
      <c r="H375" s="19"/>
      <c r="J375" s="17">
        <v>1804.38</v>
      </c>
      <c r="K375" s="17"/>
      <c r="N375" s="4">
        <v>13752.06</v>
      </c>
      <c r="P375" s="9" t="s">
        <v>993</v>
      </c>
    </row>
    <row r="376" spans="3:16" ht="20.100000000000001" customHeight="1" x14ac:dyDescent="0.45">
      <c r="C376" s="19" t="s">
        <v>655</v>
      </c>
      <c r="D376" s="19"/>
      <c r="E376" s="19"/>
      <c r="G376" s="19" t="s">
        <v>656</v>
      </c>
      <c r="H376" s="19"/>
      <c r="J376" s="17">
        <v>4213.26</v>
      </c>
      <c r="K376" s="17"/>
      <c r="N376" s="4">
        <v>32946.49</v>
      </c>
      <c r="P376" s="9" t="s">
        <v>993</v>
      </c>
    </row>
    <row r="377" spans="3:16" ht="20.100000000000001" customHeight="1" x14ac:dyDescent="0.45">
      <c r="C377" s="19" t="s">
        <v>657</v>
      </c>
      <c r="D377" s="19"/>
      <c r="E377" s="19"/>
      <c r="G377" s="19" t="s">
        <v>658</v>
      </c>
      <c r="H377" s="19"/>
      <c r="J377" s="17">
        <v>0</v>
      </c>
      <c r="K377" s="17"/>
      <c r="N377" s="4">
        <v>0</v>
      </c>
      <c r="P377" s="9" t="s">
        <v>965</v>
      </c>
    </row>
    <row r="378" spans="3:16" ht="20.100000000000001" customHeight="1" x14ac:dyDescent="0.45">
      <c r="C378" s="19" t="s">
        <v>659</v>
      </c>
      <c r="D378" s="19"/>
      <c r="E378" s="19"/>
      <c r="G378" s="19" t="s">
        <v>660</v>
      </c>
      <c r="H378" s="19"/>
      <c r="J378" s="17">
        <v>0</v>
      </c>
      <c r="K378" s="17"/>
      <c r="N378" s="4">
        <v>0</v>
      </c>
      <c r="P378" s="9" t="s">
        <v>1009</v>
      </c>
    </row>
    <row r="379" spans="3:16" ht="20.100000000000001" customHeight="1" x14ac:dyDescent="0.45">
      <c r="C379" s="19" t="s">
        <v>661</v>
      </c>
      <c r="D379" s="19"/>
      <c r="E379" s="19"/>
      <c r="G379" s="19" t="s">
        <v>662</v>
      </c>
      <c r="H379" s="19"/>
      <c r="J379" s="17">
        <v>166.67000000000002</v>
      </c>
      <c r="K379" s="17"/>
      <c r="N379" s="4">
        <v>1166.69</v>
      </c>
      <c r="P379" s="9" t="s">
        <v>993</v>
      </c>
    </row>
    <row r="380" spans="3:16" ht="20.100000000000001" customHeight="1" x14ac:dyDescent="0.45">
      <c r="C380" s="19" t="s">
        <v>663</v>
      </c>
      <c r="D380" s="19"/>
      <c r="E380" s="19"/>
      <c r="G380" s="19" t="s">
        <v>664</v>
      </c>
      <c r="H380" s="19"/>
      <c r="J380" s="17">
        <v>975</v>
      </c>
      <c r="K380" s="17"/>
      <c r="N380" s="4">
        <v>6825</v>
      </c>
      <c r="P380" s="9" t="s">
        <v>993</v>
      </c>
    </row>
    <row r="381" spans="3:16" ht="20.100000000000001" customHeight="1" x14ac:dyDescent="0.45">
      <c r="C381" s="19" t="s">
        <v>665</v>
      </c>
      <c r="D381" s="19"/>
      <c r="E381" s="19"/>
      <c r="G381" s="19" t="s">
        <v>666</v>
      </c>
      <c r="H381" s="19"/>
      <c r="J381" s="17">
        <v>275</v>
      </c>
      <c r="K381" s="17"/>
      <c r="N381" s="4">
        <v>1925</v>
      </c>
      <c r="P381" s="9" t="s">
        <v>993</v>
      </c>
    </row>
    <row r="382" spans="3:16" ht="20.100000000000001" customHeight="1" x14ac:dyDescent="0.45">
      <c r="C382" s="19" t="s">
        <v>667</v>
      </c>
      <c r="D382" s="19"/>
      <c r="E382" s="19"/>
      <c r="G382" s="19" t="s">
        <v>668</v>
      </c>
      <c r="H382" s="19"/>
      <c r="J382" s="17">
        <v>150</v>
      </c>
      <c r="K382" s="17"/>
      <c r="N382" s="4">
        <v>1050</v>
      </c>
      <c r="P382" s="9" t="s">
        <v>993</v>
      </c>
    </row>
    <row r="383" spans="3:16" ht="20.100000000000001" customHeight="1" x14ac:dyDescent="0.45">
      <c r="C383" s="19" t="s">
        <v>669</v>
      </c>
      <c r="D383" s="19"/>
      <c r="E383" s="19"/>
      <c r="G383" s="19" t="s">
        <v>670</v>
      </c>
      <c r="H383" s="19"/>
      <c r="J383" s="17">
        <v>1125</v>
      </c>
      <c r="K383" s="17"/>
      <c r="N383" s="4">
        <v>7875</v>
      </c>
      <c r="P383" s="9" t="s">
        <v>993</v>
      </c>
    </row>
    <row r="384" spans="3:16" ht="20.100000000000001" customHeight="1" x14ac:dyDescent="0.45">
      <c r="C384" s="19" t="s">
        <v>671</v>
      </c>
      <c r="D384" s="19"/>
      <c r="E384" s="19"/>
      <c r="G384" s="19" t="s">
        <v>672</v>
      </c>
      <c r="H384" s="19"/>
      <c r="J384" s="17">
        <v>0</v>
      </c>
      <c r="K384" s="17"/>
      <c r="N384" s="4">
        <v>0</v>
      </c>
      <c r="P384" s="9" t="s">
        <v>965</v>
      </c>
    </row>
    <row r="385" spans="3:16" ht="20.100000000000001" customHeight="1" x14ac:dyDescent="0.45">
      <c r="C385" s="19" t="s">
        <v>673</v>
      </c>
      <c r="D385" s="19"/>
      <c r="E385" s="19"/>
      <c r="G385" s="19" t="s">
        <v>674</v>
      </c>
      <c r="H385" s="19"/>
      <c r="J385" s="17">
        <v>1050</v>
      </c>
      <c r="K385" s="17"/>
      <c r="N385" s="4">
        <v>7350</v>
      </c>
      <c r="P385" s="9" t="s">
        <v>993</v>
      </c>
    </row>
    <row r="386" spans="3:16" ht="20.100000000000001" customHeight="1" x14ac:dyDescent="0.45">
      <c r="C386" s="19" t="s">
        <v>675</v>
      </c>
      <c r="D386" s="19"/>
      <c r="E386" s="19"/>
      <c r="G386" s="19" t="s">
        <v>676</v>
      </c>
      <c r="H386" s="19"/>
      <c r="J386" s="17">
        <v>550</v>
      </c>
      <c r="K386" s="17"/>
      <c r="N386" s="4">
        <v>3850</v>
      </c>
      <c r="P386" s="9" t="s">
        <v>993</v>
      </c>
    </row>
    <row r="387" spans="3:16" ht="20.100000000000001" customHeight="1" x14ac:dyDescent="0.45">
      <c r="C387" s="19" t="s">
        <v>677</v>
      </c>
      <c r="D387" s="19"/>
      <c r="E387" s="19"/>
      <c r="G387" s="19" t="s">
        <v>678</v>
      </c>
      <c r="H387" s="19"/>
      <c r="J387" s="17">
        <v>0</v>
      </c>
      <c r="K387" s="17"/>
      <c r="N387" s="4">
        <v>0</v>
      </c>
      <c r="P387" s="9" t="s">
        <v>965</v>
      </c>
    </row>
    <row r="388" spans="3:16" ht="20.100000000000001" customHeight="1" x14ac:dyDescent="0.45">
      <c r="C388" s="19" t="s">
        <v>679</v>
      </c>
      <c r="D388" s="19"/>
      <c r="E388" s="19"/>
      <c r="G388" s="19" t="s">
        <v>680</v>
      </c>
      <c r="H388" s="19"/>
      <c r="J388" s="17">
        <v>600</v>
      </c>
      <c r="K388" s="17"/>
      <c r="N388" s="4">
        <v>4200</v>
      </c>
      <c r="P388" s="9" t="s">
        <v>993</v>
      </c>
    </row>
    <row r="389" spans="3:16" ht="20.100000000000001" customHeight="1" x14ac:dyDescent="0.45">
      <c r="C389" s="19" t="s">
        <v>681</v>
      </c>
      <c r="D389" s="19"/>
      <c r="E389" s="19"/>
      <c r="G389" s="19" t="s">
        <v>682</v>
      </c>
      <c r="H389" s="19"/>
      <c r="J389" s="17">
        <v>700</v>
      </c>
      <c r="K389" s="17"/>
      <c r="N389" s="4">
        <v>4900</v>
      </c>
      <c r="P389" s="9" t="s">
        <v>993</v>
      </c>
    </row>
    <row r="390" spans="3:16" ht="20.100000000000001" customHeight="1" x14ac:dyDescent="0.45">
      <c r="C390" s="19" t="s">
        <v>683</v>
      </c>
      <c r="D390" s="19"/>
      <c r="E390" s="19"/>
      <c r="G390" s="19" t="s">
        <v>684</v>
      </c>
      <c r="H390" s="19"/>
      <c r="J390" s="17">
        <v>375</v>
      </c>
      <c r="K390" s="17"/>
      <c r="N390" s="4">
        <v>2625</v>
      </c>
      <c r="P390" s="9" t="s">
        <v>993</v>
      </c>
    </row>
    <row r="391" spans="3:16" ht="20.100000000000001" customHeight="1" x14ac:dyDescent="0.45">
      <c r="C391" s="19" t="s">
        <v>685</v>
      </c>
      <c r="D391" s="19"/>
      <c r="E391" s="19"/>
      <c r="G391" s="19" t="s">
        <v>686</v>
      </c>
      <c r="H391" s="19"/>
      <c r="J391" s="17">
        <v>138.44</v>
      </c>
      <c r="K391" s="17"/>
      <c r="N391" s="4">
        <v>2801.9700000000003</v>
      </c>
      <c r="P391" s="9" t="s">
        <v>993</v>
      </c>
    </row>
    <row r="392" spans="3:16" ht="20.100000000000001" customHeight="1" x14ac:dyDescent="0.45">
      <c r="C392" s="19" t="s">
        <v>687</v>
      </c>
      <c r="D392" s="19"/>
      <c r="E392" s="19"/>
      <c r="G392" s="19" t="s">
        <v>688</v>
      </c>
      <c r="H392" s="19"/>
      <c r="J392" s="17">
        <v>0</v>
      </c>
      <c r="K392" s="17"/>
      <c r="N392" s="4">
        <v>0</v>
      </c>
      <c r="P392" s="9" t="s">
        <v>973</v>
      </c>
    </row>
    <row r="393" spans="3:16" ht="20.100000000000001" customHeight="1" x14ac:dyDescent="0.45">
      <c r="C393" s="19" t="s">
        <v>689</v>
      </c>
      <c r="D393" s="19"/>
      <c r="E393" s="19"/>
      <c r="G393" s="19" t="s">
        <v>690</v>
      </c>
      <c r="H393" s="19"/>
      <c r="J393" s="17">
        <v>0</v>
      </c>
      <c r="K393" s="17"/>
      <c r="N393" s="4">
        <v>-125.72</v>
      </c>
      <c r="P393" s="9" t="s">
        <v>993</v>
      </c>
    </row>
    <row r="394" spans="3:16" ht="20.100000000000001" customHeight="1" x14ac:dyDescent="0.45">
      <c r="C394" s="19" t="s">
        <v>691</v>
      </c>
      <c r="D394" s="19"/>
      <c r="E394" s="19"/>
      <c r="G394" s="19" t="s">
        <v>692</v>
      </c>
      <c r="H394" s="19"/>
      <c r="J394" s="17">
        <v>0</v>
      </c>
      <c r="K394" s="17"/>
      <c r="N394" s="4">
        <v>1949.26</v>
      </c>
      <c r="P394" s="9" t="s">
        <v>993</v>
      </c>
    </row>
    <row r="395" spans="3:16" ht="20.100000000000001" customHeight="1" x14ac:dyDescent="0.45">
      <c r="C395" s="19" t="s">
        <v>693</v>
      </c>
      <c r="D395" s="19"/>
      <c r="E395" s="19"/>
      <c r="G395" s="19" t="s">
        <v>694</v>
      </c>
      <c r="H395" s="19"/>
      <c r="J395" s="17">
        <v>2784.6</v>
      </c>
      <c r="K395" s="17"/>
      <c r="N395" s="4">
        <v>28544.71</v>
      </c>
      <c r="P395" s="9" t="s">
        <v>993</v>
      </c>
    </row>
    <row r="396" spans="3:16" ht="20.100000000000001" customHeight="1" x14ac:dyDescent="0.45">
      <c r="C396" s="19" t="s">
        <v>695</v>
      </c>
      <c r="D396" s="19"/>
      <c r="E396" s="19"/>
      <c r="G396" s="19" t="s">
        <v>696</v>
      </c>
      <c r="H396" s="19"/>
      <c r="J396" s="17">
        <v>0</v>
      </c>
      <c r="K396" s="17"/>
      <c r="N396" s="4">
        <v>0</v>
      </c>
      <c r="P396" s="9" t="s">
        <v>965</v>
      </c>
    </row>
    <row r="397" spans="3:16" ht="20.100000000000001" customHeight="1" x14ac:dyDescent="0.45">
      <c r="C397" s="19" t="s">
        <v>697</v>
      </c>
      <c r="D397" s="19"/>
      <c r="E397" s="19"/>
      <c r="G397" s="19" t="s">
        <v>698</v>
      </c>
      <c r="H397" s="19"/>
      <c r="J397" s="17">
        <v>0</v>
      </c>
      <c r="K397" s="17"/>
      <c r="N397" s="4">
        <v>0</v>
      </c>
      <c r="P397" s="9" t="s">
        <v>965</v>
      </c>
    </row>
    <row r="398" spans="3:16" ht="20.100000000000001" customHeight="1" x14ac:dyDescent="0.45">
      <c r="C398" s="19" t="s">
        <v>699</v>
      </c>
      <c r="D398" s="19"/>
      <c r="E398" s="19"/>
      <c r="G398" s="19" t="s">
        <v>700</v>
      </c>
      <c r="H398" s="19"/>
      <c r="J398" s="17">
        <v>17000</v>
      </c>
      <c r="K398" s="17"/>
      <c r="N398" s="4">
        <v>136000</v>
      </c>
      <c r="P398" s="9" t="s">
        <v>993</v>
      </c>
    </row>
    <row r="399" spans="3:16" ht="20.100000000000001" customHeight="1" x14ac:dyDescent="0.45">
      <c r="C399" s="19" t="s">
        <v>701</v>
      </c>
      <c r="D399" s="19"/>
      <c r="E399" s="19"/>
      <c r="G399" s="19" t="s">
        <v>702</v>
      </c>
      <c r="H399" s="19"/>
      <c r="J399" s="17">
        <v>-50000</v>
      </c>
      <c r="K399" s="17"/>
      <c r="N399" s="4">
        <v>-350000</v>
      </c>
      <c r="P399" s="9" t="s">
        <v>1010</v>
      </c>
    </row>
    <row r="400" spans="3:16" ht="20.100000000000001" customHeight="1" x14ac:dyDescent="0.45">
      <c r="C400" s="19" t="s">
        <v>703</v>
      </c>
      <c r="D400" s="19"/>
      <c r="E400" s="19"/>
      <c r="G400" s="19" t="s">
        <v>704</v>
      </c>
      <c r="H400" s="19"/>
      <c r="J400" s="17">
        <v>251.06</v>
      </c>
      <c r="K400" s="17"/>
      <c r="N400" s="4">
        <v>1945.9</v>
      </c>
      <c r="P400" s="9" t="s">
        <v>993</v>
      </c>
    </row>
    <row r="401" spans="3:16" ht="20.100000000000001" customHeight="1" x14ac:dyDescent="0.45">
      <c r="C401" s="19" t="s">
        <v>705</v>
      </c>
      <c r="D401" s="19"/>
      <c r="E401" s="19"/>
      <c r="G401" s="19" t="s">
        <v>706</v>
      </c>
      <c r="H401" s="19"/>
      <c r="J401" s="17">
        <v>1404.5</v>
      </c>
      <c r="K401" s="17"/>
      <c r="N401" s="4">
        <v>14162.08</v>
      </c>
      <c r="P401" s="9" t="s">
        <v>993</v>
      </c>
    </row>
    <row r="402" spans="3:16" ht="20.100000000000001" customHeight="1" x14ac:dyDescent="0.45">
      <c r="C402" s="19" t="s">
        <v>707</v>
      </c>
      <c r="D402" s="19"/>
      <c r="E402" s="19"/>
      <c r="G402" s="19" t="s">
        <v>708</v>
      </c>
      <c r="H402" s="19"/>
      <c r="J402" s="17">
        <v>0</v>
      </c>
      <c r="K402" s="17"/>
      <c r="N402" s="4">
        <v>0</v>
      </c>
      <c r="P402" s="9" t="s">
        <v>965</v>
      </c>
    </row>
    <row r="403" spans="3:16" ht="20.100000000000001" customHeight="1" x14ac:dyDescent="0.45">
      <c r="C403" s="19" t="s">
        <v>709</v>
      </c>
      <c r="D403" s="19"/>
      <c r="E403" s="19"/>
      <c r="G403" s="19" t="s">
        <v>710</v>
      </c>
      <c r="H403" s="19"/>
      <c r="J403" s="17">
        <v>1000</v>
      </c>
      <c r="K403" s="17"/>
      <c r="N403" s="4">
        <v>8000</v>
      </c>
      <c r="P403" s="9" t="s">
        <v>993</v>
      </c>
    </row>
    <row r="404" spans="3:16" ht="20.100000000000001" customHeight="1" x14ac:dyDescent="0.45">
      <c r="C404" s="19" t="s">
        <v>711</v>
      </c>
      <c r="D404" s="19"/>
      <c r="E404" s="19"/>
      <c r="G404" s="19" t="s">
        <v>712</v>
      </c>
      <c r="H404" s="19"/>
      <c r="J404" s="17">
        <v>0</v>
      </c>
      <c r="K404" s="17"/>
      <c r="N404" s="4">
        <v>0</v>
      </c>
      <c r="P404" s="9" t="s">
        <v>1011</v>
      </c>
    </row>
    <row r="405" spans="3:16" ht="20.100000000000001" customHeight="1" x14ac:dyDescent="0.45">
      <c r="C405" s="19" t="s">
        <v>713</v>
      </c>
      <c r="D405" s="19"/>
      <c r="E405" s="19"/>
      <c r="G405" s="19" t="s">
        <v>714</v>
      </c>
      <c r="H405" s="19"/>
      <c r="J405" s="17">
        <v>0</v>
      </c>
      <c r="K405" s="17"/>
      <c r="N405" s="4">
        <v>7382.2</v>
      </c>
      <c r="P405" s="9" t="s">
        <v>993</v>
      </c>
    </row>
    <row r="406" spans="3:16" ht="20.100000000000001" customHeight="1" x14ac:dyDescent="0.45">
      <c r="C406" s="19" t="s">
        <v>715</v>
      </c>
      <c r="D406" s="19"/>
      <c r="E406" s="19"/>
      <c r="G406" s="19" t="s">
        <v>716</v>
      </c>
      <c r="H406" s="19"/>
      <c r="J406" s="17">
        <v>0</v>
      </c>
      <c r="K406" s="17"/>
      <c r="N406" s="4">
        <v>0</v>
      </c>
      <c r="P406" s="9" t="s">
        <v>965</v>
      </c>
    </row>
    <row r="407" spans="3:16" ht="20.100000000000001" customHeight="1" x14ac:dyDescent="0.45">
      <c r="C407" s="19" t="s">
        <v>717</v>
      </c>
      <c r="D407" s="19"/>
      <c r="E407" s="19"/>
      <c r="G407" s="19" t="s">
        <v>718</v>
      </c>
      <c r="H407" s="19"/>
      <c r="J407" s="17">
        <v>0</v>
      </c>
      <c r="K407" s="17"/>
      <c r="N407" s="4">
        <v>12862.25</v>
      </c>
      <c r="P407" s="9" t="s">
        <v>993</v>
      </c>
    </row>
    <row r="408" spans="3:16" ht="20.100000000000001" customHeight="1" x14ac:dyDescent="0.45">
      <c r="C408" s="19" t="s">
        <v>719</v>
      </c>
      <c r="D408" s="19"/>
      <c r="E408" s="19"/>
      <c r="G408" s="19" t="s">
        <v>720</v>
      </c>
      <c r="H408" s="19"/>
      <c r="J408" s="17">
        <v>0</v>
      </c>
      <c r="K408" s="17"/>
      <c r="N408" s="4">
        <v>0</v>
      </c>
      <c r="P408" s="9" t="s">
        <v>993</v>
      </c>
    </row>
    <row r="409" spans="3:16" ht="20.100000000000001" customHeight="1" x14ac:dyDescent="0.45">
      <c r="C409" s="19" t="s">
        <v>721</v>
      </c>
      <c r="D409" s="19"/>
      <c r="E409" s="19"/>
      <c r="G409" s="19" t="s">
        <v>722</v>
      </c>
      <c r="H409" s="19"/>
      <c r="J409" s="17">
        <v>0</v>
      </c>
      <c r="K409" s="17"/>
      <c r="N409" s="4">
        <v>0</v>
      </c>
      <c r="P409" s="9" t="s">
        <v>993</v>
      </c>
    </row>
    <row r="410" spans="3:16" ht="20.100000000000001" customHeight="1" x14ac:dyDescent="0.45">
      <c r="C410" s="19" t="s">
        <v>723</v>
      </c>
      <c r="D410" s="19"/>
      <c r="E410" s="19"/>
      <c r="G410" s="19" t="s">
        <v>724</v>
      </c>
      <c r="H410" s="19"/>
      <c r="J410" s="17">
        <v>256.55</v>
      </c>
      <c r="K410" s="17"/>
      <c r="N410" s="4">
        <v>36375.46</v>
      </c>
      <c r="P410" s="9" t="s">
        <v>993</v>
      </c>
    </row>
    <row r="411" spans="3:16" ht="20.100000000000001" customHeight="1" x14ac:dyDescent="0.45">
      <c r="C411" s="19" t="s">
        <v>725</v>
      </c>
      <c r="D411" s="19"/>
      <c r="E411" s="19"/>
      <c r="G411" s="19" t="s">
        <v>726</v>
      </c>
      <c r="H411" s="19"/>
      <c r="J411" s="17">
        <v>0</v>
      </c>
      <c r="K411" s="17"/>
      <c r="N411" s="4">
        <v>0</v>
      </c>
      <c r="P411" s="9" t="s">
        <v>993</v>
      </c>
    </row>
    <row r="412" spans="3:16" ht="20.100000000000001" customHeight="1" x14ac:dyDescent="0.45">
      <c r="C412" s="19" t="s">
        <v>727</v>
      </c>
      <c r="D412" s="19"/>
      <c r="E412" s="19"/>
      <c r="G412" s="19" t="s">
        <v>728</v>
      </c>
      <c r="H412" s="19"/>
      <c r="J412" s="17">
        <v>0</v>
      </c>
      <c r="K412" s="17"/>
      <c r="N412" s="4">
        <v>0</v>
      </c>
      <c r="P412" s="9" t="s">
        <v>1012</v>
      </c>
    </row>
    <row r="413" spans="3:16" ht="20.100000000000001" customHeight="1" x14ac:dyDescent="0.45">
      <c r="C413" s="19" t="s">
        <v>729</v>
      </c>
      <c r="D413" s="19"/>
      <c r="E413" s="19"/>
      <c r="G413" s="20" t="s">
        <v>730</v>
      </c>
      <c r="H413" s="20"/>
      <c r="J413" s="17">
        <v>0</v>
      </c>
      <c r="K413" s="17"/>
      <c r="N413" s="4">
        <v>0</v>
      </c>
      <c r="P413" s="9" t="s">
        <v>965</v>
      </c>
    </row>
    <row r="414" spans="3:16" ht="20.100000000000001" customHeight="1" x14ac:dyDescent="0.45">
      <c r="G414" s="20"/>
      <c r="H414" s="20"/>
    </row>
    <row r="415" spans="3:16" ht="20.100000000000001" customHeight="1" x14ac:dyDescent="0.45">
      <c r="C415" s="19" t="s">
        <v>731</v>
      </c>
      <c r="D415" s="19"/>
      <c r="E415" s="19"/>
      <c r="G415" s="19" t="s">
        <v>732</v>
      </c>
      <c r="H415" s="19"/>
      <c r="J415" s="17">
        <v>109.48</v>
      </c>
      <c r="K415" s="17"/>
      <c r="N415" s="4">
        <v>17753.32</v>
      </c>
      <c r="P415" s="9" t="s">
        <v>993</v>
      </c>
    </row>
    <row r="416" spans="3:16" ht="20.100000000000001" customHeight="1" x14ac:dyDescent="0.45">
      <c r="C416" s="19" t="s">
        <v>733</v>
      </c>
      <c r="D416" s="19"/>
      <c r="E416" s="19"/>
      <c r="G416" s="19" t="s">
        <v>734</v>
      </c>
      <c r="H416" s="19"/>
      <c r="J416" s="17">
        <v>0</v>
      </c>
      <c r="K416" s="17"/>
      <c r="N416" s="4">
        <v>2505.89</v>
      </c>
      <c r="P416" s="9" t="s">
        <v>993</v>
      </c>
    </row>
    <row r="417" spans="3:16" ht="20.100000000000001" customHeight="1" x14ac:dyDescent="0.45">
      <c r="C417" s="19" t="s">
        <v>735</v>
      </c>
      <c r="D417" s="19"/>
      <c r="E417" s="19"/>
      <c r="G417" s="19" t="s">
        <v>736</v>
      </c>
      <c r="H417" s="19"/>
      <c r="J417" s="17">
        <v>0</v>
      </c>
      <c r="K417" s="17"/>
      <c r="N417" s="4">
        <v>0</v>
      </c>
      <c r="P417" s="9" t="s">
        <v>993</v>
      </c>
    </row>
    <row r="418" spans="3:16" ht="20.100000000000001" customHeight="1" x14ac:dyDescent="0.45">
      <c r="C418" s="19" t="s">
        <v>737</v>
      </c>
      <c r="D418" s="19"/>
      <c r="E418" s="19"/>
      <c r="G418" s="19" t="s">
        <v>738</v>
      </c>
      <c r="H418" s="19"/>
      <c r="J418" s="17">
        <v>0</v>
      </c>
      <c r="K418" s="17"/>
      <c r="N418" s="4">
        <v>0</v>
      </c>
      <c r="P418" s="9" t="s">
        <v>993</v>
      </c>
    </row>
    <row r="419" spans="3:16" ht="20.100000000000001" customHeight="1" x14ac:dyDescent="0.45">
      <c r="C419" s="19" t="s">
        <v>739</v>
      </c>
      <c r="D419" s="19"/>
      <c r="E419" s="19"/>
      <c r="G419" s="19" t="s">
        <v>740</v>
      </c>
      <c r="H419" s="19"/>
      <c r="J419" s="17">
        <v>0</v>
      </c>
      <c r="K419" s="17"/>
      <c r="N419" s="4">
        <v>0</v>
      </c>
      <c r="P419" s="9" t="s">
        <v>1013</v>
      </c>
    </row>
    <row r="420" spans="3:16" ht="20.100000000000001" customHeight="1" x14ac:dyDescent="0.45">
      <c r="C420" s="19" t="s">
        <v>741</v>
      </c>
      <c r="D420" s="19"/>
      <c r="E420" s="19"/>
      <c r="G420" s="19" t="s">
        <v>742</v>
      </c>
      <c r="H420" s="19"/>
      <c r="J420" s="17">
        <v>0</v>
      </c>
      <c r="K420" s="17"/>
      <c r="N420" s="4">
        <v>0</v>
      </c>
      <c r="P420" s="9" t="s">
        <v>1013</v>
      </c>
    </row>
    <row r="421" spans="3:16" ht="20.100000000000001" customHeight="1" x14ac:dyDescent="0.45">
      <c r="C421" s="19" t="s">
        <v>743</v>
      </c>
      <c r="D421" s="19"/>
      <c r="E421" s="19"/>
      <c r="G421" s="19" t="s">
        <v>744</v>
      </c>
      <c r="H421" s="19"/>
      <c r="J421" s="17">
        <v>0</v>
      </c>
      <c r="K421" s="17"/>
      <c r="N421" s="4">
        <v>0</v>
      </c>
      <c r="P421" s="9" t="s">
        <v>1014</v>
      </c>
    </row>
    <row r="422" spans="3:16" ht="20.100000000000001" customHeight="1" x14ac:dyDescent="0.45">
      <c r="C422" s="19" t="s">
        <v>745</v>
      </c>
      <c r="D422" s="19"/>
      <c r="E422" s="19"/>
      <c r="G422" s="19" t="s">
        <v>746</v>
      </c>
      <c r="H422" s="19"/>
      <c r="J422" s="17">
        <v>0</v>
      </c>
      <c r="K422" s="17"/>
      <c r="N422" s="4">
        <v>0</v>
      </c>
      <c r="P422" s="9" t="s">
        <v>1014</v>
      </c>
    </row>
    <row r="423" spans="3:16" ht="20.100000000000001" customHeight="1" x14ac:dyDescent="0.45">
      <c r="C423" s="19" t="s">
        <v>747</v>
      </c>
      <c r="D423" s="19"/>
      <c r="E423" s="19"/>
      <c r="G423" s="19" t="s">
        <v>109</v>
      </c>
      <c r="H423" s="19"/>
      <c r="J423" s="17">
        <v>0</v>
      </c>
      <c r="K423" s="17"/>
      <c r="N423" s="4">
        <v>0</v>
      </c>
      <c r="P423" s="9" t="s">
        <v>965</v>
      </c>
    </row>
    <row r="424" spans="3:16" ht="20.100000000000001" customHeight="1" x14ac:dyDescent="0.45">
      <c r="C424" s="19" t="s">
        <v>748</v>
      </c>
      <c r="D424" s="19"/>
      <c r="E424" s="19"/>
      <c r="G424" s="19" t="s">
        <v>749</v>
      </c>
      <c r="H424" s="19"/>
      <c r="J424" s="17">
        <v>0</v>
      </c>
      <c r="K424" s="17"/>
      <c r="N424" s="4">
        <v>0</v>
      </c>
      <c r="P424" s="9" t="s">
        <v>965</v>
      </c>
    </row>
    <row r="425" spans="3:16" ht="20.100000000000001" customHeight="1" x14ac:dyDescent="0.45">
      <c r="C425" s="19" t="s">
        <v>750</v>
      </c>
      <c r="D425" s="19"/>
      <c r="E425" s="19"/>
      <c r="G425" s="19" t="s">
        <v>751</v>
      </c>
      <c r="H425" s="19"/>
      <c r="J425" s="17">
        <v>0</v>
      </c>
      <c r="K425" s="17"/>
      <c r="N425" s="4">
        <v>0</v>
      </c>
      <c r="P425" s="9" t="s">
        <v>1015</v>
      </c>
    </row>
    <row r="426" spans="3:16" ht="20.100000000000001" customHeight="1" x14ac:dyDescent="0.45">
      <c r="C426" s="19" t="s">
        <v>752</v>
      </c>
      <c r="D426" s="19"/>
      <c r="E426" s="19"/>
      <c r="G426" s="19" t="s">
        <v>753</v>
      </c>
      <c r="H426" s="19"/>
      <c r="J426" s="17">
        <v>0</v>
      </c>
      <c r="K426" s="17"/>
      <c r="N426" s="4">
        <v>0</v>
      </c>
      <c r="P426" s="9" t="s">
        <v>965</v>
      </c>
    </row>
    <row r="427" spans="3:16" ht="20.100000000000001" customHeight="1" x14ac:dyDescent="0.45">
      <c r="C427" s="19" t="s">
        <v>754</v>
      </c>
      <c r="D427" s="19"/>
      <c r="E427" s="19"/>
      <c r="G427" s="19" t="s">
        <v>755</v>
      </c>
      <c r="H427" s="19"/>
      <c r="J427" s="17">
        <v>0</v>
      </c>
      <c r="K427" s="17"/>
      <c r="N427" s="4">
        <v>0</v>
      </c>
      <c r="P427" s="9" t="s">
        <v>965</v>
      </c>
    </row>
    <row r="428" spans="3:16" ht="20.100000000000001" customHeight="1" x14ac:dyDescent="0.45">
      <c r="C428" s="19" t="s">
        <v>756</v>
      </c>
      <c r="D428" s="19"/>
      <c r="E428" s="19"/>
      <c r="G428" s="19" t="s">
        <v>757</v>
      </c>
      <c r="H428" s="19"/>
      <c r="J428" s="17">
        <v>0</v>
      </c>
      <c r="K428" s="17"/>
      <c r="N428" s="4">
        <v>0</v>
      </c>
      <c r="P428" s="9" t="s">
        <v>965</v>
      </c>
    </row>
    <row r="429" spans="3:16" ht="20.100000000000001" customHeight="1" x14ac:dyDescent="0.45">
      <c r="C429" s="19" t="s">
        <v>758</v>
      </c>
      <c r="D429" s="19"/>
      <c r="E429" s="19"/>
      <c r="G429" s="19" t="s">
        <v>759</v>
      </c>
      <c r="H429" s="19"/>
      <c r="J429" s="17">
        <v>1575</v>
      </c>
      <c r="K429" s="17"/>
      <c r="N429" s="4">
        <v>12285</v>
      </c>
      <c r="P429" s="9" t="s">
        <v>993</v>
      </c>
    </row>
    <row r="430" spans="3:16" ht="20.100000000000001" customHeight="1" x14ac:dyDescent="0.45">
      <c r="C430" s="19" t="s">
        <v>760</v>
      </c>
      <c r="D430" s="19"/>
      <c r="E430" s="19"/>
      <c r="G430" s="19" t="s">
        <v>761</v>
      </c>
      <c r="H430" s="19"/>
      <c r="J430" s="17">
        <v>0</v>
      </c>
      <c r="K430" s="17"/>
      <c r="N430" s="4">
        <v>0</v>
      </c>
      <c r="P430" s="9" t="s">
        <v>965</v>
      </c>
    </row>
    <row r="431" spans="3:16" ht="20.100000000000001" customHeight="1" x14ac:dyDescent="0.45">
      <c r="C431" s="19" t="s">
        <v>762</v>
      </c>
      <c r="D431" s="19"/>
      <c r="E431" s="19"/>
      <c r="G431" s="19" t="s">
        <v>763</v>
      </c>
      <c r="H431" s="19"/>
      <c r="J431" s="17">
        <v>0</v>
      </c>
      <c r="K431" s="17"/>
      <c r="N431" s="4">
        <v>0</v>
      </c>
      <c r="P431" s="9" t="s">
        <v>965</v>
      </c>
    </row>
    <row r="432" spans="3:16" ht="20.100000000000001" customHeight="1" x14ac:dyDescent="0.45">
      <c r="C432" s="19" t="s">
        <v>764</v>
      </c>
      <c r="D432" s="19"/>
      <c r="E432" s="19"/>
      <c r="G432" s="19" t="s">
        <v>765</v>
      </c>
      <c r="H432" s="19"/>
      <c r="J432" s="17">
        <v>0</v>
      </c>
      <c r="K432" s="17"/>
      <c r="N432" s="4">
        <v>0</v>
      </c>
      <c r="P432" s="9" t="s">
        <v>965</v>
      </c>
    </row>
    <row r="433" spans="3:16" ht="20.100000000000001" customHeight="1" x14ac:dyDescent="0.45">
      <c r="C433" s="19" t="s">
        <v>766</v>
      </c>
      <c r="D433" s="19"/>
      <c r="E433" s="19"/>
      <c r="G433" s="19" t="s">
        <v>767</v>
      </c>
      <c r="H433" s="19"/>
      <c r="J433" s="17">
        <v>0</v>
      </c>
      <c r="K433" s="17"/>
      <c r="N433" s="4">
        <v>0</v>
      </c>
      <c r="P433" s="9" t="s">
        <v>965</v>
      </c>
    </row>
    <row r="434" spans="3:16" ht="20.100000000000001" customHeight="1" x14ac:dyDescent="0.45">
      <c r="C434" s="19" t="s">
        <v>768</v>
      </c>
      <c r="D434" s="19"/>
      <c r="E434" s="19"/>
      <c r="G434" s="19" t="s">
        <v>769</v>
      </c>
      <c r="H434" s="19"/>
      <c r="J434" s="17">
        <v>0</v>
      </c>
      <c r="K434" s="17"/>
      <c r="N434" s="4">
        <v>0</v>
      </c>
      <c r="P434" s="9" t="s">
        <v>965</v>
      </c>
    </row>
    <row r="435" spans="3:16" ht="20.100000000000001" customHeight="1" x14ac:dyDescent="0.45">
      <c r="C435" s="19" t="s">
        <v>770</v>
      </c>
      <c r="D435" s="19"/>
      <c r="E435" s="19"/>
      <c r="G435" s="19" t="s">
        <v>771</v>
      </c>
      <c r="H435" s="19"/>
      <c r="J435" s="17">
        <v>0</v>
      </c>
      <c r="K435" s="17"/>
      <c r="N435" s="4">
        <v>0</v>
      </c>
      <c r="P435" s="9" t="s">
        <v>1016</v>
      </c>
    </row>
    <row r="436" spans="3:16" ht="20.100000000000001" customHeight="1" x14ac:dyDescent="0.45">
      <c r="C436" s="19" t="s">
        <v>772</v>
      </c>
      <c r="D436" s="19"/>
      <c r="E436" s="19"/>
      <c r="G436" s="19" t="s">
        <v>773</v>
      </c>
      <c r="H436" s="19"/>
      <c r="J436" s="17">
        <v>0</v>
      </c>
      <c r="K436" s="17"/>
      <c r="N436" s="4">
        <v>0</v>
      </c>
      <c r="P436" s="9" t="s">
        <v>965</v>
      </c>
    </row>
    <row r="437" spans="3:16" ht="20.100000000000001" customHeight="1" x14ac:dyDescent="0.45">
      <c r="C437" s="19" t="s">
        <v>774</v>
      </c>
      <c r="D437" s="19"/>
      <c r="E437" s="19"/>
      <c r="G437" s="19" t="s">
        <v>775</v>
      </c>
      <c r="H437" s="19"/>
      <c r="J437" s="17">
        <v>0</v>
      </c>
      <c r="K437" s="17"/>
      <c r="N437" s="4">
        <v>0</v>
      </c>
      <c r="P437" s="9" t="s">
        <v>965</v>
      </c>
    </row>
    <row r="438" spans="3:16" ht="20.100000000000001" customHeight="1" x14ac:dyDescent="0.45">
      <c r="C438" s="19" t="s">
        <v>776</v>
      </c>
      <c r="D438" s="19"/>
      <c r="E438" s="19"/>
      <c r="G438" s="19" t="s">
        <v>777</v>
      </c>
      <c r="H438" s="19"/>
      <c r="J438" s="17">
        <v>0</v>
      </c>
      <c r="K438" s="17"/>
      <c r="N438" s="4">
        <v>0</v>
      </c>
      <c r="P438" s="9" t="s">
        <v>1017</v>
      </c>
    </row>
    <row r="439" spans="3:16" ht="20.100000000000001" customHeight="1" x14ac:dyDescent="0.45">
      <c r="C439" s="19" t="s">
        <v>778</v>
      </c>
      <c r="D439" s="19"/>
      <c r="E439" s="19"/>
      <c r="G439" s="19" t="s">
        <v>779</v>
      </c>
      <c r="H439" s="19"/>
      <c r="J439" s="17">
        <v>0</v>
      </c>
      <c r="K439" s="17"/>
      <c r="N439" s="4">
        <v>0</v>
      </c>
      <c r="P439" s="9" t="s">
        <v>965</v>
      </c>
    </row>
    <row r="440" spans="3:16" ht="20.100000000000001" customHeight="1" x14ac:dyDescent="0.45">
      <c r="C440" s="19" t="s">
        <v>780</v>
      </c>
      <c r="D440" s="19"/>
      <c r="E440" s="19"/>
      <c r="G440" s="19" t="s">
        <v>781</v>
      </c>
      <c r="H440" s="19"/>
      <c r="J440" s="17">
        <v>0</v>
      </c>
      <c r="K440" s="17"/>
      <c r="N440" s="4">
        <v>0</v>
      </c>
      <c r="P440" s="9" t="s">
        <v>1013</v>
      </c>
    </row>
    <row r="441" spans="3:16" ht="20.100000000000001" customHeight="1" x14ac:dyDescent="0.45">
      <c r="C441" s="19" t="s">
        <v>782</v>
      </c>
      <c r="D441" s="19"/>
      <c r="E441" s="19"/>
      <c r="G441" s="19" t="s">
        <v>783</v>
      </c>
      <c r="H441" s="19"/>
      <c r="J441" s="17">
        <v>0</v>
      </c>
      <c r="K441" s="17"/>
      <c r="N441" s="4">
        <v>0</v>
      </c>
      <c r="P441" s="9" t="s">
        <v>965</v>
      </c>
    </row>
    <row r="442" spans="3:16" ht="20.100000000000001" customHeight="1" x14ac:dyDescent="0.45">
      <c r="C442" s="19" t="s">
        <v>784</v>
      </c>
      <c r="D442" s="19"/>
      <c r="E442" s="19"/>
      <c r="G442" s="19" t="s">
        <v>785</v>
      </c>
      <c r="H442" s="19"/>
      <c r="J442" s="17">
        <v>3000</v>
      </c>
      <c r="K442" s="17"/>
      <c r="N442" s="4">
        <v>29456.82</v>
      </c>
      <c r="P442" s="9" t="s">
        <v>1019</v>
      </c>
    </row>
    <row r="443" spans="3:16" ht="20.100000000000001" customHeight="1" x14ac:dyDescent="0.45">
      <c r="C443" s="19" t="s">
        <v>786</v>
      </c>
      <c r="D443" s="19"/>
      <c r="E443" s="19"/>
      <c r="G443" s="19" t="s">
        <v>787</v>
      </c>
      <c r="H443" s="19"/>
      <c r="J443" s="17">
        <v>0</v>
      </c>
      <c r="K443" s="17"/>
      <c r="N443" s="4">
        <v>0</v>
      </c>
      <c r="P443" s="9" t="s">
        <v>1018</v>
      </c>
    </row>
    <row r="444" spans="3:16" ht="20.100000000000001" customHeight="1" x14ac:dyDescent="0.45">
      <c r="C444" s="19" t="s">
        <v>788</v>
      </c>
      <c r="D444" s="19"/>
      <c r="E444" s="19"/>
      <c r="G444" s="19" t="s">
        <v>789</v>
      </c>
      <c r="H444" s="19"/>
      <c r="J444" s="17">
        <v>0</v>
      </c>
      <c r="K444" s="17"/>
      <c r="N444" s="4">
        <v>0</v>
      </c>
      <c r="P444" s="9" t="s">
        <v>965</v>
      </c>
    </row>
    <row r="445" spans="3:16" ht="20.100000000000001" customHeight="1" x14ac:dyDescent="0.45">
      <c r="C445" s="19" t="s">
        <v>790</v>
      </c>
      <c r="D445" s="19"/>
      <c r="E445" s="19"/>
      <c r="G445" s="19" t="s">
        <v>791</v>
      </c>
      <c r="H445" s="19"/>
      <c r="J445" s="17">
        <v>0</v>
      </c>
      <c r="K445" s="17"/>
      <c r="N445" s="4">
        <v>0</v>
      </c>
      <c r="P445" s="9" t="s">
        <v>1020</v>
      </c>
    </row>
    <row r="446" spans="3:16" ht="20.100000000000001" customHeight="1" x14ac:dyDescent="0.45">
      <c r="C446" s="19" t="s">
        <v>792</v>
      </c>
      <c r="D446" s="19"/>
      <c r="E446" s="19"/>
      <c r="G446" s="19" t="s">
        <v>793</v>
      </c>
      <c r="H446" s="19"/>
      <c r="J446" s="17">
        <v>0</v>
      </c>
      <c r="K446" s="17"/>
      <c r="N446" s="4">
        <v>0</v>
      </c>
      <c r="P446" s="9" t="s">
        <v>1020</v>
      </c>
    </row>
    <row r="447" spans="3:16" ht="20.100000000000001" customHeight="1" x14ac:dyDescent="0.45">
      <c r="C447" s="19" t="s">
        <v>794</v>
      </c>
      <c r="D447" s="19"/>
      <c r="E447" s="19"/>
      <c r="G447" s="19" t="s">
        <v>795</v>
      </c>
      <c r="H447" s="19"/>
      <c r="J447" s="17">
        <v>-83.7</v>
      </c>
      <c r="K447" s="17"/>
      <c r="N447" s="4">
        <v>19330.240000000002</v>
      </c>
      <c r="P447" s="9" t="s">
        <v>993</v>
      </c>
    </row>
    <row r="448" spans="3:16" ht="20.100000000000001" customHeight="1" x14ac:dyDescent="0.45">
      <c r="C448" s="19" t="s">
        <v>796</v>
      </c>
      <c r="D448" s="19"/>
      <c r="E448" s="19"/>
      <c r="G448" s="19" t="s">
        <v>797</v>
      </c>
      <c r="H448" s="19"/>
      <c r="J448" s="17">
        <v>0</v>
      </c>
      <c r="K448" s="17"/>
      <c r="N448" s="4">
        <v>0</v>
      </c>
      <c r="P448" s="9" t="s">
        <v>993</v>
      </c>
    </row>
    <row r="449" spans="3:16" ht="20.100000000000001" customHeight="1" x14ac:dyDescent="0.45">
      <c r="C449" s="19" t="s">
        <v>798</v>
      </c>
      <c r="D449" s="19"/>
      <c r="E449" s="19"/>
      <c r="G449" s="19" t="s">
        <v>799</v>
      </c>
      <c r="H449" s="19"/>
      <c r="J449" s="17">
        <v>0</v>
      </c>
      <c r="K449" s="17"/>
      <c r="N449" s="4">
        <v>0</v>
      </c>
      <c r="P449" s="9" t="s">
        <v>993</v>
      </c>
    </row>
    <row r="450" spans="3:16" ht="20.100000000000001" customHeight="1" x14ac:dyDescent="0.45">
      <c r="C450" s="19" t="s">
        <v>800</v>
      </c>
      <c r="D450" s="19"/>
      <c r="E450" s="19"/>
      <c r="G450" s="19" t="s">
        <v>801</v>
      </c>
      <c r="H450" s="19"/>
      <c r="J450" s="17">
        <v>0</v>
      </c>
      <c r="K450" s="17"/>
      <c r="N450" s="4">
        <v>0</v>
      </c>
      <c r="P450" s="9" t="s">
        <v>965</v>
      </c>
    </row>
    <row r="451" spans="3:16" ht="20.100000000000001" customHeight="1" x14ac:dyDescent="0.45">
      <c r="C451" s="19" t="s">
        <v>802</v>
      </c>
      <c r="D451" s="19"/>
      <c r="E451" s="19"/>
      <c r="G451" s="19" t="s">
        <v>803</v>
      </c>
      <c r="H451" s="19"/>
      <c r="J451" s="17">
        <v>0</v>
      </c>
      <c r="K451" s="17"/>
      <c r="N451" s="4">
        <v>0</v>
      </c>
      <c r="P451" s="9" t="s">
        <v>965</v>
      </c>
    </row>
    <row r="452" spans="3:16" ht="20.100000000000001" customHeight="1" x14ac:dyDescent="0.45">
      <c r="C452" s="19" t="s">
        <v>804</v>
      </c>
      <c r="D452" s="19"/>
      <c r="E452" s="19"/>
      <c r="G452" s="19" t="s">
        <v>805</v>
      </c>
      <c r="H452" s="19"/>
      <c r="J452" s="17">
        <v>0</v>
      </c>
      <c r="K452" s="17"/>
      <c r="N452" s="4">
        <v>0</v>
      </c>
      <c r="P452" s="9" t="s">
        <v>965</v>
      </c>
    </row>
    <row r="453" spans="3:16" ht="20.100000000000001" customHeight="1" x14ac:dyDescent="0.45">
      <c r="C453" s="19" t="s">
        <v>806</v>
      </c>
      <c r="D453" s="19"/>
      <c r="E453" s="19"/>
      <c r="G453" s="19" t="s">
        <v>807</v>
      </c>
      <c r="H453" s="19"/>
      <c r="J453" s="17">
        <v>0</v>
      </c>
      <c r="K453" s="17"/>
      <c r="N453" s="4">
        <v>0</v>
      </c>
      <c r="P453" s="9" t="s">
        <v>965</v>
      </c>
    </row>
    <row r="454" spans="3:16" ht="20.100000000000001" customHeight="1" x14ac:dyDescent="0.45">
      <c r="C454" s="19" t="s">
        <v>808</v>
      </c>
      <c r="D454" s="19"/>
      <c r="E454" s="19"/>
      <c r="G454" s="19" t="s">
        <v>809</v>
      </c>
      <c r="H454" s="19"/>
      <c r="J454" s="17">
        <v>82059.350000000006</v>
      </c>
      <c r="K454" s="17"/>
      <c r="N454" s="4">
        <v>811287.05</v>
      </c>
      <c r="P454" s="9" t="s">
        <v>993</v>
      </c>
    </row>
    <row r="455" spans="3:16" ht="20.100000000000001" customHeight="1" x14ac:dyDescent="0.45">
      <c r="C455" s="19" t="s">
        <v>810</v>
      </c>
      <c r="D455" s="19"/>
      <c r="E455" s="19"/>
      <c r="G455" s="19" t="s">
        <v>811</v>
      </c>
      <c r="H455" s="19"/>
      <c r="J455" s="17">
        <v>16949.61</v>
      </c>
      <c r="K455" s="17"/>
      <c r="N455" s="4">
        <v>166849.81</v>
      </c>
      <c r="P455" s="9" t="s">
        <v>993</v>
      </c>
    </row>
    <row r="456" spans="3:16" ht="20.100000000000001" customHeight="1" x14ac:dyDescent="0.45">
      <c r="C456" s="19" t="s">
        <v>812</v>
      </c>
      <c r="D456" s="19"/>
      <c r="E456" s="19"/>
      <c r="G456" s="19" t="s">
        <v>813</v>
      </c>
      <c r="H456" s="19"/>
      <c r="J456" s="17">
        <v>42890.8</v>
      </c>
      <c r="K456" s="17"/>
      <c r="N456" s="4">
        <v>398111.49</v>
      </c>
      <c r="P456" s="9" t="s">
        <v>993</v>
      </c>
    </row>
    <row r="457" spans="3:16" ht="20.100000000000001" customHeight="1" x14ac:dyDescent="0.45">
      <c r="C457" s="19" t="s">
        <v>814</v>
      </c>
      <c r="D457" s="19"/>
      <c r="E457" s="19"/>
      <c r="G457" s="19" t="s">
        <v>815</v>
      </c>
      <c r="H457" s="19"/>
      <c r="J457" s="17">
        <v>0</v>
      </c>
      <c r="K457" s="17"/>
      <c r="N457" s="4">
        <v>0</v>
      </c>
      <c r="P457" s="9" t="s">
        <v>993</v>
      </c>
    </row>
    <row r="458" spans="3:16" ht="20.100000000000001" customHeight="1" x14ac:dyDescent="0.45">
      <c r="C458" s="19" t="s">
        <v>816</v>
      </c>
      <c r="D458" s="19"/>
      <c r="E458" s="19"/>
      <c r="G458" s="19" t="s">
        <v>817</v>
      </c>
      <c r="H458" s="19"/>
      <c r="J458" s="17">
        <v>-538.58000000000004</v>
      </c>
      <c r="K458" s="17"/>
      <c r="N458" s="4">
        <v>-6478.01</v>
      </c>
      <c r="P458" s="9" t="s">
        <v>993</v>
      </c>
    </row>
    <row r="459" spans="3:16" ht="20.100000000000001" customHeight="1" x14ac:dyDescent="0.45">
      <c r="C459" s="19" t="s">
        <v>818</v>
      </c>
      <c r="D459" s="19"/>
      <c r="E459" s="19"/>
      <c r="G459" s="19" t="s">
        <v>819</v>
      </c>
      <c r="H459" s="19"/>
      <c r="J459" s="17">
        <v>0</v>
      </c>
      <c r="K459" s="17"/>
      <c r="N459" s="4">
        <v>0</v>
      </c>
      <c r="P459" s="9" t="s">
        <v>967</v>
      </c>
    </row>
    <row r="460" spans="3:16" ht="20.100000000000001" customHeight="1" x14ac:dyDescent="0.45">
      <c r="C460" s="19" t="s">
        <v>820</v>
      </c>
      <c r="D460" s="19"/>
      <c r="E460" s="19"/>
      <c r="G460" s="19" t="s">
        <v>821</v>
      </c>
      <c r="H460" s="19"/>
      <c r="J460" s="17">
        <v>0</v>
      </c>
      <c r="K460" s="17"/>
      <c r="N460" s="4">
        <v>0</v>
      </c>
      <c r="P460" s="9" t="s">
        <v>967</v>
      </c>
    </row>
    <row r="461" spans="3:16" ht="20.100000000000001" customHeight="1" x14ac:dyDescent="0.45">
      <c r="C461" s="19" t="s">
        <v>822</v>
      </c>
      <c r="D461" s="19"/>
      <c r="E461" s="19"/>
      <c r="G461" s="19" t="s">
        <v>823</v>
      </c>
      <c r="H461" s="19"/>
      <c r="J461" s="17">
        <v>7294.21</v>
      </c>
      <c r="K461" s="17"/>
      <c r="N461" s="4">
        <v>42715.31</v>
      </c>
      <c r="P461" s="9" t="s">
        <v>993</v>
      </c>
    </row>
    <row r="462" spans="3:16" ht="20.100000000000001" customHeight="1" x14ac:dyDescent="0.45">
      <c r="C462" s="19" t="s">
        <v>824</v>
      </c>
      <c r="D462" s="19"/>
      <c r="E462" s="19"/>
      <c r="G462" s="19" t="s">
        <v>825</v>
      </c>
      <c r="H462" s="19"/>
      <c r="J462" s="17">
        <v>0</v>
      </c>
      <c r="K462" s="17"/>
      <c r="N462" s="4">
        <v>0</v>
      </c>
      <c r="P462" s="9" t="s">
        <v>965</v>
      </c>
    </row>
    <row r="463" spans="3:16" ht="20.100000000000001" customHeight="1" x14ac:dyDescent="0.45">
      <c r="C463" s="19" t="s">
        <v>826</v>
      </c>
      <c r="D463" s="19"/>
      <c r="E463" s="19"/>
      <c r="G463" s="19" t="s">
        <v>827</v>
      </c>
      <c r="H463" s="19"/>
      <c r="J463" s="17">
        <v>0</v>
      </c>
      <c r="K463" s="17"/>
      <c r="N463" s="4">
        <v>0</v>
      </c>
      <c r="P463" s="9" t="s">
        <v>965</v>
      </c>
    </row>
    <row r="464" spans="3:16" ht="20.100000000000001" customHeight="1" x14ac:dyDescent="0.45">
      <c r="C464" s="19" t="s">
        <v>828</v>
      </c>
      <c r="D464" s="19"/>
      <c r="E464" s="19"/>
      <c r="G464" s="19" t="s">
        <v>829</v>
      </c>
      <c r="H464" s="19"/>
      <c r="J464" s="17">
        <v>1542.56</v>
      </c>
      <c r="K464" s="17"/>
      <c r="N464" s="4">
        <v>11263.16</v>
      </c>
      <c r="P464" s="9" t="s">
        <v>993</v>
      </c>
    </row>
    <row r="465" spans="3:16" ht="20.100000000000001" customHeight="1" x14ac:dyDescent="0.45">
      <c r="C465" s="19" t="s">
        <v>830</v>
      </c>
      <c r="D465" s="19"/>
      <c r="E465" s="19"/>
      <c r="G465" s="19" t="s">
        <v>831</v>
      </c>
      <c r="H465" s="19"/>
      <c r="J465" s="17">
        <v>5552.22</v>
      </c>
      <c r="K465" s="17"/>
      <c r="N465" s="4">
        <v>84974.51</v>
      </c>
      <c r="P465" s="9" t="s">
        <v>993</v>
      </c>
    </row>
    <row r="466" spans="3:16" ht="20.100000000000001" customHeight="1" x14ac:dyDescent="0.45">
      <c r="C466" s="19" t="s">
        <v>832</v>
      </c>
      <c r="D466" s="19"/>
      <c r="E466" s="19"/>
      <c r="G466" s="19" t="s">
        <v>833</v>
      </c>
      <c r="H466" s="19"/>
      <c r="J466" s="17">
        <v>3068.9700000000003</v>
      </c>
      <c r="K466" s="17"/>
      <c r="N466" s="4">
        <v>15287.36</v>
      </c>
      <c r="P466" s="9" t="s">
        <v>993</v>
      </c>
    </row>
    <row r="467" spans="3:16" ht="20.100000000000001" customHeight="1" x14ac:dyDescent="0.45">
      <c r="C467" s="19" t="s">
        <v>834</v>
      </c>
      <c r="D467" s="19"/>
      <c r="E467" s="19"/>
      <c r="G467" s="19" t="s">
        <v>835</v>
      </c>
      <c r="H467" s="19"/>
      <c r="J467" s="17">
        <v>489.26</v>
      </c>
      <c r="K467" s="17"/>
      <c r="N467" s="4">
        <v>4336.9400000000005</v>
      </c>
      <c r="P467" s="9" t="s">
        <v>993</v>
      </c>
    </row>
    <row r="468" spans="3:16" ht="20.100000000000001" customHeight="1" x14ac:dyDescent="0.45">
      <c r="C468" s="19" t="s">
        <v>836</v>
      </c>
      <c r="D468" s="19"/>
      <c r="E468" s="19"/>
      <c r="G468" s="19" t="s">
        <v>837</v>
      </c>
      <c r="H468" s="19"/>
      <c r="J468" s="17">
        <v>0</v>
      </c>
      <c r="K468" s="17"/>
      <c r="N468" s="4">
        <v>0</v>
      </c>
      <c r="P468" s="9" t="s">
        <v>965</v>
      </c>
    </row>
    <row r="469" spans="3:16" ht="20.100000000000001" customHeight="1" x14ac:dyDescent="0.45">
      <c r="C469" s="19" t="s">
        <v>838</v>
      </c>
      <c r="D469" s="19"/>
      <c r="E469" s="19"/>
      <c r="G469" s="19" t="s">
        <v>839</v>
      </c>
      <c r="H469" s="19"/>
      <c r="J469" s="17">
        <v>49.9</v>
      </c>
      <c r="K469" s="17"/>
      <c r="N469" s="4">
        <v>792.2</v>
      </c>
      <c r="P469" s="9" t="s">
        <v>993</v>
      </c>
    </row>
    <row r="470" spans="3:16" ht="20.100000000000001" customHeight="1" x14ac:dyDescent="0.45">
      <c r="C470" s="19" t="s">
        <v>840</v>
      </c>
      <c r="D470" s="19"/>
      <c r="E470" s="19"/>
      <c r="G470" s="19" t="s">
        <v>841</v>
      </c>
      <c r="H470" s="19"/>
      <c r="J470" s="17">
        <v>0</v>
      </c>
      <c r="K470" s="17"/>
      <c r="N470" s="4">
        <v>0</v>
      </c>
      <c r="P470" s="9" t="s">
        <v>965</v>
      </c>
    </row>
    <row r="471" spans="3:16" ht="20.100000000000001" customHeight="1" x14ac:dyDescent="0.45">
      <c r="C471" s="19" t="s">
        <v>842</v>
      </c>
      <c r="D471" s="19"/>
      <c r="E471" s="19"/>
      <c r="G471" s="19" t="s">
        <v>843</v>
      </c>
      <c r="H471" s="19"/>
      <c r="J471" s="17">
        <v>0</v>
      </c>
      <c r="K471" s="17"/>
      <c r="N471" s="4">
        <v>0</v>
      </c>
      <c r="P471" s="9" t="s">
        <v>965</v>
      </c>
    </row>
    <row r="472" spans="3:16" ht="20.100000000000001" customHeight="1" x14ac:dyDescent="0.45">
      <c r="C472" s="19" t="s">
        <v>844</v>
      </c>
      <c r="D472" s="19"/>
      <c r="E472" s="19"/>
      <c r="G472" s="19" t="s">
        <v>845</v>
      </c>
      <c r="H472" s="19"/>
      <c r="J472" s="17">
        <v>5176.79</v>
      </c>
      <c r="K472" s="17"/>
      <c r="N472" s="4">
        <v>96150.57</v>
      </c>
      <c r="P472" s="9" t="s">
        <v>993</v>
      </c>
    </row>
    <row r="473" spans="3:16" ht="20.100000000000001" customHeight="1" x14ac:dyDescent="0.45">
      <c r="C473" s="19" t="s">
        <v>846</v>
      </c>
      <c r="D473" s="19"/>
      <c r="E473" s="19"/>
      <c r="G473" s="19" t="s">
        <v>847</v>
      </c>
      <c r="H473" s="19"/>
      <c r="J473" s="17">
        <v>0</v>
      </c>
      <c r="K473" s="17"/>
      <c r="N473" s="4">
        <v>0</v>
      </c>
      <c r="P473" s="9" t="s">
        <v>965</v>
      </c>
    </row>
    <row r="474" spans="3:16" ht="20.100000000000001" customHeight="1" x14ac:dyDescent="0.45">
      <c r="C474" s="19" t="s">
        <v>848</v>
      </c>
      <c r="D474" s="19"/>
      <c r="E474" s="19"/>
      <c r="G474" s="19" t="s">
        <v>849</v>
      </c>
      <c r="H474" s="19"/>
      <c r="J474" s="17">
        <v>0</v>
      </c>
      <c r="K474" s="17"/>
      <c r="N474" s="4">
        <v>0</v>
      </c>
      <c r="P474" s="9" t="s">
        <v>965</v>
      </c>
    </row>
    <row r="475" spans="3:16" ht="20.100000000000001" customHeight="1" x14ac:dyDescent="0.45">
      <c r="C475" s="19" t="s">
        <v>850</v>
      </c>
      <c r="D475" s="19"/>
      <c r="E475" s="19"/>
      <c r="G475" s="19" t="s">
        <v>851</v>
      </c>
      <c r="H475" s="19"/>
      <c r="J475" s="17">
        <v>1711.68</v>
      </c>
      <c r="K475" s="17"/>
      <c r="N475" s="4">
        <v>23398.86</v>
      </c>
      <c r="P475" s="9" t="s">
        <v>993</v>
      </c>
    </row>
    <row r="476" spans="3:16" ht="20.100000000000001" customHeight="1" x14ac:dyDescent="0.45">
      <c r="C476" s="19" t="s">
        <v>852</v>
      </c>
      <c r="D476" s="19"/>
      <c r="E476" s="19"/>
      <c r="G476" s="19" t="s">
        <v>853</v>
      </c>
      <c r="H476" s="19"/>
      <c r="J476" s="17">
        <v>0</v>
      </c>
      <c r="K476" s="17"/>
      <c r="N476" s="4">
        <v>0</v>
      </c>
      <c r="P476" s="9" t="s">
        <v>965</v>
      </c>
    </row>
    <row r="477" spans="3:16" ht="20.100000000000001" customHeight="1" x14ac:dyDescent="0.45">
      <c r="C477" s="19" t="s">
        <v>854</v>
      </c>
      <c r="D477" s="19"/>
      <c r="E477" s="19"/>
      <c r="G477" s="19" t="s">
        <v>855</v>
      </c>
      <c r="H477" s="19"/>
      <c r="J477" s="17">
        <v>375.54</v>
      </c>
      <c r="K477" s="17"/>
      <c r="N477" s="4">
        <v>5254.68</v>
      </c>
      <c r="P477" s="9" t="s">
        <v>993</v>
      </c>
    </row>
    <row r="478" spans="3:16" ht="20.100000000000001" customHeight="1" x14ac:dyDescent="0.45">
      <c r="C478" s="19" t="s">
        <v>856</v>
      </c>
      <c r="D478" s="19"/>
      <c r="E478" s="19"/>
      <c r="G478" s="19" t="s">
        <v>857</v>
      </c>
      <c r="H478" s="19"/>
      <c r="J478" s="17">
        <v>0</v>
      </c>
      <c r="K478" s="17"/>
      <c r="N478" s="4">
        <v>0</v>
      </c>
      <c r="P478" s="9" t="s">
        <v>965</v>
      </c>
    </row>
    <row r="479" spans="3:16" ht="20.100000000000001" customHeight="1" x14ac:dyDescent="0.45">
      <c r="C479" s="19" t="s">
        <v>858</v>
      </c>
      <c r="D479" s="19"/>
      <c r="E479" s="19"/>
      <c r="G479" s="19" t="s">
        <v>859</v>
      </c>
      <c r="H479" s="19"/>
      <c r="J479" s="17">
        <v>0</v>
      </c>
      <c r="K479" s="17"/>
      <c r="N479" s="4">
        <v>1600</v>
      </c>
      <c r="P479" s="9" t="s">
        <v>993</v>
      </c>
    </row>
    <row r="480" spans="3:16" ht="20.100000000000001" customHeight="1" x14ac:dyDescent="0.45">
      <c r="C480" s="19" t="s">
        <v>860</v>
      </c>
      <c r="D480" s="19"/>
      <c r="E480" s="19"/>
      <c r="G480" s="19" t="s">
        <v>861</v>
      </c>
      <c r="H480" s="19"/>
      <c r="J480" s="17">
        <v>0</v>
      </c>
      <c r="K480" s="17"/>
      <c r="N480" s="4">
        <v>0</v>
      </c>
      <c r="P480" s="9" t="s">
        <v>965</v>
      </c>
    </row>
    <row r="481" spans="2:16" ht="20.100000000000001" customHeight="1" x14ac:dyDescent="0.45">
      <c r="C481" s="19" t="s">
        <v>862</v>
      </c>
      <c r="D481" s="19"/>
      <c r="E481" s="19"/>
      <c r="G481" s="19" t="s">
        <v>863</v>
      </c>
      <c r="H481" s="19"/>
      <c r="J481" s="17">
        <v>0</v>
      </c>
      <c r="K481" s="17"/>
      <c r="N481" s="4">
        <v>0</v>
      </c>
      <c r="P481" s="9" t="s">
        <v>965</v>
      </c>
    </row>
    <row r="482" spans="2:16" ht="20.100000000000001" customHeight="1" x14ac:dyDescent="0.45">
      <c r="C482" s="19" t="s">
        <v>864</v>
      </c>
      <c r="D482" s="19"/>
      <c r="E482" s="19"/>
      <c r="G482" s="19" t="s">
        <v>865</v>
      </c>
      <c r="H482" s="19"/>
      <c r="J482" s="17">
        <v>0</v>
      </c>
      <c r="K482" s="17"/>
      <c r="N482" s="4">
        <v>0</v>
      </c>
      <c r="P482" s="9" t="s">
        <v>965</v>
      </c>
    </row>
    <row r="483" spans="2:16" ht="20.100000000000001" customHeight="1" x14ac:dyDescent="0.45">
      <c r="C483" s="19" t="s">
        <v>866</v>
      </c>
      <c r="D483" s="19"/>
      <c r="E483" s="19"/>
      <c r="G483" s="19" t="s">
        <v>867</v>
      </c>
      <c r="H483" s="19"/>
      <c r="J483" s="17">
        <v>0</v>
      </c>
      <c r="K483" s="17"/>
      <c r="N483" s="4">
        <v>0</v>
      </c>
      <c r="P483" s="9" t="s">
        <v>965</v>
      </c>
    </row>
    <row r="484" spans="2:16" ht="20.100000000000001" customHeight="1" x14ac:dyDescent="0.45"/>
    <row r="485" spans="2:16" ht="20.100000000000001" customHeight="1" x14ac:dyDescent="0.45">
      <c r="J485" s="18"/>
      <c r="K485" s="18"/>
      <c r="N485" s="5"/>
    </row>
    <row r="486" spans="2:16" ht="20.100000000000001" customHeight="1" x14ac:dyDescent="0.45"/>
    <row r="487" spans="2:16" ht="20.100000000000001" customHeight="1" x14ac:dyDescent="0.45">
      <c r="D487" s="16" t="s">
        <v>868</v>
      </c>
      <c r="E487" s="16"/>
      <c r="F487" s="16"/>
      <c r="G487" s="16"/>
      <c r="H487" s="16"/>
      <c r="J487" s="17">
        <v>277323.77</v>
      </c>
      <c r="K487" s="17"/>
      <c r="N487" s="4">
        <v>2631426.14</v>
      </c>
    </row>
    <row r="488" spans="2:16" ht="20.100000000000001" customHeight="1" x14ac:dyDescent="0.45">
      <c r="D488" s="16"/>
      <c r="E488" s="16"/>
      <c r="F488" s="16"/>
      <c r="G488" s="16"/>
      <c r="H488" s="16"/>
    </row>
    <row r="489" spans="2:16" ht="20.100000000000001" customHeight="1" x14ac:dyDescent="0.45">
      <c r="B489" s="14"/>
      <c r="C489" s="14"/>
      <c r="D489" s="14"/>
      <c r="E489" s="14"/>
      <c r="F489" s="14"/>
      <c r="G489" s="14"/>
    </row>
    <row r="490" spans="2:16" ht="20.100000000000001" customHeight="1" x14ac:dyDescent="0.45"/>
    <row r="491" spans="2:16" ht="20.100000000000001" customHeight="1" x14ac:dyDescent="0.45"/>
    <row r="492" spans="2:16" ht="20.100000000000001" customHeight="1" x14ac:dyDescent="0.45">
      <c r="J492" s="18"/>
      <c r="K492" s="18"/>
      <c r="N492" s="5"/>
    </row>
    <row r="493" spans="2:16" ht="20.100000000000001" customHeight="1" x14ac:dyDescent="0.45"/>
    <row r="494" spans="2:16" ht="20.100000000000001" customHeight="1" x14ac:dyDescent="0.45">
      <c r="D494" s="16" t="s">
        <v>869</v>
      </c>
      <c r="E494" s="16"/>
      <c r="F494" s="16"/>
      <c r="G494" s="16"/>
      <c r="H494" s="16"/>
      <c r="J494" s="17">
        <v>66752.356</v>
      </c>
      <c r="K494" s="17"/>
      <c r="N494" s="4">
        <v>775861.68900000013</v>
      </c>
    </row>
    <row r="495" spans="2:16" ht="20.100000000000001" customHeight="1" x14ac:dyDescent="0.45">
      <c r="D495" s="16"/>
      <c r="E495" s="16"/>
      <c r="F495" s="16"/>
      <c r="G495" s="16"/>
      <c r="H495" s="16"/>
    </row>
    <row r="496" spans="2:16" ht="20.100000000000001" customHeight="1" x14ac:dyDescent="0.45">
      <c r="B496" s="14"/>
      <c r="C496" s="14"/>
      <c r="D496" s="14"/>
      <c r="E496" s="14"/>
      <c r="F496" s="14"/>
      <c r="G496" s="14"/>
    </row>
    <row r="497" spans="1:16" ht="20.100000000000001" customHeight="1" x14ac:dyDescent="0.45"/>
    <row r="498" spans="1:16" ht="20.100000000000001" customHeight="1" x14ac:dyDescent="0.45"/>
    <row r="499" spans="1:16" ht="20.100000000000001" customHeight="1" x14ac:dyDescent="0.45">
      <c r="A499" s="16" t="s">
        <v>870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</row>
    <row r="500" spans="1:16" ht="20.100000000000001" customHeight="1" x14ac:dyDescent="0.45">
      <c r="B500" s="14"/>
      <c r="C500" s="14"/>
      <c r="D500" s="14"/>
      <c r="E500" s="14"/>
      <c r="F500" s="14"/>
      <c r="G500" s="14"/>
    </row>
    <row r="501" spans="1:16" ht="20.100000000000001" customHeight="1" x14ac:dyDescent="0.45"/>
    <row r="502" spans="1:16" ht="20.100000000000001" customHeight="1" x14ac:dyDescent="0.45">
      <c r="B502" s="19" t="s">
        <v>870</v>
      </c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6" ht="20.100000000000001" customHeight="1" x14ac:dyDescent="0.45">
      <c r="B503" s="14"/>
      <c r="C503" s="14"/>
      <c r="D503" s="14"/>
      <c r="E503" s="14"/>
      <c r="F503" s="14"/>
      <c r="G503" s="14"/>
    </row>
    <row r="504" spans="1:16" ht="20.100000000000001" customHeight="1" x14ac:dyDescent="0.45">
      <c r="C504" s="19" t="s">
        <v>871</v>
      </c>
      <c r="D504" s="19"/>
      <c r="E504" s="19"/>
      <c r="G504" s="19" t="s">
        <v>99</v>
      </c>
      <c r="H504" s="19"/>
      <c r="J504" s="17">
        <v>0</v>
      </c>
      <c r="K504" s="17"/>
      <c r="N504" s="4">
        <v>0</v>
      </c>
      <c r="P504" s="9" t="s">
        <v>965</v>
      </c>
    </row>
    <row r="505" spans="1:16" ht="20.100000000000001" customHeight="1" x14ac:dyDescent="0.45">
      <c r="C505" s="19" t="s">
        <v>872</v>
      </c>
      <c r="D505" s="19"/>
      <c r="E505" s="19"/>
      <c r="G505" s="19" t="s">
        <v>873</v>
      </c>
      <c r="H505" s="19"/>
      <c r="J505" s="17">
        <v>0</v>
      </c>
      <c r="K505" s="17"/>
      <c r="N505" s="4">
        <v>-777700</v>
      </c>
      <c r="P505" s="9" t="s">
        <v>1021</v>
      </c>
    </row>
    <row r="506" spans="1:16" ht="20.100000000000001" customHeight="1" x14ac:dyDescent="0.45">
      <c r="C506" s="19" t="s">
        <v>874</v>
      </c>
      <c r="D506" s="19"/>
      <c r="E506" s="19"/>
      <c r="G506" s="19" t="s">
        <v>875</v>
      </c>
      <c r="H506" s="19"/>
      <c r="J506" s="17">
        <v>0</v>
      </c>
      <c r="K506" s="17"/>
      <c r="N506" s="4">
        <v>0</v>
      </c>
      <c r="P506" s="9" t="s">
        <v>1022</v>
      </c>
    </row>
    <row r="507" spans="1:16" ht="20.100000000000001" customHeight="1" x14ac:dyDescent="0.45">
      <c r="C507" s="19" t="s">
        <v>876</v>
      </c>
      <c r="D507" s="19"/>
      <c r="E507" s="19"/>
      <c r="G507" s="19" t="s">
        <v>877</v>
      </c>
      <c r="H507" s="19"/>
      <c r="J507" s="17">
        <v>0</v>
      </c>
      <c r="K507" s="17"/>
      <c r="N507" s="4">
        <v>0</v>
      </c>
      <c r="P507" s="9" t="s">
        <v>965</v>
      </c>
    </row>
    <row r="508" spans="1:16" ht="20.100000000000001" customHeight="1" x14ac:dyDescent="0.45">
      <c r="C508" s="19" t="s">
        <v>878</v>
      </c>
      <c r="D508" s="19"/>
      <c r="E508" s="19"/>
      <c r="G508" s="19" t="s">
        <v>879</v>
      </c>
      <c r="H508" s="19"/>
      <c r="J508" s="17">
        <v>0</v>
      </c>
      <c r="K508" s="17"/>
      <c r="N508" s="4">
        <v>0</v>
      </c>
      <c r="P508" s="9" t="s">
        <v>965</v>
      </c>
    </row>
    <row r="509" spans="1:16" ht="20.100000000000001" customHeight="1" x14ac:dyDescent="0.45">
      <c r="C509" s="19" t="s">
        <v>880</v>
      </c>
      <c r="D509" s="19"/>
      <c r="E509" s="19"/>
      <c r="G509" s="19" t="s">
        <v>881</v>
      </c>
      <c r="H509" s="19"/>
      <c r="J509" s="17">
        <v>0</v>
      </c>
      <c r="K509" s="17"/>
      <c r="N509" s="4">
        <v>0</v>
      </c>
      <c r="P509" s="9" t="s">
        <v>965</v>
      </c>
    </row>
    <row r="510" spans="1:16" ht="20.100000000000001" customHeight="1" x14ac:dyDescent="0.45">
      <c r="C510" s="19" t="s">
        <v>882</v>
      </c>
      <c r="D510" s="19"/>
      <c r="E510" s="19"/>
      <c r="G510" s="19" t="s">
        <v>883</v>
      </c>
      <c r="H510" s="19"/>
      <c r="J510" s="17">
        <v>0</v>
      </c>
      <c r="K510" s="17"/>
      <c r="N510" s="4">
        <v>0</v>
      </c>
      <c r="P510" s="9" t="s">
        <v>965</v>
      </c>
    </row>
    <row r="511" spans="1:16" ht="20.100000000000001" customHeight="1" x14ac:dyDescent="0.45">
      <c r="C511" s="19" t="s">
        <v>884</v>
      </c>
      <c r="D511" s="19"/>
      <c r="E511" s="19"/>
      <c r="G511" s="19" t="s">
        <v>885</v>
      </c>
      <c r="H511" s="19"/>
      <c r="J511" s="17">
        <v>0</v>
      </c>
      <c r="K511" s="17"/>
      <c r="N511" s="4">
        <v>0</v>
      </c>
      <c r="P511" s="9" t="s">
        <v>965</v>
      </c>
    </row>
    <row r="512" spans="1:16" ht="20.100000000000001" customHeight="1" x14ac:dyDescent="0.45">
      <c r="C512" s="19" t="s">
        <v>886</v>
      </c>
      <c r="D512" s="19"/>
      <c r="E512" s="19"/>
      <c r="G512" s="19" t="s">
        <v>887</v>
      </c>
      <c r="H512" s="19"/>
      <c r="J512" s="17">
        <v>0</v>
      </c>
      <c r="K512" s="17"/>
      <c r="N512" s="4">
        <v>0</v>
      </c>
      <c r="P512" s="9" t="s">
        <v>965</v>
      </c>
    </row>
    <row r="513" spans="3:16" ht="20.100000000000001" customHeight="1" x14ac:dyDescent="0.45">
      <c r="C513" s="19" t="s">
        <v>888</v>
      </c>
      <c r="D513" s="19"/>
      <c r="E513" s="19"/>
      <c r="G513" s="19" t="s">
        <v>889</v>
      </c>
      <c r="H513" s="19"/>
      <c r="J513" s="17">
        <v>0</v>
      </c>
      <c r="K513" s="17"/>
      <c r="N513" s="4">
        <v>0</v>
      </c>
      <c r="P513" s="9" t="s">
        <v>965</v>
      </c>
    </row>
    <row r="514" spans="3:16" ht="20.100000000000001" customHeight="1" x14ac:dyDescent="0.45">
      <c r="C514" s="19" t="s">
        <v>890</v>
      </c>
      <c r="D514" s="19"/>
      <c r="E514" s="19"/>
      <c r="G514" s="19" t="s">
        <v>891</v>
      </c>
      <c r="H514" s="19"/>
      <c r="J514" s="17">
        <v>0</v>
      </c>
      <c r="K514" s="17"/>
      <c r="N514" s="4">
        <v>0</v>
      </c>
      <c r="P514" s="9" t="s">
        <v>1023</v>
      </c>
    </row>
    <row r="515" spans="3:16" ht="20.100000000000001" customHeight="1" x14ac:dyDescent="0.45">
      <c r="C515" s="19" t="s">
        <v>892</v>
      </c>
      <c r="D515" s="19"/>
      <c r="E515" s="19"/>
      <c r="G515" s="19" t="s">
        <v>893</v>
      </c>
      <c r="H515" s="19"/>
      <c r="J515" s="17">
        <v>0</v>
      </c>
      <c r="K515" s="17"/>
      <c r="N515" s="4">
        <v>0</v>
      </c>
      <c r="P515" s="9" t="s">
        <v>965</v>
      </c>
    </row>
    <row r="516" spans="3:16" ht="20.100000000000001" customHeight="1" x14ac:dyDescent="0.45">
      <c r="C516" s="19" t="s">
        <v>894</v>
      </c>
      <c r="D516" s="19"/>
      <c r="E516" s="19"/>
      <c r="G516" s="19" t="s">
        <v>361</v>
      </c>
      <c r="H516" s="19"/>
      <c r="J516" s="17">
        <v>0</v>
      </c>
      <c r="K516" s="17"/>
      <c r="N516" s="4">
        <v>0</v>
      </c>
      <c r="P516" s="9" t="s">
        <v>965</v>
      </c>
    </row>
    <row r="517" spans="3:16" ht="20.100000000000001" customHeight="1" x14ac:dyDescent="0.45">
      <c r="C517" s="19" t="s">
        <v>895</v>
      </c>
      <c r="D517" s="19"/>
      <c r="E517" s="19"/>
      <c r="G517" s="19" t="s">
        <v>896</v>
      </c>
      <c r="H517" s="19"/>
      <c r="J517" s="17">
        <v>0</v>
      </c>
      <c r="K517" s="17"/>
      <c r="N517" s="4">
        <v>0</v>
      </c>
      <c r="P517" s="9" t="s">
        <v>965</v>
      </c>
    </row>
    <row r="518" spans="3:16" ht="20.100000000000001" customHeight="1" x14ac:dyDescent="0.45">
      <c r="C518" s="19" t="s">
        <v>897</v>
      </c>
      <c r="D518" s="19"/>
      <c r="E518" s="19"/>
      <c r="G518" s="19" t="s">
        <v>898</v>
      </c>
      <c r="H518" s="19"/>
      <c r="J518" s="17">
        <v>0</v>
      </c>
      <c r="K518" s="17"/>
      <c r="N518" s="4">
        <v>-30</v>
      </c>
      <c r="P518" s="9" t="s">
        <v>1024</v>
      </c>
    </row>
    <row r="519" spans="3:16" ht="20.100000000000001" customHeight="1" x14ac:dyDescent="0.45">
      <c r="C519" s="19" t="s">
        <v>899</v>
      </c>
      <c r="D519" s="19"/>
      <c r="E519" s="19"/>
      <c r="G519" s="19" t="s">
        <v>900</v>
      </c>
      <c r="H519" s="19"/>
      <c r="J519" s="17">
        <v>0</v>
      </c>
      <c r="K519" s="17"/>
      <c r="N519" s="4">
        <v>0</v>
      </c>
      <c r="P519" s="9" t="s">
        <v>965</v>
      </c>
    </row>
    <row r="520" spans="3:16" ht="20.100000000000001" customHeight="1" x14ac:dyDescent="0.45">
      <c r="C520" s="19" t="s">
        <v>901</v>
      </c>
      <c r="D520" s="19"/>
      <c r="E520" s="19"/>
      <c r="G520" s="19" t="s">
        <v>902</v>
      </c>
      <c r="H520" s="19"/>
      <c r="J520" s="17">
        <v>0</v>
      </c>
      <c r="K520" s="17"/>
      <c r="N520" s="4">
        <v>0</v>
      </c>
      <c r="P520" s="9" t="s">
        <v>1025</v>
      </c>
    </row>
    <row r="521" spans="3:16" ht="20.100000000000001" customHeight="1" x14ac:dyDescent="0.45">
      <c r="C521" s="19" t="s">
        <v>903</v>
      </c>
      <c r="D521" s="19"/>
      <c r="E521" s="19"/>
      <c r="G521" s="19" t="s">
        <v>904</v>
      </c>
      <c r="H521" s="19"/>
      <c r="J521" s="17">
        <v>0</v>
      </c>
      <c r="K521" s="17"/>
      <c r="N521" s="4">
        <v>0</v>
      </c>
      <c r="P521" s="9" t="s">
        <v>965</v>
      </c>
    </row>
    <row r="522" spans="3:16" ht="20.100000000000001" customHeight="1" x14ac:dyDescent="0.45">
      <c r="C522" s="19" t="s">
        <v>905</v>
      </c>
      <c r="D522" s="19"/>
      <c r="E522" s="19"/>
      <c r="G522" s="19" t="s">
        <v>906</v>
      </c>
      <c r="H522" s="19"/>
      <c r="J522" s="17">
        <v>0</v>
      </c>
      <c r="K522" s="17"/>
      <c r="N522" s="4">
        <v>0</v>
      </c>
      <c r="P522" s="9" t="s">
        <v>965</v>
      </c>
    </row>
    <row r="523" spans="3:16" ht="20.100000000000001" customHeight="1" x14ac:dyDescent="0.45">
      <c r="C523" s="19" t="s">
        <v>907</v>
      </c>
      <c r="D523" s="19"/>
      <c r="E523" s="19"/>
      <c r="G523" s="19" t="s">
        <v>908</v>
      </c>
      <c r="H523" s="19"/>
      <c r="J523" s="17">
        <v>0</v>
      </c>
      <c r="K523" s="17"/>
      <c r="N523" s="4">
        <v>0</v>
      </c>
      <c r="P523" s="9" t="s">
        <v>965</v>
      </c>
    </row>
    <row r="524" spans="3:16" ht="20.100000000000001" customHeight="1" x14ac:dyDescent="0.45">
      <c r="C524" s="19" t="s">
        <v>909</v>
      </c>
      <c r="D524" s="19"/>
      <c r="E524" s="19"/>
      <c r="G524" s="19" t="s">
        <v>910</v>
      </c>
      <c r="H524" s="19"/>
      <c r="J524" s="17">
        <v>0</v>
      </c>
      <c r="K524" s="17"/>
      <c r="N524" s="4">
        <v>0</v>
      </c>
      <c r="P524" s="9" t="s">
        <v>965</v>
      </c>
    </row>
    <row r="525" spans="3:16" ht="20.100000000000001" customHeight="1" x14ac:dyDescent="0.45">
      <c r="C525" s="19" t="s">
        <v>911</v>
      </c>
      <c r="D525" s="19"/>
      <c r="E525" s="19"/>
      <c r="G525" s="19" t="s">
        <v>912</v>
      </c>
      <c r="H525" s="19"/>
      <c r="J525" s="17">
        <v>0</v>
      </c>
      <c r="K525" s="17"/>
      <c r="N525" s="4">
        <v>0</v>
      </c>
      <c r="P525" s="9" t="s">
        <v>965</v>
      </c>
    </row>
    <row r="526" spans="3:16" ht="20.100000000000001" customHeight="1" x14ac:dyDescent="0.45">
      <c r="C526" s="19" t="s">
        <v>913</v>
      </c>
      <c r="D526" s="19"/>
      <c r="E526" s="19"/>
      <c r="G526" s="19" t="s">
        <v>914</v>
      </c>
      <c r="H526" s="19"/>
      <c r="J526" s="17">
        <v>0.01</v>
      </c>
      <c r="K526" s="17"/>
      <c r="N526" s="4">
        <v>0.08</v>
      </c>
      <c r="P526" s="9" t="s">
        <v>1026</v>
      </c>
    </row>
    <row r="527" spans="3:16" ht="20.100000000000001" customHeight="1" x14ac:dyDescent="0.45">
      <c r="C527" s="19" t="s">
        <v>915</v>
      </c>
      <c r="D527" s="19"/>
      <c r="E527" s="19"/>
      <c r="G527" s="19" t="s">
        <v>916</v>
      </c>
      <c r="H527" s="19"/>
      <c r="J527" s="17">
        <v>0</v>
      </c>
      <c r="K527" s="17"/>
      <c r="N527" s="4">
        <v>-2200</v>
      </c>
      <c r="P527" s="9" t="s">
        <v>1027</v>
      </c>
    </row>
    <row r="528" spans="3:16" ht="20.100000000000001" customHeight="1" x14ac:dyDescent="0.45">
      <c r="C528" s="19" t="s">
        <v>917</v>
      </c>
      <c r="D528" s="19"/>
      <c r="E528" s="19"/>
      <c r="G528" s="19" t="s">
        <v>918</v>
      </c>
      <c r="H528" s="19"/>
      <c r="J528" s="17">
        <v>0</v>
      </c>
      <c r="K528" s="17"/>
      <c r="N528" s="4">
        <v>0</v>
      </c>
      <c r="P528" s="9" t="s">
        <v>965</v>
      </c>
    </row>
    <row r="529" spans="2:16" ht="20.100000000000001" customHeight="1" x14ac:dyDescent="0.45"/>
    <row r="530" spans="2:16" ht="20.100000000000001" customHeight="1" x14ac:dyDescent="0.45">
      <c r="J530" s="18"/>
      <c r="K530" s="18"/>
      <c r="N530" s="5"/>
    </row>
    <row r="531" spans="2:16" ht="20.100000000000001" customHeight="1" x14ac:dyDescent="0.45"/>
    <row r="532" spans="2:16" ht="20.100000000000001" customHeight="1" x14ac:dyDescent="0.45">
      <c r="D532" s="16" t="s">
        <v>919</v>
      </c>
      <c r="E532" s="16"/>
      <c r="F532" s="16"/>
      <c r="G532" s="16"/>
      <c r="H532" s="16"/>
      <c r="J532" s="17">
        <v>0.01</v>
      </c>
      <c r="K532" s="17"/>
      <c r="N532" s="4">
        <v>-779929.92</v>
      </c>
    </row>
    <row r="533" spans="2:16" ht="20.100000000000001" customHeight="1" x14ac:dyDescent="0.45">
      <c r="D533" s="16"/>
      <c r="E533" s="16"/>
      <c r="F533" s="16"/>
      <c r="G533" s="16"/>
      <c r="H533" s="16"/>
    </row>
    <row r="534" spans="2:16" ht="20.100000000000001" customHeight="1" x14ac:dyDescent="0.45">
      <c r="B534" s="14"/>
      <c r="C534" s="14"/>
      <c r="D534" s="14"/>
      <c r="E534" s="14"/>
      <c r="F534" s="14"/>
      <c r="G534" s="14"/>
    </row>
    <row r="535" spans="2:16" ht="20.100000000000001" customHeight="1" x14ac:dyDescent="0.45"/>
    <row r="536" spans="2:16" ht="20.100000000000001" customHeight="1" x14ac:dyDescent="0.45"/>
    <row r="537" spans="2:16" ht="20.100000000000001" customHeight="1" x14ac:dyDescent="0.45">
      <c r="B537" s="19" t="s">
        <v>920</v>
      </c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2:16" ht="20.100000000000001" customHeight="1" x14ac:dyDescent="0.45">
      <c r="B538" s="14"/>
      <c r="C538" s="14"/>
      <c r="D538" s="14"/>
      <c r="E538" s="14"/>
      <c r="F538" s="14"/>
      <c r="G538" s="14"/>
    </row>
    <row r="539" spans="2:16" ht="20.100000000000001" customHeight="1" x14ac:dyDescent="0.45">
      <c r="C539" s="19" t="s">
        <v>921</v>
      </c>
      <c r="D539" s="19"/>
      <c r="E539" s="19"/>
      <c r="G539" s="19" t="s">
        <v>922</v>
      </c>
      <c r="H539" s="19"/>
      <c r="J539" s="17">
        <v>-15.01</v>
      </c>
      <c r="K539" s="17"/>
      <c r="N539" s="4">
        <v>-104.5</v>
      </c>
      <c r="P539" s="9" t="s">
        <v>993</v>
      </c>
    </row>
    <row r="540" spans="2:16" ht="20.100000000000001" customHeight="1" x14ac:dyDescent="0.45">
      <c r="C540" s="19" t="s">
        <v>923</v>
      </c>
      <c r="D540" s="19"/>
      <c r="E540" s="19"/>
      <c r="G540" s="19" t="s">
        <v>924</v>
      </c>
      <c r="H540" s="19"/>
      <c r="J540" s="17">
        <v>0</v>
      </c>
      <c r="K540" s="17"/>
      <c r="N540" s="4">
        <v>0</v>
      </c>
      <c r="P540" s="9" t="s">
        <v>966</v>
      </c>
    </row>
    <row r="541" spans="2:16" ht="20.100000000000001" customHeight="1" x14ac:dyDescent="0.45">
      <c r="C541" s="19" t="s">
        <v>925</v>
      </c>
      <c r="D541" s="19"/>
      <c r="E541" s="19"/>
      <c r="G541" s="19" t="s">
        <v>926</v>
      </c>
      <c r="H541" s="19"/>
      <c r="J541" s="17">
        <v>8559.44</v>
      </c>
      <c r="K541" s="17"/>
      <c r="N541" s="4">
        <v>67095</v>
      </c>
      <c r="P541" s="9" t="s">
        <v>993</v>
      </c>
    </row>
    <row r="542" spans="2:16" ht="20.100000000000001" customHeight="1" x14ac:dyDescent="0.45">
      <c r="C542" s="19" t="s">
        <v>927</v>
      </c>
      <c r="D542" s="19"/>
      <c r="E542" s="19"/>
      <c r="G542" s="19" t="s">
        <v>928</v>
      </c>
      <c r="H542" s="19"/>
      <c r="J542" s="17">
        <v>0</v>
      </c>
      <c r="K542" s="17"/>
      <c r="N542" s="4">
        <v>0</v>
      </c>
      <c r="P542" s="9" t="s">
        <v>973</v>
      </c>
    </row>
    <row r="543" spans="2:16" ht="20.100000000000001" customHeight="1" x14ac:dyDescent="0.45">
      <c r="C543" s="19" t="s">
        <v>929</v>
      </c>
      <c r="D543" s="19"/>
      <c r="E543" s="19"/>
      <c r="G543" s="19" t="s">
        <v>930</v>
      </c>
      <c r="H543" s="19"/>
      <c r="J543" s="17">
        <v>0</v>
      </c>
      <c r="K543" s="17"/>
      <c r="N543" s="4">
        <v>0</v>
      </c>
      <c r="P543" s="9" t="s">
        <v>1028</v>
      </c>
    </row>
    <row r="544" spans="2:16" ht="20.100000000000001" customHeight="1" x14ac:dyDescent="0.45">
      <c r="C544" s="19" t="s">
        <v>931</v>
      </c>
      <c r="D544" s="19"/>
      <c r="E544" s="19"/>
      <c r="G544" s="19" t="s">
        <v>932</v>
      </c>
      <c r="H544" s="19"/>
      <c r="J544" s="17">
        <v>0</v>
      </c>
      <c r="K544" s="17"/>
      <c r="N544" s="4">
        <v>0</v>
      </c>
      <c r="P544" s="9" t="s">
        <v>1029</v>
      </c>
    </row>
    <row r="545" spans="2:16" ht="20.100000000000001" customHeight="1" x14ac:dyDescent="0.45">
      <c r="C545" s="19" t="s">
        <v>933</v>
      </c>
      <c r="D545" s="19"/>
      <c r="E545" s="19"/>
      <c r="G545" s="19" t="s">
        <v>934</v>
      </c>
      <c r="H545" s="19"/>
      <c r="J545" s="17">
        <v>0</v>
      </c>
      <c r="K545" s="17"/>
      <c r="N545" s="4">
        <v>0</v>
      </c>
      <c r="P545" s="9" t="s">
        <v>965</v>
      </c>
    </row>
    <row r="546" spans="2:16" ht="20.100000000000001" customHeight="1" x14ac:dyDescent="0.45">
      <c r="C546" s="19" t="s">
        <v>935</v>
      </c>
      <c r="D546" s="19"/>
      <c r="E546" s="19"/>
      <c r="G546" s="19" t="s">
        <v>936</v>
      </c>
      <c r="H546" s="19"/>
      <c r="J546" s="17">
        <v>0</v>
      </c>
      <c r="K546" s="17"/>
      <c r="N546" s="4">
        <v>0</v>
      </c>
      <c r="P546" s="9" t="s">
        <v>1030</v>
      </c>
    </row>
    <row r="547" spans="2:16" ht="20.100000000000001" customHeight="1" x14ac:dyDescent="0.45">
      <c r="C547" s="19" t="s">
        <v>937</v>
      </c>
      <c r="D547" s="19"/>
      <c r="E547" s="19"/>
      <c r="G547" s="19" t="s">
        <v>938</v>
      </c>
      <c r="H547" s="19"/>
      <c r="J547" s="17">
        <v>5080.25</v>
      </c>
      <c r="K547" s="17"/>
      <c r="N547" s="4">
        <v>38508.65</v>
      </c>
      <c r="P547" s="9" t="s">
        <v>993</v>
      </c>
    </row>
    <row r="548" spans="2:16" ht="20.100000000000001" customHeight="1" x14ac:dyDescent="0.45">
      <c r="C548" s="19" t="s">
        <v>939</v>
      </c>
      <c r="D548" s="19"/>
      <c r="E548" s="19"/>
      <c r="G548" s="19" t="s">
        <v>940</v>
      </c>
      <c r="H548" s="19"/>
      <c r="J548" s="17">
        <v>0</v>
      </c>
      <c r="K548" s="17"/>
      <c r="N548" s="4">
        <v>0</v>
      </c>
      <c r="P548" s="9" t="s">
        <v>965</v>
      </c>
    </row>
    <row r="549" spans="2:16" ht="20.100000000000001" customHeight="1" x14ac:dyDescent="0.45">
      <c r="C549" s="19" t="s">
        <v>941</v>
      </c>
      <c r="D549" s="19"/>
      <c r="E549" s="19"/>
      <c r="G549" s="19" t="s">
        <v>942</v>
      </c>
      <c r="H549" s="19"/>
      <c r="J549" s="17">
        <v>894.4</v>
      </c>
      <c r="K549" s="17"/>
      <c r="N549" s="4">
        <v>6785.88</v>
      </c>
      <c r="P549" s="9" t="s">
        <v>993</v>
      </c>
    </row>
    <row r="550" spans="2:16" ht="20.100000000000001" customHeight="1" x14ac:dyDescent="0.45"/>
    <row r="551" spans="2:16" ht="20.100000000000001" customHeight="1" x14ac:dyDescent="0.45">
      <c r="J551" s="18"/>
      <c r="K551" s="18"/>
      <c r="N551" s="5"/>
    </row>
    <row r="552" spans="2:16" ht="20.100000000000001" customHeight="1" x14ac:dyDescent="0.45"/>
    <row r="553" spans="2:16" ht="20.100000000000001" customHeight="1" x14ac:dyDescent="0.45">
      <c r="D553" s="16" t="s">
        <v>943</v>
      </c>
      <c r="E553" s="16"/>
      <c r="F553" s="16"/>
      <c r="G553" s="16"/>
      <c r="H553" s="16"/>
      <c r="J553" s="17">
        <v>14519.08</v>
      </c>
      <c r="K553" s="17"/>
      <c r="N553" s="4">
        <v>112285.03</v>
      </c>
    </row>
    <row r="554" spans="2:16" ht="20.100000000000001" customHeight="1" x14ac:dyDescent="0.45">
      <c r="D554" s="16"/>
      <c r="E554" s="16"/>
      <c r="F554" s="16"/>
      <c r="G554" s="16"/>
      <c r="H554" s="16"/>
    </row>
    <row r="555" spans="2:16" ht="20.100000000000001" customHeight="1" x14ac:dyDescent="0.45">
      <c r="B555" s="14"/>
      <c r="C555" s="14"/>
      <c r="D555" s="14"/>
      <c r="E555" s="14"/>
      <c r="F555" s="14"/>
      <c r="G555" s="14"/>
    </row>
    <row r="556" spans="2:16" ht="20.100000000000001" customHeight="1" x14ac:dyDescent="0.45"/>
    <row r="557" spans="2:16" ht="20.100000000000001" customHeight="1" x14ac:dyDescent="0.45"/>
    <row r="558" spans="2:16" ht="20.100000000000001" customHeight="1" x14ac:dyDescent="0.45">
      <c r="J558" s="18"/>
      <c r="K558" s="18"/>
      <c r="N558" s="5"/>
    </row>
    <row r="559" spans="2:16" ht="20.100000000000001" customHeight="1" x14ac:dyDescent="0.45"/>
    <row r="560" spans="2:16" ht="20.100000000000001" customHeight="1" x14ac:dyDescent="0.45">
      <c r="D560" s="16" t="s">
        <v>919</v>
      </c>
      <c r="E560" s="16"/>
      <c r="F560" s="16"/>
      <c r="G560" s="16"/>
      <c r="H560" s="16"/>
      <c r="J560" s="17">
        <v>14519.09</v>
      </c>
      <c r="K560" s="17"/>
      <c r="N560" s="4">
        <v>-667644.89</v>
      </c>
    </row>
    <row r="561" spans="1:14" s="2" customFormat="1" ht="20.100000000000001" customHeight="1" x14ac:dyDescent="0.45">
      <c r="D561" s="16"/>
      <c r="E561" s="16"/>
      <c r="F561" s="16"/>
      <c r="G561" s="16"/>
      <c r="H561" s="16"/>
    </row>
    <row r="562" spans="1:14" s="2" customFormat="1" ht="20.100000000000001" customHeight="1" x14ac:dyDescent="0.45">
      <c r="B562" s="14"/>
      <c r="C562" s="14"/>
      <c r="D562" s="14"/>
      <c r="E562" s="14"/>
      <c r="F562" s="14"/>
      <c r="G562" s="14"/>
    </row>
    <row r="563" spans="1:14" s="2" customFormat="1" ht="20.100000000000001" customHeight="1" x14ac:dyDescent="0.45"/>
    <row r="564" spans="1:14" s="2" customFormat="1" ht="20.100000000000001" customHeight="1" x14ac:dyDescent="0.45"/>
    <row r="565" spans="1:14" s="2" customFormat="1" ht="20.100000000000001" customHeight="1" x14ac:dyDescent="0.45">
      <c r="J565" s="18"/>
      <c r="K565" s="18"/>
      <c r="N565" s="5"/>
    </row>
    <row r="566" spans="1:14" s="2" customFormat="1" ht="20.100000000000001" customHeight="1" x14ac:dyDescent="0.45"/>
    <row r="567" spans="1:14" s="2" customFormat="1" ht="20.100000000000001" customHeight="1" x14ac:dyDescent="0.45">
      <c r="D567" s="16" t="s">
        <v>944</v>
      </c>
      <c r="E567" s="16"/>
      <c r="F567" s="16"/>
      <c r="G567" s="16"/>
      <c r="H567" s="16"/>
      <c r="J567" s="17">
        <v>52233.265999999996</v>
      </c>
      <c r="K567" s="17"/>
      <c r="N567" s="4">
        <v>1443506.5790000001</v>
      </c>
    </row>
    <row r="568" spans="1:14" s="2" customFormat="1" ht="20.100000000000001" customHeight="1" x14ac:dyDescent="0.45">
      <c r="D568" s="16"/>
      <c r="E568" s="16"/>
      <c r="F568" s="16"/>
      <c r="G568" s="16"/>
      <c r="H568" s="16"/>
    </row>
    <row r="569" spans="1:14" s="2" customFormat="1" ht="20.100000000000001" customHeight="1" x14ac:dyDescent="0.45">
      <c r="B569" s="14"/>
      <c r="C569" s="14"/>
      <c r="D569" s="14"/>
      <c r="E569" s="14"/>
      <c r="F569" s="14"/>
      <c r="G569" s="14"/>
    </row>
    <row r="570" spans="1:14" s="2" customFormat="1" ht="20.100000000000001" customHeight="1" x14ac:dyDescent="0.45"/>
    <row r="571" spans="1:14" s="2" customFormat="1" ht="20.100000000000001" customHeight="1" x14ac:dyDescent="0.45"/>
    <row r="572" spans="1:14" s="2" customFormat="1" ht="20.100000000000001" customHeight="1" x14ac:dyDescent="0.45">
      <c r="A572" s="16" t="s">
        <v>945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</row>
    <row r="573" spans="1:14" s="2" customFormat="1" ht="20.100000000000001" customHeight="1" x14ac:dyDescent="0.45">
      <c r="B573" s="14"/>
      <c r="C573" s="14"/>
      <c r="D573" s="14"/>
      <c r="E573" s="14"/>
      <c r="F573" s="14"/>
      <c r="G573" s="14"/>
    </row>
    <row r="574" spans="1:14" s="2" customFormat="1" ht="20.100000000000001" customHeight="1" x14ac:dyDescent="0.45"/>
    <row r="575" spans="1:14" s="2" customFormat="1" ht="20.100000000000001" customHeight="1" x14ac:dyDescent="0.45">
      <c r="J575" s="18"/>
      <c r="K575" s="18"/>
      <c r="N575" s="5"/>
    </row>
    <row r="576" spans="1:14" s="2" customFormat="1" ht="20.100000000000001" customHeight="1" x14ac:dyDescent="0.45"/>
    <row r="577" spans="2:14" s="2" customFormat="1" ht="20.100000000000001" customHeight="1" x14ac:dyDescent="0.45">
      <c r="D577" s="16" t="s">
        <v>946</v>
      </c>
      <c r="E577" s="16"/>
      <c r="F577" s="16"/>
      <c r="G577" s="16"/>
      <c r="H577" s="16"/>
      <c r="J577" s="17">
        <v>0</v>
      </c>
      <c r="K577" s="17"/>
      <c r="N577" s="4">
        <v>0</v>
      </c>
    </row>
    <row r="578" spans="2:14" s="2" customFormat="1" ht="20.100000000000001" customHeight="1" x14ac:dyDescent="0.45">
      <c r="D578" s="16"/>
      <c r="E578" s="16"/>
      <c r="F578" s="16"/>
      <c r="G578" s="16"/>
      <c r="H578" s="16"/>
    </row>
    <row r="579" spans="2:14" s="2" customFormat="1" ht="20.100000000000001" customHeight="1" x14ac:dyDescent="0.45">
      <c r="B579" s="14"/>
      <c r="C579" s="14"/>
      <c r="D579" s="14"/>
      <c r="E579" s="14"/>
      <c r="F579" s="14"/>
      <c r="G579" s="14"/>
    </row>
    <row r="580" spans="2:14" s="2" customFormat="1" ht="20.100000000000001" customHeight="1" x14ac:dyDescent="0.45"/>
    <row r="581" spans="2:14" s="2" customFormat="1" ht="20.100000000000001" customHeight="1" x14ac:dyDescent="0.45"/>
    <row r="582" spans="2:14" s="2" customFormat="1" ht="20.100000000000001" customHeight="1" x14ac:dyDescent="0.45">
      <c r="J582" s="18"/>
      <c r="K582" s="18"/>
      <c r="N582" s="5"/>
    </row>
    <row r="583" spans="2:14" s="2" customFormat="1" ht="20.100000000000001" customHeight="1" x14ac:dyDescent="0.45"/>
    <row r="584" spans="2:14" s="2" customFormat="1" ht="20.100000000000001" customHeight="1" x14ac:dyDescent="0.45">
      <c r="D584" s="16" t="s">
        <v>947</v>
      </c>
      <c r="E584" s="16"/>
      <c r="F584" s="16"/>
      <c r="G584" s="16"/>
      <c r="H584" s="16"/>
      <c r="J584" s="17">
        <v>52233.265999999996</v>
      </c>
      <c r="K584" s="17"/>
      <c r="N584" s="4">
        <v>1443506.5790000001</v>
      </c>
    </row>
    <row r="585" spans="2:14" s="2" customFormat="1" ht="20.100000000000001" customHeight="1" x14ac:dyDescent="0.45">
      <c r="D585" s="16"/>
      <c r="E585" s="16"/>
      <c r="F585" s="16"/>
      <c r="G585" s="16"/>
      <c r="H585" s="16"/>
    </row>
    <row r="586" spans="2:14" s="2" customFormat="1" ht="20.100000000000001" customHeight="1" x14ac:dyDescent="0.45">
      <c r="B586" s="14"/>
      <c r="C586" s="14"/>
      <c r="D586" s="14"/>
      <c r="E586" s="14"/>
      <c r="F586" s="14"/>
      <c r="G586" s="14"/>
    </row>
    <row r="587" spans="2:14" s="2" customFormat="1" ht="20.100000000000001" customHeight="1" x14ac:dyDescent="0.45"/>
    <row r="588" spans="2:14" s="2" customFormat="1" ht="20.100000000000001" customHeight="1" thickBot="1" x14ac:dyDescent="0.5"/>
    <row r="589" spans="2:14" s="2" customFormat="1" ht="20.100000000000001" customHeight="1" thickTop="1" x14ac:dyDescent="0.45">
      <c r="J589" s="15"/>
      <c r="K589" s="15"/>
      <c r="N589" s="6"/>
    </row>
    <row r="590" spans="2:14" s="2" customFormat="1" ht="20.100000000000001" customHeight="1" x14ac:dyDescent="0.45"/>
    <row r="591" spans="2:14" s="2" customFormat="1" ht="20.100000000000001" customHeight="1" x14ac:dyDescent="0.45"/>
    <row r="592" spans="2:14" s="2" customFormat="1" ht="20.100000000000001" customHeight="1" x14ac:dyDescent="0.45"/>
    <row r="593" s="2" customFormat="1" ht="20.100000000000001" customHeight="1" x14ac:dyDescent="0.45"/>
    <row r="594" s="2" customFormat="1" ht="20.100000000000001" customHeight="1" x14ac:dyDescent="0.45"/>
    <row r="595" s="2" customFormat="1" ht="20.100000000000001" customHeight="1" x14ac:dyDescent="0.45"/>
    <row r="596" s="2" customFormat="1" ht="20.100000000000001" customHeight="1" x14ac:dyDescent="0.45"/>
    <row r="597" s="2" customFormat="1" ht="20.100000000000001" customHeight="1" x14ac:dyDescent="0.45"/>
    <row r="598" s="2" customFormat="1" ht="20.100000000000001" customHeight="1" x14ac:dyDescent="0.45"/>
    <row r="599" s="2" customFormat="1" ht="20.100000000000001" customHeight="1" x14ac:dyDescent="0.45"/>
    <row r="600" s="2" customFormat="1" ht="20.100000000000001" customHeight="1" x14ac:dyDescent="0.45"/>
    <row r="601" s="2" customFormat="1" ht="20.100000000000001" customHeight="1" x14ac:dyDescent="0.45"/>
    <row r="602" s="2" customFormat="1" ht="20.100000000000001" customHeight="1" x14ac:dyDescent="0.45"/>
    <row r="603" s="2" customFormat="1" ht="20.100000000000001" customHeight="1" x14ac:dyDescent="0.45"/>
    <row r="604" s="2" customFormat="1" ht="20.100000000000001" customHeight="1" x14ac:dyDescent="0.45"/>
    <row r="605" s="2" customFormat="1" ht="20.100000000000001" customHeight="1" x14ac:dyDescent="0.45"/>
    <row r="606" s="2" customFormat="1" ht="20.100000000000001" customHeight="1" x14ac:dyDescent="0.45"/>
    <row r="607" s="2" customFormat="1" ht="20.100000000000001" customHeight="1" x14ac:dyDescent="0.45"/>
    <row r="608" s="2" customFormat="1" ht="20.100000000000001" customHeight="1" x14ac:dyDescent="0.45"/>
    <row r="609" s="2" customFormat="1" ht="20.100000000000001" customHeight="1" x14ac:dyDescent="0.45"/>
    <row r="610" s="2" customFormat="1" ht="20.100000000000001" customHeight="1" x14ac:dyDescent="0.45"/>
    <row r="611" s="2" customFormat="1" ht="20.100000000000001" customHeight="1" x14ac:dyDescent="0.45"/>
    <row r="612" s="2" customFormat="1" ht="20.100000000000001" customHeight="1" x14ac:dyDescent="0.45"/>
    <row r="613" s="2" customFormat="1" ht="20.100000000000001" customHeight="1" x14ac:dyDescent="0.45"/>
    <row r="614" s="2" customFormat="1" ht="20.100000000000001" customHeight="1" x14ac:dyDescent="0.45"/>
    <row r="615" s="2" customFormat="1" ht="20.100000000000001" customHeight="1" x14ac:dyDescent="0.45"/>
    <row r="616" s="2" customFormat="1" ht="20.100000000000001" customHeight="1" x14ac:dyDescent="0.45"/>
    <row r="617" s="2" customFormat="1" ht="20.100000000000001" customHeight="1" x14ac:dyDescent="0.45"/>
    <row r="618" s="2" customFormat="1" ht="20.100000000000001" customHeight="1" x14ac:dyDescent="0.45"/>
    <row r="619" s="2" customFormat="1" ht="20.100000000000001" customHeight="1" x14ac:dyDescent="0.45"/>
    <row r="620" s="2" customFormat="1" ht="20.100000000000001" customHeight="1" x14ac:dyDescent="0.45"/>
    <row r="621" s="2" customFormat="1" ht="20.100000000000001" customHeight="1" x14ac:dyDescent="0.45"/>
    <row r="622" s="2" customFormat="1" ht="20.100000000000001" customHeight="1" x14ac:dyDescent="0.45"/>
  </sheetData>
  <mergeCells count="1498">
    <mergeCell ref="C15:E15"/>
    <mergeCell ref="G15:H15"/>
    <mergeCell ref="J15:K15"/>
    <mergeCell ref="C16:E16"/>
    <mergeCell ref="G16:H16"/>
    <mergeCell ref="J16:K16"/>
    <mergeCell ref="B12:G12"/>
    <mergeCell ref="C13:E13"/>
    <mergeCell ref="G13:H13"/>
    <mergeCell ref="J13:K13"/>
    <mergeCell ref="C14:E14"/>
    <mergeCell ref="G14:H14"/>
    <mergeCell ref="J14:K14"/>
    <mergeCell ref="L1:O1"/>
    <mergeCell ref="A2:K2"/>
    <mergeCell ref="A4:K4"/>
    <mergeCell ref="J6:K6"/>
    <mergeCell ref="J8:K8"/>
    <mergeCell ref="A11:K11"/>
    <mergeCell ref="C21:E21"/>
    <mergeCell ref="G21:H21"/>
    <mergeCell ref="J21:K21"/>
    <mergeCell ref="C22:E22"/>
    <mergeCell ref="G22:H22"/>
    <mergeCell ref="J22:K22"/>
    <mergeCell ref="C19:E19"/>
    <mergeCell ref="G19:H19"/>
    <mergeCell ref="J19:K19"/>
    <mergeCell ref="C20:E20"/>
    <mergeCell ref="G20:H20"/>
    <mergeCell ref="J20:K20"/>
    <mergeCell ref="C17:E17"/>
    <mergeCell ref="G17:H17"/>
    <mergeCell ref="J17:K17"/>
    <mergeCell ref="C18:E18"/>
    <mergeCell ref="G18:H18"/>
    <mergeCell ref="J18:K18"/>
    <mergeCell ref="C27:E27"/>
    <mergeCell ref="G27:H27"/>
    <mergeCell ref="J27:K27"/>
    <mergeCell ref="C28:E28"/>
    <mergeCell ref="G28:H28"/>
    <mergeCell ref="J28:K28"/>
    <mergeCell ref="C25:E25"/>
    <mergeCell ref="G25:H25"/>
    <mergeCell ref="J25:K25"/>
    <mergeCell ref="C26:E26"/>
    <mergeCell ref="G26:H26"/>
    <mergeCell ref="J26:K26"/>
    <mergeCell ref="C23:E23"/>
    <mergeCell ref="G23:H23"/>
    <mergeCell ref="J23:K23"/>
    <mergeCell ref="C24:E24"/>
    <mergeCell ref="G24:H24"/>
    <mergeCell ref="J24:K24"/>
    <mergeCell ref="C33:E33"/>
    <mergeCell ref="G33:H33"/>
    <mergeCell ref="J33:K33"/>
    <mergeCell ref="C34:E34"/>
    <mergeCell ref="G34:H34"/>
    <mergeCell ref="J34:K34"/>
    <mergeCell ref="C31:E31"/>
    <mergeCell ref="G31:H31"/>
    <mergeCell ref="J31:K31"/>
    <mergeCell ref="C32:E32"/>
    <mergeCell ref="G32:H32"/>
    <mergeCell ref="J32:K32"/>
    <mergeCell ref="C29:E29"/>
    <mergeCell ref="G29:H29"/>
    <mergeCell ref="J29:K29"/>
    <mergeCell ref="C30:E30"/>
    <mergeCell ref="G30:H30"/>
    <mergeCell ref="J30:K30"/>
    <mergeCell ref="C39:E39"/>
    <mergeCell ref="G39:H39"/>
    <mergeCell ref="J39:K39"/>
    <mergeCell ref="C40:E40"/>
    <mergeCell ref="G40:H40"/>
    <mergeCell ref="J40:K40"/>
    <mergeCell ref="C37:E37"/>
    <mergeCell ref="G37:H37"/>
    <mergeCell ref="J37:K37"/>
    <mergeCell ref="C38:E38"/>
    <mergeCell ref="G38:H38"/>
    <mergeCell ref="J38:K38"/>
    <mergeCell ref="C35:E35"/>
    <mergeCell ref="G35:H35"/>
    <mergeCell ref="J35:K35"/>
    <mergeCell ref="C36:E36"/>
    <mergeCell ref="G36:H36"/>
    <mergeCell ref="J36:K36"/>
    <mergeCell ref="C45:E45"/>
    <mergeCell ref="G45:H45"/>
    <mergeCell ref="J45:K45"/>
    <mergeCell ref="C46:E46"/>
    <mergeCell ref="G46:H46"/>
    <mergeCell ref="J46:K46"/>
    <mergeCell ref="C43:E43"/>
    <mergeCell ref="G43:H43"/>
    <mergeCell ref="J43:K43"/>
    <mergeCell ref="C44:E44"/>
    <mergeCell ref="G44:H44"/>
    <mergeCell ref="J44:K44"/>
    <mergeCell ref="C41:E41"/>
    <mergeCell ref="G41:H41"/>
    <mergeCell ref="J41:K41"/>
    <mergeCell ref="C42:E42"/>
    <mergeCell ref="G42:H42"/>
    <mergeCell ref="J42:K42"/>
    <mergeCell ref="C51:E51"/>
    <mergeCell ref="G51:H51"/>
    <mergeCell ref="J51:K51"/>
    <mergeCell ref="C52:E52"/>
    <mergeCell ref="G52:H52"/>
    <mergeCell ref="J52:K52"/>
    <mergeCell ref="C49:E49"/>
    <mergeCell ref="G49:H49"/>
    <mergeCell ref="J49:K49"/>
    <mergeCell ref="C50:E50"/>
    <mergeCell ref="G50:H50"/>
    <mergeCell ref="J50:K50"/>
    <mergeCell ref="C47:E47"/>
    <mergeCell ref="G47:H47"/>
    <mergeCell ref="J47:K47"/>
    <mergeCell ref="C48:E48"/>
    <mergeCell ref="G48:H48"/>
    <mergeCell ref="J48:K48"/>
    <mergeCell ref="C57:E57"/>
    <mergeCell ref="G57:H57"/>
    <mergeCell ref="J57:K57"/>
    <mergeCell ref="C58:E58"/>
    <mergeCell ref="G58:H58"/>
    <mergeCell ref="J58:K58"/>
    <mergeCell ref="C55:E55"/>
    <mergeCell ref="G55:H55"/>
    <mergeCell ref="J55:K55"/>
    <mergeCell ref="C56:E56"/>
    <mergeCell ref="G56:H56"/>
    <mergeCell ref="J56:K56"/>
    <mergeCell ref="C53:E53"/>
    <mergeCell ref="G53:H53"/>
    <mergeCell ref="J53:K53"/>
    <mergeCell ref="C54:E54"/>
    <mergeCell ref="G54:H54"/>
    <mergeCell ref="J54:K54"/>
    <mergeCell ref="C63:E63"/>
    <mergeCell ref="G63:H63"/>
    <mergeCell ref="J63:K63"/>
    <mergeCell ref="C64:E64"/>
    <mergeCell ref="G64:H64"/>
    <mergeCell ref="J64:K64"/>
    <mergeCell ref="C61:E61"/>
    <mergeCell ref="G61:H61"/>
    <mergeCell ref="J61:K61"/>
    <mergeCell ref="C62:E62"/>
    <mergeCell ref="G62:H62"/>
    <mergeCell ref="J62:K62"/>
    <mergeCell ref="C59:E59"/>
    <mergeCell ref="G59:H59"/>
    <mergeCell ref="J59:K59"/>
    <mergeCell ref="C60:E60"/>
    <mergeCell ref="G60:H60"/>
    <mergeCell ref="J60:K60"/>
    <mergeCell ref="C69:E69"/>
    <mergeCell ref="G69:H69"/>
    <mergeCell ref="J69:K69"/>
    <mergeCell ref="C70:E70"/>
    <mergeCell ref="G70:H70"/>
    <mergeCell ref="J70:K70"/>
    <mergeCell ref="C67:E67"/>
    <mergeCell ref="G67:H67"/>
    <mergeCell ref="J67:K67"/>
    <mergeCell ref="C68:E68"/>
    <mergeCell ref="G68:H68"/>
    <mergeCell ref="J68:K68"/>
    <mergeCell ref="C65:E65"/>
    <mergeCell ref="G65:H65"/>
    <mergeCell ref="J65:K65"/>
    <mergeCell ref="C66:E66"/>
    <mergeCell ref="G66:H66"/>
    <mergeCell ref="J66:K66"/>
    <mergeCell ref="C75:E75"/>
    <mergeCell ref="G75:H75"/>
    <mergeCell ref="J75:K75"/>
    <mergeCell ref="C76:E76"/>
    <mergeCell ref="G76:H76"/>
    <mergeCell ref="J76:K76"/>
    <mergeCell ref="C73:E73"/>
    <mergeCell ref="G73:H73"/>
    <mergeCell ref="J73:K73"/>
    <mergeCell ref="C74:E74"/>
    <mergeCell ref="G74:H74"/>
    <mergeCell ref="J74:K74"/>
    <mergeCell ref="C71:E71"/>
    <mergeCell ref="G71:H71"/>
    <mergeCell ref="J71:K71"/>
    <mergeCell ref="C72:E72"/>
    <mergeCell ref="G72:H72"/>
    <mergeCell ref="J72:K72"/>
    <mergeCell ref="C81:E81"/>
    <mergeCell ref="G81:H81"/>
    <mergeCell ref="J81:K81"/>
    <mergeCell ref="C82:E82"/>
    <mergeCell ref="G82:H82"/>
    <mergeCell ref="J82:K82"/>
    <mergeCell ref="C79:E79"/>
    <mergeCell ref="G79:H79"/>
    <mergeCell ref="J79:K79"/>
    <mergeCell ref="C80:E80"/>
    <mergeCell ref="G80:H80"/>
    <mergeCell ref="J80:K80"/>
    <mergeCell ref="C77:E77"/>
    <mergeCell ref="G77:H77"/>
    <mergeCell ref="J77:K77"/>
    <mergeCell ref="C78:E78"/>
    <mergeCell ref="G78:H78"/>
    <mergeCell ref="J78:K78"/>
    <mergeCell ref="C95:E95"/>
    <mergeCell ref="G95:H95"/>
    <mergeCell ref="J95:K95"/>
    <mergeCell ref="C96:E96"/>
    <mergeCell ref="G96:H96"/>
    <mergeCell ref="J96:K96"/>
    <mergeCell ref="C93:E93"/>
    <mergeCell ref="G93:H93"/>
    <mergeCell ref="J93:K93"/>
    <mergeCell ref="C94:E94"/>
    <mergeCell ref="G94:H94"/>
    <mergeCell ref="J94:K94"/>
    <mergeCell ref="J84:K84"/>
    <mergeCell ref="D86:H87"/>
    <mergeCell ref="J86:K86"/>
    <mergeCell ref="B88:G88"/>
    <mergeCell ref="A91:K91"/>
    <mergeCell ref="B92:G92"/>
    <mergeCell ref="C101:E101"/>
    <mergeCell ref="G101:H101"/>
    <mergeCell ref="J101:K101"/>
    <mergeCell ref="C102:E102"/>
    <mergeCell ref="G102:H102"/>
    <mergeCell ref="J102:K102"/>
    <mergeCell ref="C99:E99"/>
    <mergeCell ref="G99:H99"/>
    <mergeCell ref="J99:K99"/>
    <mergeCell ref="C100:E100"/>
    <mergeCell ref="G100:H100"/>
    <mergeCell ref="J100:K100"/>
    <mergeCell ref="C97:E97"/>
    <mergeCell ref="G97:H97"/>
    <mergeCell ref="J97:K97"/>
    <mergeCell ref="C98:E98"/>
    <mergeCell ref="G98:H98"/>
    <mergeCell ref="J98:K98"/>
    <mergeCell ref="C107:E107"/>
    <mergeCell ref="G107:H107"/>
    <mergeCell ref="J107:K107"/>
    <mergeCell ref="C108:E108"/>
    <mergeCell ref="G108:H108"/>
    <mergeCell ref="J108:K108"/>
    <mergeCell ref="C105:E105"/>
    <mergeCell ref="G105:H105"/>
    <mergeCell ref="J105:K105"/>
    <mergeCell ref="C106:E106"/>
    <mergeCell ref="G106:H106"/>
    <mergeCell ref="J106:K106"/>
    <mergeCell ref="C103:E103"/>
    <mergeCell ref="G103:H103"/>
    <mergeCell ref="J103:K103"/>
    <mergeCell ref="C104:E104"/>
    <mergeCell ref="G104:H104"/>
    <mergeCell ref="J104:K104"/>
    <mergeCell ref="C113:E113"/>
    <mergeCell ref="G113:H113"/>
    <mergeCell ref="J113:K113"/>
    <mergeCell ref="C114:E114"/>
    <mergeCell ref="G114:H114"/>
    <mergeCell ref="J114:K114"/>
    <mergeCell ref="C111:E111"/>
    <mergeCell ref="G111:H111"/>
    <mergeCell ref="J111:K111"/>
    <mergeCell ref="C112:E112"/>
    <mergeCell ref="G112:H112"/>
    <mergeCell ref="J112:K112"/>
    <mergeCell ref="C109:E109"/>
    <mergeCell ref="G109:H109"/>
    <mergeCell ref="J109:K109"/>
    <mergeCell ref="C110:E110"/>
    <mergeCell ref="G110:H110"/>
    <mergeCell ref="J110:K110"/>
    <mergeCell ref="C119:E119"/>
    <mergeCell ref="G119:H119"/>
    <mergeCell ref="J119:K119"/>
    <mergeCell ref="C120:E120"/>
    <mergeCell ref="G120:H120"/>
    <mergeCell ref="J120:K120"/>
    <mergeCell ref="C117:E117"/>
    <mergeCell ref="G117:H117"/>
    <mergeCell ref="J117:K117"/>
    <mergeCell ref="C118:E118"/>
    <mergeCell ref="G118:H118"/>
    <mergeCell ref="J118:K118"/>
    <mergeCell ref="C115:E115"/>
    <mergeCell ref="G115:H115"/>
    <mergeCell ref="J115:K115"/>
    <mergeCell ref="C116:E116"/>
    <mergeCell ref="G116:H116"/>
    <mergeCell ref="J116:K116"/>
    <mergeCell ref="C125:E125"/>
    <mergeCell ref="G125:H125"/>
    <mergeCell ref="J125:K125"/>
    <mergeCell ref="C126:E126"/>
    <mergeCell ref="G126:H126"/>
    <mergeCell ref="J126:K126"/>
    <mergeCell ref="C123:E123"/>
    <mergeCell ref="G123:H123"/>
    <mergeCell ref="J123:K123"/>
    <mergeCell ref="C124:E124"/>
    <mergeCell ref="G124:H124"/>
    <mergeCell ref="J124:K124"/>
    <mergeCell ref="C121:E121"/>
    <mergeCell ref="G121:H121"/>
    <mergeCell ref="J121:K121"/>
    <mergeCell ref="C122:E122"/>
    <mergeCell ref="G122:H122"/>
    <mergeCell ref="J122:K122"/>
    <mergeCell ref="C131:E131"/>
    <mergeCell ref="G131:H131"/>
    <mergeCell ref="J131:K131"/>
    <mergeCell ref="C132:E132"/>
    <mergeCell ref="G132:H132"/>
    <mergeCell ref="J132:K132"/>
    <mergeCell ref="C129:E129"/>
    <mergeCell ref="G129:H129"/>
    <mergeCell ref="J129:K129"/>
    <mergeCell ref="C130:E130"/>
    <mergeCell ref="G130:H130"/>
    <mergeCell ref="J130:K130"/>
    <mergeCell ref="C127:E127"/>
    <mergeCell ref="G127:H127"/>
    <mergeCell ref="J127:K127"/>
    <mergeCell ref="C128:E128"/>
    <mergeCell ref="G128:H128"/>
    <mergeCell ref="J128:K128"/>
    <mergeCell ref="C137:E137"/>
    <mergeCell ref="G137:H137"/>
    <mergeCell ref="J137:K137"/>
    <mergeCell ref="C138:E138"/>
    <mergeCell ref="G138:H138"/>
    <mergeCell ref="J138:K138"/>
    <mergeCell ref="C135:E135"/>
    <mergeCell ref="G135:H135"/>
    <mergeCell ref="J135:K135"/>
    <mergeCell ref="C136:E136"/>
    <mergeCell ref="G136:H136"/>
    <mergeCell ref="J136:K136"/>
    <mergeCell ref="C133:E133"/>
    <mergeCell ref="G133:H133"/>
    <mergeCell ref="J133:K133"/>
    <mergeCell ref="C134:E134"/>
    <mergeCell ref="G134:H134"/>
    <mergeCell ref="J134:K134"/>
    <mergeCell ref="C143:E143"/>
    <mergeCell ref="G143:H143"/>
    <mergeCell ref="J143:K143"/>
    <mergeCell ref="C144:E144"/>
    <mergeCell ref="G144:H144"/>
    <mergeCell ref="J144:K144"/>
    <mergeCell ref="C141:E141"/>
    <mergeCell ref="G141:H141"/>
    <mergeCell ref="J141:K141"/>
    <mergeCell ref="C142:E142"/>
    <mergeCell ref="G142:H142"/>
    <mergeCell ref="J142:K142"/>
    <mergeCell ref="C139:E139"/>
    <mergeCell ref="G139:H139"/>
    <mergeCell ref="J139:K139"/>
    <mergeCell ref="C140:E140"/>
    <mergeCell ref="G140:H140"/>
    <mergeCell ref="J140:K140"/>
    <mergeCell ref="C149:E149"/>
    <mergeCell ref="G149:H149"/>
    <mergeCell ref="J149:K149"/>
    <mergeCell ref="C150:E150"/>
    <mergeCell ref="G150:H150"/>
    <mergeCell ref="J150:K150"/>
    <mergeCell ref="C147:E147"/>
    <mergeCell ref="G147:H147"/>
    <mergeCell ref="J147:K147"/>
    <mergeCell ref="C148:E148"/>
    <mergeCell ref="G148:H148"/>
    <mergeCell ref="J148:K148"/>
    <mergeCell ref="C145:E145"/>
    <mergeCell ref="G145:H145"/>
    <mergeCell ref="J145:K145"/>
    <mergeCell ref="C146:E146"/>
    <mergeCell ref="G146:H146"/>
    <mergeCell ref="J146:K146"/>
    <mergeCell ref="C156:E156"/>
    <mergeCell ref="G156:H156"/>
    <mergeCell ref="J156:K156"/>
    <mergeCell ref="C157:E157"/>
    <mergeCell ref="G157:H157"/>
    <mergeCell ref="J157:K157"/>
    <mergeCell ref="C153:E153"/>
    <mergeCell ref="G153:H154"/>
    <mergeCell ref="J153:K153"/>
    <mergeCell ref="C155:E155"/>
    <mergeCell ref="G155:H155"/>
    <mergeCell ref="J155:K155"/>
    <mergeCell ref="C151:E151"/>
    <mergeCell ref="G151:H151"/>
    <mergeCell ref="J151:K151"/>
    <mergeCell ref="C152:E152"/>
    <mergeCell ref="G152:H152"/>
    <mergeCell ref="J152:K152"/>
    <mergeCell ref="C162:E162"/>
    <mergeCell ref="G162:H162"/>
    <mergeCell ref="J162:K162"/>
    <mergeCell ref="C163:E163"/>
    <mergeCell ref="G163:H163"/>
    <mergeCell ref="J163:K163"/>
    <mergeCell ref="C160:E160"/>
    <mergeCell ref="G160:H160"/>
    <mergeCell ref="J160:K160"/>
    <mergeCell ref="C161:E161"/>
    <mergeCell ref="G161:H161"/>
    <mergeCell ref="J161:K161"/>
    <mergeCell ref="C158:E158"/>
    <mergeCell ref="G158:H158"/>
    <mergeCell ref="J158:K158"/>
    <mergeCell ref="C159:E159"/>
    <mergeCell ref="G159:H159"/>
    <mergeCell ref="J159:K159"/>
    <mergeCell ref="C168:E168"/>
    <mergeCell ref="G168:H168"/>
    <mergeCell ref="J168:K168"/>
    <mergeCell ref="C169:E169"/>
    <mergeCell ref="G169:H169"/>
    <mergeCell ref="J169:K169"/>
    <mergeCell ref="C166:E166"/>
    <mergeCell ref="G166:H166"/>
    <mergeCell ref="J166:K166"/>
    <mergeCell ref="C167:E167"/>
    <mergeCell ref="G167:H167"/>
    <mergeCell ref="J167:K167"/>
    <mergeCell ref="C164:E164"/>
    <mergeCell ref="G164:H164"/>
    <mergeCell ref="J164:K164"/>
    <mergeCell ref="C165:E165"/>
    <mergeCell ref="G165:H165"/>
    <mergeCell ref="J165:K165"/>
    <mergeCell ref="C174:E174"/>
    <mergeCell ref="G174:H174"/>
    <mergeCell ref="J174:K174"/>
    <mergeCell ref="C175:E175"/>
    <mergeCell ref="G175:H175"/>
    <mergeCell ref="J175:K175"/>
    <mergeCell ref="C172:E172"/>
    <mergeCell ref="G172:H172"/>
    <mergeCell ref="J172:K172"/>
    <mergeCell ref="C173:E173"/>
    <mergeCell ref="G173:H173"/>
    <mergeCell ref="J173:K173"/>
    <mergeCell ref="C170:E170"/>
    <mergeCell ref="G170:H170"/>
    <mergeCell ref="J170:K170"/>
    <mergeCell ref="C171:E171"/>
    <mergeCell ref="G171:H171"/>
    <mergeCell ref="J171:K171"/>
    <mergeCell ref="C180:E180"/>
    <mergeCell ref="G180:H180"/>
    <mergeCell ref="J180:K180"/>
    <mergeCell ref="C181:E181"/>
    <mergeCell ref="G181:H181"/>
    <mergeCell ref="J181:K181"/>
    <mergeCell ref="C178:E178"/>
    <mergeCell ref="G178:H178"/>
    <mergeCell ref="J178:K178"/>
    <mergeCell ref="C179:E179"/>
    <mergeCell ref="G179:H179"/>
    <mergeCell ref="J179:K179"/>
    <mergeCell ref="C176:E176"/>
    <mergeCell ref="G176:H176"/>
    <mergeCell ref="J176:K176"/>
    <mergeCell ref="C177:E177"/>
    <mergeCell ref="G177:H177"/>
    <mergeCell ref="J177:K177"/>
    <mergeCell ref="C186:E186"/>
    <mergeCell ref="G186:H186"/>
    <mergeCell ref="J186:K186"/>
    <mergeCell ref="C187:E187"/>
    <mergeCell ref="G187:H187"/>
    <mergeCell ref="J187:K187"/>
    <mergeCell ref="C184:E184"/>
    <mergeCell ref="G184:H184"/>
    <mergeCell ref="J184:K184"/>
    <mergeCell ref="C185:E185"/>
    <mergeCell ref="G185:H185"/>
    <mergeCell ref="J185:K185"/>
    <mergeCell ref="C182:E182"/>
    <mergeCell ref="G182:H182"/>
    <mergeCell ref="J182:K182"/>
    <mergeCell ref="C183:E183"/>
    <mergeCell ref="G183:H183"/>
    <mergeCell ref="J183:K183"/>
    <mergeCell ref="C192:E192"/>
    <mergeCell ref="G192:H192"/>
    <mergeCell ref="J192:K192"/>
    <mergeCell ref="C193:E193"/>
    <mergeCell ref="G193:H193"/>
    <mergeCell ref="J193:K193"/>
    <mergeCell ref="C190:E190"/>
    <mergeCell ref="G190:H190"/>
    <mergeCell ref="J190:K190"/>
    <mergeCell ref="C191:E191"/>
    <mergeCell ref="G191:H191"/>
    <mergeCell ref="J191:K191"/>
    <mergeCell ref="C188:E188"/>
    <mergeCell ref="G188:H188"/>
    <mergeCell ref="J188:K188"/>
    <mergeCell ref="C189:E189"/>
    <mergeCell ref="G189:H189"/>
    <mergeCell ref="J189:K189"/>
    <mergeCell ref="C198:E198"/>
    <mergeCell ref="G198:H198"/>
    <mergeCell ref="J198:K198"/>
    <mergeCell ref="C199:E199"/>
    <mergeCell ref="G199:H199"/>
    <mergeCell ref="J199:K199"/>
    <mergeCell ref="C196:E196"/>
    <mergeCell ref="G196:H196"/>
    <mergeCell ref="J196:K196"/>
    <mergeCell ref="C197:E197"/>
    <mergeCell ref="G197:H197"/>
    <mergeCell ref="J197:K197"/>
    <mergeCell ref="C194:E194"/>
    <mergeCell ref="G194:H194"/>
    <mergeCell ref="J194:K194"/>
    <mergeCell ref="C195:E195"/>
    <mergeCell ref="G195:H195"/>
    <mergeCell ref="J195:K195"/>
    <mergeCell ref="C204:E204"/>
    <mergeCell ref="G204:H204"/>
    <mergeCell ref="J204:K204"/>
    <mergeCell ref="C205:E205"/>
    <mergeCell ref="G205:H205"/>
    <mergeCell ref="J205:K205"/>
    <mergeCell ref="C202:E202"/>
    <mergeCell ref="G202:H202"/>
    <mergeCell ref="J202:K202"/>
    <mergeCell ref="C203:E203"/>
    <mergeCell ref="G203:H203"/>
    <mergeCell ref="J203:K203"/>
    <mergeCell ref="C200:E200"/>
    <mergeCell ref="G200:H200"/>
    <mergeCell ref="J200:K200"/>
    <mergeCell ref="C201:E201"/>
    <mergeCell ref="G201:H201"/>
    <mergeCell ref="J201:K201"/>
    <mergeCell ref="C210:E210"/>
    <mergeCell ref="G210:H210"/>
    <mergeCell ref="J210:K210"/>
    <mergeCell ref="C211:E211"/>
    <mergeCell ref="G211:H211"/>
    <mergeCell ref="J211:K211"/>
    <mergeCell ref="C208:E208"/>
    <mergeCell ref="G208:H208"/>
    <mergeCell ref="J208:K208"/>
    <mergeCell ref="C209:E209"/>
    <mergeCell ref="G209:H209"/>
    <mergeCell ref="J209:K209"/>
    <mergeCell ref="C206:E206"/>
    <mergeCell ref="G206:H206"/>
    <mergeCell ref="J206:K206"/>
    <mergeCell ref="C207:E207"/>
    <mergeCell ref="G207:H207"/>
    <mergeCell ref="J207:K207"/>
    <mergeCell ref="C216:E216"/>
    <mergeCell ref="G216:H216"/>
    <mergeCell ref="J216:K216"/>
    <mergeCell ref="C217:E217"/>
    <mergeCell ref="G217:H217"/>
    <mergeCell ref="J217:K217"/>
    <mergeCell ref="C214:E214"/>
    <mergeCell ref="G214:H214"/>
    <mergeCell ref="J214:K214"/>
    <mergeCell ref="C215:E215"/>
    <mergeCell ref="G215:H215"/>
    <mergeCell ref="J215:K215"/>
    <mergeCell ref="C212:E212"/>
    <mergeCell ref="G212:H212"/>
    <mergeCell ref="J212:K212"/>
    <mergeCell ref="C213:E213"/>
    <mergeCell ref="G213:H213"/>
    <mergeCell ref="J213:K213"/>
    <mergeCell ref="C222:E222"/>
    <mergeCell ref="G222:H222"/>
    <mergeCell ref="J222:K222"/>
    <mergeCell ref="C223:E223"/>
    <mergeCell ref="G223:H223"/>
    <mergeCell ref="J223:K223"/>
    <mergeCell ref="C220:E220"/>
    <mergeCell ref="G220:H220"/>
    <mergeCell ref="J220:K220"/>
    <mergeCell ref="C221:E221"/>
    <mergeCell ref="G221:H221"/>
    <mergeCell ref="J221:K221"/>
    <mergeCell ref="C218:E218"/>
    <mergeCell ref="G218:H218"/>
    <mergeCell ref="J218:K218"/>
    <mergeCell ref="C219:E219"/>
    <mergeCell ref="G219:H219"/>
    <mergeCell ref="J219:K219"/>
    <mergeCell ref="C242:E242"/>
    <mergeCell ref="G242:H242"/>
    <mergeCell ref="J242:K242"/>
    <mergeCell ref="C243:E243"/>
    <mergeCell ref="G243:H243"/>
    <mergeCell ref="J243:K243"/>
    <mergeCell ref="B236:G236"/>
    <mergeCell ref="A239:K239"/>
    <mergeCell ref="B240:G240"/>
    <mergeCell ref="C241:E241"/>
    <mergeCell ref="G241:H241"/>
    <mergeCell ref="J241:K241"/>
    <mergeCell ref="J225:K225"/>
    <mergeCell ref="D227:H228"/>
    <mergeCell ref="J227:K227"/>
    <mergeCell ref="B229:G229"/>
    <mergeCell ref="J232:K232"/>
    <mergeCell ref="D234:H235"/>
    <mergeCell ref="J234:K234"/>
    <mergeCell ref="C248:E248"/>
    <mergeCell ref="G248:H248"/>
    <mergeCell ref="J248:K248"/>
    <mergeCell ref="C249:E249"/>
    <mergeCell ref="G249:H249"/>
    <mergeCell ref="J249:K249"/>
    <mergeCell ref="C246:E246"/>
    <mergeCell ref="G246:H246"/>
    <mergeCell ref="J246:K246"/>
    <mergeCell ref="C247:E247"/>
    <mergeCell ref="G247:H247"/>
    <mergeCell ref="J247:K247"/>
    <mergeCell ref="C244:E244"/>
    <mergeCell ref="G244:H244"/>
    <mergeCell ref="J244:K244"/>
    <mergeCell ref="C245:E245"/>
    <mergeCell ref="G245:H245"/>
    <mergeCell ref="J245:K245"/>
    <mergeCell ref="C254:E254"/>
    <mergeCell ref="G254:H254"/>
    <mergeCell ref="J254:K254"/>
    <mergeCell ref="C255:E255"/>
    <mergeCell ref="G255:H255"/>
    <mergeCell ref="J255:K255"/>
    <mergeCell ref="C252:E252"/>
    <mergeCell ref="G252:H252"/>
    <mergeCell ref="J252:K252"/>
    <mergeCell ref="C253:E253"/>
    <mergeCell ref="G253:H253"/>
    <mergeCell ref="J253:K253"/>
    <mergeCell ref="C250:E250"/>
    <mergeCell ref="G250:H250"/>
    <mergeCell ref="J250:K250"/>
    <mergeCell ref="C251:E251"/>
    <mergeCell ref="G251:H251"/>
    <mergeCell ref="J251:K251"/>
    <mergeCell ref="C260:E260"/>
    <mergeCell ref="G260:H260"/>
    <mergeCell ref="J260:K260"/>
    <mergeCell ref="C261:E261"/>
    <mergeCell ref="G261:H261"/>
    <mergeCell ref="J261:K261"/>
    <mergeCell ref="C258:E258"/>
    <mergeCell ref="G258:H258"/>
    <mergeCell ref="J258:K258"/>
    <mergeCell ref="C259:E259"/>
    <mergeCell ref="G259:H259"/>
    <mergeCell ref="J259:K259"/>
    <mergeCell ref="C256:E256"/>
    <mergeCell ref="G256:H256"/>
    <mergeCell ref="J256:K256"/>
    <mergeCell ref="C257:E257"/>
    <mergeCell ref="G257:H257"/>
    <mergeCell ref="J257:K257"/>
    <mergeCell ref="C266:E266"/>
    <mergeCell ref="G266:H266"/>
    <mergeCell ref="J266:K266"/>
    <mergeCell ref="C267:E267"/>
    <mergeCell ref="G267:H267"/>
    <mergeCell ref="J267:K267"/>
    <mergeCell ref="C264:E264"/>
    <mergeCell ref="G264:H264"/>
    <mergeCell ref="J264:K264"/>
    <mergeCell ref="C265:E265"/>
    <mergeCell ref="G265:H265"/>
    <mergeCell ref="J265:K265"/>
    <mergeCell ref="C262:E262"/>
    <mergeCell ref="G262:H262"/>
    <mergeCell ref="J262:K262"/>
    <mergeCell ref="C263:E263"/>
    <mergeCell ref="G263:H263"/>
    <mergeCell ref="J263:K263"/>
    <mergeCell ref="C272:E272"/>
    <mergeCell ref="G272:H272"/>
    <mergeCell ref="J272:K272"/>
    <mergeCell ref="C273:E273"/>
    <mergeCell ref="G273:H273"/>
    <mergeCell ref="J273:K273"/>
    <mergeCell ref="C270:E270"/>
    <mergeCell ref="G270:H270"/>
    <mergeCell ref="J270:K270"/>
    <mergeCell ref="C271:E271"/>
    <mergeCell ref="G271:H271"/>
    <mergeCell ref="J271:K271"/>
    <mergeCell ref="C268:E268"/>
    <mergeCell ref="G268:H268"/>
    <mergeCell ref="J268:K268"/>
    <mergeCell ref="C269:E269"/>
    <mergeCell ref="G269:H269"/>
    <mergeCell ref="J269:K269"/>
    <mergeCell ref="C278:E278"/>
    <mergeCell ref="G278:H278"/>
    <mergeCell ref="J278:K278"/>
    <mergeCell ref="C279:E279"/>
    <mergeCell ref="G279:H279"/>
    <mergeCell ref="J279:K279"/>
    <mergeCell ref="C276:E276"/>
    <mergeCell ref="G276:H276"/>
    <mergeCell ref="J276:K276"/>
    <mergeCell ref="C277:E277"/>
    <mergeCell ref="G277:H277"/>
    <mergeCell ref="J277:K277"/>
    <mergeCell ref="C274:E274"/>
    <mergeCell ref="G274:H274"/>
    <mergeCell ref="J274:K274"/>
    <mergeCell ref="C275:E275"/>
    <mergeCell ref="G275:H275"/>
    <mergeCell ref="J275:K275"/>
    <mergeCell ref="C284:E284"/>
    <mergeCell ref="G284:H284"/>
    <mergeCell ref="J284:K284"/>
    <mergeCell ref="C285:E285"/>
    <mergeCell ref="G285:H285"/>
    <mergeCell ref="J285:K285"/>
    <mergeCell ref="C282:E282"/>
    <mergeCell ref="G282:H282"/>
    <mergeCell ref="J282:K282"/>
    <mergeCell ref="C283:E283"/>
    <mergeCell ref="G283:H283"/>
    <mergeCell ref="J283:K283"/>
    <mergeCell ref="C280:E280"/>
    <mergeCell ref="G280:H280"/>
    <mergeCell ref="J280:K280"/>
    <mergeCell ref="C281:E281"/>
    <mergeCell ref="G281:H281"/>
    <mergeCell ref="J281:K281"/>
    <mergeCell ref="C290:E290"/>
    <mergeCell ref="G290:H290"/>
    <mergeCell ref="J290:K290"/>
    <mergeCell ref="C291:E291"/>
    <mergeCell ref="G291:H291"/>
    <mergeCell ref="J291:K291"/>
    <mergeCell ref="C288:E288"/>
    <mergeCell ref="G288:H288"/>
    <mergeCell ref="J288:K288"/>
    <mergeCell ref="C289:E289"/>
    <mergeCell ref="G289:H289"/>
    <mergeCell ref="J289:K289"/>
    <mergeCell ref="C286:E286"/>
    <mergeCell ref="G286:H286"/>
    <mergeCell ref="J286:K286"/>
    <mergeCell ref="C287:E287"/>
    <mergeCell ref="G287:H287"/>
    <mergeCell ref="J287:K287"/>
    <mergeCell ref="C296:E296"/>
    <mergeCell ref="G296:H296"/>
    <mergeCell ref="J296:K296"/>
    <mergeCell ref="C297:E297"/>
    <mergeCell ref="G297:H297"/>
    <mergeCell ref="J297:K297"/>
    <mergeCell ref="C294:E294"/>
    <mergeCell ref="G294:H294"/>
    <mergeCell ref="J294:K294"/>
    <mergeCell ref="C295:E295"/>
    <mergeCell ref="G295:H295"/>
    <mergeCell ref="J295:K295"/>
    <mergeCell ref="C292:E292"/>
    <mergeCell ref="G292:H292"/>
    <mergeCell ref="J292:K292"/>
    <mergeCell ref="C293:E293"/>
    <mergeCell ref="G293:H293"/>
    <mergeCell ref="J293:K293"/>
    <mergeCell ref="C302:E302"/>
    <mergeCell ref="G302:H302"/>
    <mergeCell ref="J302:K302"/>
    <mergeCell ref="C303:E303"/>
    <mergeCell ref="G303:H303"/>
    <mergeCell ref="J303:K303"/>
    <mergeCell ref="C300:E300"/>
    <mergeCell ref="G300:H300"/>
    <mergeCell ref="J300:K300"/>
    <mergeCell ref="C301:E301"/>
    <mergeCell ref="G301:H301"/>
    <mergeCell ref="J301:K301"/>
    <mergeCell ref="C298:E298"/>
    <mergeCell ref="G298:H298"/>
    <mergeCell ref="J298:K298"/>
    <mergeCell ref="C299:E299"/>
    <mergeCell ref="G299:H299"/>
    <mergeCell ref="J299:K299"/>
    <mergeCell ref="C308:E308"/>
    <mergeCell ref="G308:H308"/>
    <mergeCell ref="J308:K308"/>
    <mergeCell ref="C309:E309"/>
    <mergeCell ref="G309:H309"/>
    <mergeCell ref="J309:K309"/>
    <mergeCell ref="C306:E306"/>
    <mergeCell ref="G306:H306"/>
    <mergeCell ref="J306:K306"/>
    <mergeCell ref="C307:E307"/>
    <mergeCell ref="G307:H307"/>
    <mergeCell ref="J307:K307"/>
    <mergeCell ref="C304:E304"/>
    <mergeCell ref="G304:H304"/>
    <mergeCell ref="J304:K304"/>
    <mergeCell ref="C305:E305"/>
    <mergeCell ref="G305:H305"/>
    <mergeCell ref="J305:K305"/>
    <mergeCell ref="C314:E314"/>
    <mergeCell ref="G314:H314"/>
    <mergeCell ref="J314:K314"/>
    <mergeCell ref="C315:E315"/>
    <mergeCell ref="G315:H315"/>
    <mergeCell ref="J315:K315"/>
    <mergeCell ref="C312:E312"/>
    <mergeCell ref="G312:H312"/>
    <mergeCell ref="J312:K312"/>
    <mergeCell ref="C313:E313"/>
    <mergeCell ref="G313:H313"/>
    <mergeCell ref="J313:K313"/>
    <mergeCell ref="C310:E310"/>
    <mergeCell ref="G310:H310"/>
    <mergeCell ref="J310:K310"/>
    <mergeCell ref="C311:E311"/>
    <mergeCell ref="G311:H311"/>
    <mergeCell ref="J311:K311"/>
    <mergeCell ref="C320:E320"/>
    <mergeCell ref="G320:H320"/>
    <mergeCell ref="J320:K320"/>
    <mergeCell ref="C321:E321"/>
    <mergeCell ref="G321:H321"/>
    <mergeCell ref="J321:K321"/>
    <mergeCell ref="C318:E318"/>
    <mergeCell ref="G318:H318"/>
    <mergeCell ref="J318:K318"/>
    <mergeCell ref="C319:E319"/>
    <mergeCell ref="G319:H319"/>
    <mergeCell ref="J319:K319"/>
    <mergeCell ref="C316:E316"/>
    <mergeCell ref="G316:H316"/>
    <mergeCell ref="J316:K316"/>
    <mergeCell ref="C317:E317"/>
    <mergeCell ref="G317:H317"/>
    <mergeCell ref="J317:K317"/>
    <mergeCell ref="C326:E326"/>
    <mergeCell ref="G326:H326"/>
    <mergeCell ref="J326:K326"/>
    <mergeCell ref="C327:E327"/>
    <mergeCell ref="G327:H327"/>
    <mergeCell ref="J327:K327"/>
    <mergeCell ref="C324:E324"/>
    <mergeCell ref="G324:H324"/>
    <mergeCell ref="J324:K324"/>
    <mergeCell ref="C325:E325"/>
    <mergeCell ref="G325:H325"/>
    <mergeCell ref="J325:K325"/>
    <mergeCell ref="C322:E322"/>
    <mergeCell ref="G322:H322"/>
    <mergeCell ref="J322:K322"/>
    <mergeCell ref="C323:E323"/>
    <mergeCell ref="G323:H323"/>
    <mergeCell ref="J323:K323"/>
    <mergeCell ref="C332:E332"/>
    <mergeCell ref="G332:H332"/>
    <mergeCell ref="J332:K332"/>
    <mergeCell ref="C333:E333"/>
    <mergeCell ref="G333:H333"/>
    <mergeCell ref="J333:K333"/>
    <mergeCell ref="C330:E330"/>
    <mergeCell ref="G330:H330"/>
    <mergeCell ref="J330:K330"/>
    <mergeCell ref="C331:E331"/>
    <mergeCell ref="G331:H331"/>
    <mergeCell ref="J331:K331"/>
    <mergeCell ref="C328:E328"/>
    <mergeCell ref="G328:H328"/>
    <mergeCell ref="J328:K328"/>
    <mergeCell ref="C329:E329"/>
    <mergeCell ref="G329:H329"/>
    <mergeCell ref="J329:K329"/>
    <mergeCell ref="C338:E338"/>
    <mergeCell ref="G338:H338"/>
    <mergeCell ref="J338:K338"/>
    <mergeCell ref="C339:E339"/>
    <mergeCell ref="G339:H339"/>
    <mergeCell ref="J339:K339"/>
    <mergeCell ref="C336:E336"/>
    <mergeCell ref="G336:H336"/>
    <mergeCell ref="J336:K336"/>
    <mergeCell ref="C337:E337"/>
    <mergeCell ref="G337:H337"/>
    <mergeCell ref="J337:K337"/>
    <mergeCell ref="C334:E334"/>
    <mergeCell ref="G334:H334"/>
    <mergeCell ref="J334:K334"/>
    <mergeCell ref="C335:E335"/>
    <mergeCell ref="G335:H335"/>
    <mergeCell ref="J335:K335"/>
    <mergeCell ref="C344:E344"/>
    <mergeCell ref="G344:H344"/>
    <mergeCell ref="J344:K344"/>
    <mergeCell ref="C345:E345"/>
    <mergeCell ref="G345:H345"/>
    <mergeCell ref="J345:K345"/>
    <mergeCell ref="C342:E342"/>
    <mergeCell ref="G342:H342"/>
    <mergeCell ref="J342:K342"/>
    <mergeCell ref="C343:E343"/>
    <mergeCell ref="G343:H343"/>
    <mergeCell ref="J343:K343"/>
    <mergeCell ref="C340:E340"/>
    <mergeCell ref="G340:H340"/>
    <mergeCell ref="J340:K340"/>
    <mergeCell ref="C341:E341"/>
    <mergeCell ref="G341:H341"/>
    <mergeCell ref="J341:K341"/>
    <mergeCell ref="C350:E350"/>
    <mergeCell ref="G350:H350"/>
    <mergeCell ref="J350:K350"/>
    <mergeCell ref="C351:E351"/>
    <mergeCell ref="G351:H351"/>
    <mergeCell ref="J351:K351"/>
    <mergeCell ref="C348:E348"/>
    <mergeCell ref="G348:H348"/>
    <mergeCell ref="J348:K348"/>
    <mergeCell ref="C349:E349"/>
    <mergeCell ref="G349:H349"/>
    <mergeCell ref="J349:K349"/>
    <mergeCell ref="C346:E346"/>
    <mergeCell ref="G346:H346"/>
    <mergeCell ref="J346:K346"/>
    <mergeCell ref="C347:E347"/>
    <mergeCell ref="G347:H347"/>
    <mergeCell ref="J347:K347"/>
    <mergeCell ref="C356:E356"/>
    <mergeCell ref="G356:H356"/>
    <mergeCell ref="J356:K356"/>
    <mergeCell ref="C357:E357"/>
    <mergeCell ref="G357:H357"/>
    <mergeCell ref="J357:K357"/>
    <mergeCell ref="C354:E354"/>
    <mergeCell ref="G354:H354"/>
    <mergeCell ref="J354:K354"/>
    <mergeCell ref="C355:E355"/>
    <mergeCell ref="G355:H355"/>
    <mergeCell ref="J355:K355"/>
    <mergeCell ref="C352:E352"/>
    <mergeCell ref="G352:H352"/>
    <mergeCell ref="J352:K352"/>
    <mergeCell ref="C353:E353"/>
    <mergeCell ref="G353:H353"/>
    <mergeCell ref="J353:K353"/>
    <mergeCell ref="C362:E362"/>
    <mergeCell ref="G362:H362"/>
    <mergeCell ref="J362:K362"/>
    <mergeCell ref="C363:E363"/>
    <mergeCell ref="G363:H363"/>
    <mergeCell ref="J363:K363"/>
    <mergeCell ref="C360:E360"/>
    <mergeCell ref="G360:H360"/>
    <mergeCell ref="J360:K360"/>
    <mergeCell ref="C361:E361"/>
    <mergeCell ref="G361:H361"/>
    <mergeCell ref="J361:K361"/>
    <mergeCell ref="C358:E358"/>
    <mergeCell ref="G358:H358"/>
    <mergeCell ref="J358:K358"/>
    <mergeCell ref="C359:E359"/>
    <mergeCell ref="G359:H359"/>
    <mergeCell ref="J359:K359"/>
    <mergeCell ref="C368:E368"/>
    <mergeCell ref="G368:H368"/>
    <mergeCell ref="J368:K368"/>
    <mergeCell ref="C369:E369"/>
    <mergeCell ref="G369:H369"/>
    <mergeCell ref="J369:K369"/>
    <mergeCell ref="C366:E366"/>
    <mergeCell ref="G366:H366"/>
    <mergeCell ref="J366:K366"/>
    <mergeCell ref="C367:E367"/>
    <mergeCell ref="G367:H367"/>
    <mergeCell ref="J367:K367"/>
    <mergeCell ref="C364:E364"/>
    <mergeCell ref="G364:H364"/>
    <mergeCell ref="J364:K364"/>
    <mergeCell ref="C365:E365"/>
    <mergeCell ref="G365:H365"/>
    <mergeCell ref="J365:K365"/>
    <mergeCell ref="C374:E374"/>
    <mergeCell ref="G374:H374"/>
    <mergeCell ref="J374:K374"/>
    <mergeCell ref="C375:E375"/>
    <mergeCell ref="G375:H375"/>
    <mergeCell ref="J375:K375"/>
    <mergeCell ref="C372:E372"/>
    <mergeCell ref="G372:H372"/>
    <mergeCell ref="J372:K372"/>
    <mergeCell ref="C373:E373"/>
    <mergeCell ref="G373:H373"/>
    <mergeCell ref="J373:K373"/>
    <mergeCell ref="C370:E370"/>
    <mergeCell ref="G370:H370"/>
    <mergeCell ref="J370:K370"/>
    <mergeCell ref="C371:E371"/>
    <mergeCell ref="G371:H371"/>
    <mergeCell ref="J371:K371"/>
    <mergeCell ref="C380:E380"/>
    <mergeCell ref="G380:H380"/>
    <mergeCell ref="J380:K380"/>
    <mergeCell ref="C381:E381"/>
    <mergeCell ref="G381:H381"/>
    <mergeCell ref="J381:K381"/>
    <mergeCell ref="C378:E378"/>
    <mergeCell ref="G378:H378"/>
    <mergeCell ref="J378:K378"/>
    <mergeCell ref="C379:E379"/>
    <mergeCell ref="G379:H379"/>
    <mergeCell ref="J379:K379"/>
    <mergeCell ref="C376:E376"/>
    <mergeCell ref="G376:H376"/>
    <mergeCell ref="J376:K376"/>
    <mergeCell ref="C377:E377"/>
    <mergeCell ref="G377:H377"/>
    <mergeCell ref="J377:K377"/>
    <mergeCell ref="C386:E386"/>
    <mergeCell ref="G386:H386"/>
    <mergeCell ref="J386:K386"/>
    <mergeCell ref="C387:E387"/>
    <mergeCell ref="G387:H387"/>
    <mergeCell ref="J387:K387"/>
    <mergeCell ref="C384:E384"/>
    <mergeCell ref="G384:H384"/>
    <mergeCell ref="J384:K384"/>
    <mergeCell ref="C385:E385"/>
    <mergeCell ref="G385:H385"/>
    <mergeCell ref="J385:K385"/>
    <mergeCell ref="C382:E382"/>
    <mergeCell ref="G382:H382"/>
    <mergeCell ref="J382:K382"/>
    <mergeCell ref="C383:E383"/>
    <mergeCell ref="G383:H383"/>
    <mergeCell ref="J383:K383"/>
    <mergeCell ref="C392:E392"/>
    <mergeCell ref="G392:H392"/>
    <mergeCell ref="J392:K392"/>
    <mergeCell ref="C393:E393"/>
    <mergeCell ref="G393:H393"/>
    <mergeCell ref="J393:K393"/>
    <mergeCell ref="C390:E390"/>
    <mergeCell ref="G390:H390"/>
    <mergeCell ref="J390:K390"/>
    <mergeCell ref="C391:E391"/>
    <mergeCell ref="G391:H391"/>
    <mergeCell ref="J391:K391"/>
    <mergeCell ref="C388:E388"/>
    <mergeCell ref="G388:H388"/>
    <mergeCell ref="J388:K388"/>
    <mergeCell ref="C389:E389"/>
    <mergeCell ref="G389:H389"/>
    <mergeCell ref="J389:K389"/>
    <mergeCell ref="C398:E398"/>
    <mergeCell ref="G398:H398"/>
    <mergeCell ref="J398:K398"/>
    <mergeCell ref="C399:E399"/>
    <mergeCell ref="G399:H399"/>
    <mergeCell ref="J399:K399"/>
    <mergeCell ref="C396:E396"/>
    <mergeCell ref="G396:H396"/>
    <mergeCell ref="J396:K396"/>
    <mergeCell ref="C397:E397"/>
    <mergeCell ref="G397:H397"/>
    <mergeCell ref="J397:K397"/>
    <mergeCell ref="C394:E394"/>
    <mergeCell ref="G394:H394"/>
    <mergeCell ref="J394:K394"/>
    <mergeCell ref="C395:E395"/>
    <mergeCell ref="G395:H395"/>
    <mergeCell ref="J395:K395"/>
    <mergeCell ref="C404:E404"/>
    <mergeCell ref="G404:H404"/>
    <mergeCell ref="J404:K404"/>
    <mergeCell ref="C405:E405"/>
    <mergeCell ref="G405:H405"/>
    <mergeCell ref="J405:K405"/>
    <mergeCell ref="C402:E402"/>
    <mergeCell ref="G402:H402"/>
    <mergeCell ref="J402:K402"/>
    <mergeCell ref="C403:E403"/>
    <mergeCell ref="G403:H403"/>
    <mergeCell ref="J403:K403"/>
    <mergeCell ref="C400:E400"/>
    <mergeCell ref="G400:H400"/>
    <mergeCell ref="J400:K400"/>
    <mergeCell ref="C401:E401"/>
    <mergeCell ref="G401:H401"/>
    <mergeCell ref="J401:K401"/>
    <mergeCell ref="C410:E410"/>
    <mergeCell ref="G410:H410"/>
    <mergeCell ref="J410:K410"/>
    <mergeCell ref="C411:E411"/>
    <mergeCell ref="G411:H411"/>
    <mergeCell ref="J411:K411"/>
    <mergeCell ref="C408:E408"/>
    <mergeCell ref="G408:H408"/>
    <mergeCell ref="J408:K408"/>
    <mergeCell ref="C409:E409"/>
    <mergeCell ref="G409:H409"/>
    <mergeCell ref="J409:K409"/>
    <mergeCell ref="C406:E406"/>
    <mergeCell ref="G406:H406"/>
    <mergeCell ref="J406:K406"/>
    <mergeCell ref="C407:E407"/>
    <mergeCell ref="G407:H407"/>
    <mergeCell ref="J407:K407"/>
    <mergeCell ref="C417:E417"/>
    <mergeCell ref="G417:H417"/>
    <mergeCell ref="J417:K417"/>
    <mergeCell ref="C418:E418"/>
    <mergeCell ref="G418:H418"/>
    <mergeCell ref="J418:K418"/>
    <mergeCell ref="C415:E415"/>
    <mergeCell ref="G415:H415"/>
    <mergeCell ref="J415:K415"/>
    <mergeCell ref="C416:E416"/>
    <mergeCell ref="G416:H416"/>
    <mergeCell ref="J416:K416"/>
    <mergeCell ref="C412:E412"/>
    <mergeCell ref="G412:H412"/>
    <mergeCell ref="J412:K412"/>
    <mergeCell ref="C413:E413"/>
    <mergeCell ref="G413:H414"/>
    <mergeCell ref="J413:K413"/>
    <mergeCell ref="C423:E423"/>
    <mergeCell ref="G423:H423"/>
    <mergeCell ref="J423:K423"/>
    <mergeCell ref="C424:E424"/>
    <mergeCell ref="G424:H424"/>
    <mergeCell ref="J424:K424"/>
    <mergeCell ref="C421:E421"/>
    <mergeCell ref="G421:H421"/>
    <mergeCell ref="J421:K421"/>
    <mergeCell ref="C422:E422"/>
    <mergeCell ref="G422:H422"/>
    <mergeCell ref="J422:K422"/>
    <mergeCell ref="C419:E419"/>
    <mergeCell ref="G419:H419"/>
    <mergeCell ref="J419:K419"/>
    <mergeCell ref="C420:E420"/>
    <mergeCell ref="G420:H420"/>
    <mergeCell ref="J420:K420"/>
    <mergeCell ref="C429:E429"/>
    <mergeCell ref="G429:H429"/>
    <mergeCell ref="J429:K429"/>
    <mergeCell ref="C430:E430"/>
    <mergeCell ref="G430:H430"/>
    <mergeCell ref="J430:K430"/>
    <mergeCell ref="C427:E427"/>
    <mergeCell ref="G427:H427"/>
    <mergeCell ref="J427:K427"/>
    <mergeCell ref="C428:E428"/>
    <mergeCell ref="G428:H428"/>
    <mergeCell ref="J428:K428"/>
    <mergeCell ref="C425:E425"/>
    <mergeCell ref="G425:H425"/>
    <mergeCell ref="J425:K425"/>
    <mergeCell ref="C426:E426"/>
    <mergeCell ref="G426:H426"/>
    <mergeCell ref="J426:K426"/>
    <mergeCell ref="C435:E435"/>
    <mergeCell ref="G435:H435"/>
    <mergeCell ref="J435:K435"/>
    <mergeCell ref="C436:E436"/>
    <mergeCell ref="G436:H436"/>
    <mergeCell ref="J436:K436"/>
    <mergeCell ref="C433:E433"/>
    <mergeCell ref="G433:H433"/>
    <mergeCell ref="J433:K433"/>
    <mergeCell ref="C434:E434"/>
    <mergeCell ref="G434:H434"/>
    <mergeCell ref="J434:K434"/>
    <mergeCell ref="C431:E431"/>
    <mergeCell ref="G431:H431"/>
    <mergeCell ref="J431:K431"/>
    <mergeCell ref="C432:E432"/>
    <mergeCell ref="G432:H432"/>
    <mergeCell ref="J432:K432"/>
    <mergeCell ref="C441:E441"/>
    <mergeCell ref="G441:H441"/>
    <mergeCell ref="J441:K441"/>
    <mergeCell ref="C442:E442"/>
    <mergeCell ref="G442:H442"/>
    <mergeCell ref="J442:K442"/>
    <mergeCell ref="C439:E439"/>
    <mergeCell ref="G439:H439"/>
    <mergeCell ref="J439:K439"/>
    <mergeCell ref="C440:E440"/>
    <mergeCell ref="G440:H440"/>
    <mergeCell ref="J440:K440"/>
    <mergeCell ref="C437:E437"/>
    <mergeCell ref="G437:H437"/>
    <mergeCell ref="J437:K437"/>
    <mergeCell ref="C438:E438"/>
    <mergeCell ref="G438:H438"/>
    <mergeCell ref="J438:K438"/>
    <mergeCell ref="C447:E447"/>
    <mergeCell ref="G447:H447"/>
    <mergeCell ref="J447:K447"/>
    <mergeCell ref="C448:E448"/>
    <mergeCell ref="G448:H448"/>
    <mergeCell ref="J448:K448"/>
    <mergeCell ref="C445:E445"/>
    <mergeCell ref="G445:H445"/>
    <mergeCell ref="J445:K445"/>
    <mergeCell ref="C446:E446"/>
    <mergeCell ref="G446:H446"/>
    <mergeCell ref="J446:K446"/>
    <mergeCell ref="C443:E443"/>
    <mergeCell ref="G443:H443"/>
    <mergeCell ref="J443:K443"/>
    <mergeCell ref="C444:E444"/>
    <mergeCell ref="G444:H444"/>
    <mergeCell ref="J444:K444"/>
    <mergeCell ref="C453:E453"/>
    <mergeCell ref="G453:H453"/>
    <mergeCell ref="J453:K453"/>
    <mergeCell ref="C454:E454"/>
    <mergeCell ref="G454:H454"/>
    <mergeCell ref="J454:K454"/>
    <mergeCell ref="C451:E451"/>
    <mergeCell ref="G451:H451"/>
    <mergeCell ref="J451:K451"/>
    <mergeCell ref="C452:E452"/>
    <mergeCell ref="G452:H452"/>
    <mergeCell ref="J452:K452"/>
    <mergeCell ref="C449:E449"/>
    <mergeCell ref="G449:H449"/>
    <mergeCell ref="J449:K449"/>
    <mergeCell ref="C450:E450"/>
    <mergeCell ref="G450:H450"/>
    <mergeCell ref="J450:K450"/>
    <mergeCell ref="C459:E459"/>
    <mergeCell ref="G459:H459"/>
    <mergeCell ref="J459:K459"/>
    <mergeCell ref="C460:E460"/>
    <mergeCell ref="G460:H460"/>
    <mergeCell ref="J460:K460"/>
    <mergeCell ref="C457:E457"/>
    <mergeCell ref="G457:H457"/>
    <mergeCell ref="J457:K457"/>
    <mergeCell ref="C458:E458"/>
    <mergeCell ref="G458:H458"/>
    <mergeCell ref="J458:K458"/>
    <mergeCell ref="C455:E455"/>
    <mergeCell ref="G455:H455"/>
    <mergeCell ref="J455:K455"/>
    <mergeCell ref="C456:E456"/>
    <mergeCell ref="G456:H456"/>
    <mergeCell ref="J456:K456"/>
    <mergeCell ref="C465:E465"/>
    <mergeCell ref="G465:H465"/>
    <mergeCell ref="J465:K465"/>
    <mergeCell ref="C466:E466"/>
    <mergeCell ref="G466:H466"/>
    <mergeCell ref="J466:K466"/>
    <mergeCell ref="C463:E463"/>
    <mergeCell ref="G463:H463"/>
    <mergeCell ref="J463:K463"/>
    <mergeCell ref="C464:E464"/>
    <mergeCell ref="G464:H464"/>
    <mergeCell ref="J464:K464"/>
    <mergeCell ref="C461:E461"/>
    <mergeCell ref="G461:H461"/>
    <mergeCell ref="J461:K461"/>
    <mergeCell ref="C462:E462"/>
    <mergeCell ref="G462:H462"/>
    <mergeCell ref="J462:K462"/>
    <mergeCell ref="C471:E471"/>
    <mergeCell ref="G471:H471"/>
    <mergeCell ref="J471:K471"/>
    <mergeCell ref="C472:E472"/>
    <mergeCell ref="G472:H472"/>
    <mergeCell ref="J472:K472"/>
    <mergeCell ref="C469:E469"/>
    <mergeCell ref="G469:H469"/>
    <mergeCell ref="J469:K469"/>
    <mergeCell ref="C470:E470"/>
    <mergeCell ref="G470:H470"/>
    <mergeCell ref="J470:K470"/>
    <mergeCell ref="C467:E467"/>
    <mergeCell ref="G467:H467"/>
    <mergeCell ref="J467:K467"/>
    <mergeCell ref="C468:E468"/>
    <mergeCell ref="G468:H468"/>
    <mergeCell ref="J468:K468"/>
    <mergeCell ref="C477:E477"/>
    <mergeCell ref="G477:H477"/>
    <mergeCell ref="J477:K477"/>
    <mergeCell ref="C478:E478"/>
    <mergeCell ref="G478:H478"/>
    <mergeCell ref="J478:K478"/>
    <mergeCell ref="C475:E475"/>
    <mergeCell ref="G475:H475"/>
    <mergeCell ref="J475:K475"/>
    <mergeCell ref="C476:E476"/>
    <mergeCell ref="G476:H476"/>
    <mergeCell ref="J476:K476"/>
    <mergeCell ref="C473:E473"/>
    <mergeCell ref="G473:H473"/>
    <mergeCell ref="J473:K473"/>
    <mergeCell ref="C474:E474"/>
    <mergeCell ref="G474:H474"/>
    <mergeCell ref="J474:K474"/>
    <mergeCell ref="C483:E483"/>
    <mergeCell ref="G483:H483"/>
    <mergeCell ref="J483:K483"/>
    <mergeCell ref="J485:K485"/>
    <mergeCell ref="D487:H488"/>
    <mergeCell ref="J487:K487"/>
    <mergeCell ref="C481:E481"/>
    <mergeCell ref="G481:H481"/>
    <mergeCell ref="J481:K481"/>
    <mergeCell ref="C482:E482"/>
    <mergeCell ref="G482:H482"/>
    <mergeCell ref="J482:K482"/>
    <mergeCell ref="C479:E479"/>
    <mergeCell ref="G479:H479"/>
    <mergeCell ref="J479:K479"/>
    <mergeCell ref="C480:E480"/>
    <mergeCell ref="G480:H480"/>
    <mergeCell ref="J480:K480"/>
    <mergeCell ref="C505:E505"/>
    <mergeCell ref="G505:H505"/>
    <mergeCell ref="J505:K505"/>
    <mergeCell ref="C506:E506"/>
    <mergeCell ref="G506:H506"/>
    <mergeCell ref="J506:K506"/>
    <mergeCell ref="B500:G500"/>
    <mergeCell ref="B502:K502"/>
    <mergeCell ref="B503:G503"/>
    <mergeCell ref="C504:E504"/>
    <mergeCell ref="G504:H504"/>
    <mergeCell ref="J504:K504"/>
    <mergeCell ref="B489:G489"/>
    <mergeCell ref="J492:K492"/>
    <mergeCell ref="D494:H495"/>
    <mergeCell ref="J494:K494"/>
    <mergeCell ref="B496:G496"/>
    <mergeCell ref="A499:K499"/>
    <mergeCell ref="C511:E511"/>
    <mergeCell ref="G511:H511"/>
    <mergeCell ref="J511:K511"/>
    <mergeCell ref="C512:E512"/>
    <mergeCell ref="G512:H512"/>
    <mergeCell ref="J512:K512"/>
    <mergeCell ref="C509:E509"/>
    <mergeCell ref="G509:H509"/>
    <mergeCell ref="J509:K509"/>
    <mergeCell ref="C510:E510"/>
    <mergeCell ref="G510:H510"/>
    <mergeCell ref="J510:K510"/>
    <mergeCell ref="C507:E507"/>
    <mergeCell ref="G507:H507"/>
    <mergeCell ref="J507:K507"/>
    <mergeCell ref="C508:E508"/>
    <mergeCell ref="G508:H508"/>
    <mergeCell ref="J508:K508"/>
    <mergeCell ref="C517:E517"/>
    <mergeCell ref="G517:H517"/>
    <mergeCell ref="J517:K517"/>
    <mergeCell ref="C518:E518"/>
    <mergeCell ref="G518:H518"/>
    <mergeCell ref="J518:K518"/>
    <mergeCell ref="C515:E515"/>
    <mergeCell ref="G515:H515"/>
    <mergeCell ref="J515:K515"/>
    <mergeCell ref="C516:E516"/>
    <mergeCell ref="G516:H516"/>
    <mergeCell ref="J516:K516"/>
    <mergeCell ref="C513:E513"/>
    <mergeCell ref="G513:H513"/>
    <mergeCell ref="J513:K513"/>
    <mergeCell ref="C514:E514"/>
    <mergeCell ref="G514:H514"/>
    <mergeCell ref="J514:K514"/>
    <mergeCell ref="C523:E523"/>
    <mergeCell ref="G523:H523"/>
    <mergeCell ref="J523:K523"/>
    <mergeCell ref="C524:E524"/>
    <mergeCell ref="G524:H524"/>
    <mergeCell ref="J524:K524"/>
    <mergeCell ref="C521:E521"/>
    <mergeCell ref="G521:H521"/>
    <mergeCell ref="J521:K521"/>
    <mergeCell ref="C522:E522"/>
    <mergeCell ref="G522:H522"/>
    <mergeCell ref="J522:K522"/>
    <mergeCell ref="C519:E519"/>
    <mergeCell ref="G519:H519"/>
    <mergeCell ref="J519:K519"/>
    <mergeCell ref="C520:E520"/>
    <mergeCell ref="G520:H520"/>
    <mergeCell ref="J520:K520"/>
    <mergeCell ref="J530:K530"/>
    <mergeCell ref="D532:H533"/>
    <mergeCell ref="J532:K532"/>
    <mergeCell ref="B534:G534"/>
    <mergeCell ref="B537:K537"/>
    <mergeCell ref="B538:G538"/>
    <mergeCell ref="C527:E527"/>
    <mergeCell ref="G527:H527"/>
    <mergeCell ref="J527:K527"/>
    <mergeCell ref="C528:E528"/>
    <mergeCell ref="G528:H528"/>
    <mergeCell ref="J528:K528"/>
    <mergeCell ref="C525:E525"/>
    <mergeCell ref="G525:H525"/>
    <mergeCell ref="J525:K525"/>
    <mergeCell ref="C526:E526"/>
    <mergeCell ref="G526:H526"/>
    <mergeCell ref="J526:K526"/>
    <mergeCell ref="C543:E543"/>
    <mergeCell ref="G543:H543"/>
    <mergeCell ref="J543:K543"/>
    <mergeCell ref="C544:E544"/>
    <mergeCell ref="G544:H544"/>
    <mergeCell ref="J544:K544"/>
    <mergeCell ref="C541:E541"/>
    <mergeCell ref="G541:H541"/>
    <mergeCell ref="J541:K541"/>
    <mergeCell ref="C542:E542"/>
    <mergeCell ref="G542:H542"/>
    <mergeCell ref="J542:K542"/>
    <mergeCell ref="C539:E539"/>
    <mergeCell ref="G539:H539"/>
    <mergeCell ref="J539:K539"/>
    <mergeCell ref="C540:E540"/>
    <mergeCell ref="G540:H540"/>
    <mergeCell ref="J540:K540"/>
    <mergeCell ref="C549:E549"/>
    <mergeCell ref="G549:H549"/>
    <mergeCell ref="J549:K549"/>
    <mergeCell ref="J551:K551"/>
    <mergeCell ref="D553:H554"/>
    <mergeCell ref="J553:K553"/>
    <mergeCell ref="C547:E547"/>
    <mergeCell ref="G547:H547"/>
    <mergeCell ref="J547:K547"/>
    <mergeCell ref="C548:E548"/>
    <mergeCell ref="G548:H548"/>
    <mergeCell ref="J548:K548"/>
    <mergeCell ref="C545:E545"/>
    <mergeCell ref="G545:H545"/>
    <mergeCell ref="J545:K545"/>
    <mergeCell ref="C546:E546"/>
    <mergeCell ref="G546:H546"/>
    <mergeCell ref="J546:K546"/>
    <mergeCell ref="B586:G586"/>
    <mergeCell ref="J589:K589"/>
    <mergeCell ref="D577:H578"/>
    <mergeCell ref="J577:K577"/>
    <mergeCell ref="B579:G579"/>
    <mergeCell ref="J582:K582"/>
    <mergeCell ref="D584:H585"/>
    <mergeCell ref="J584:K584"/>
    <mergeCell ref="D567:H568"/>
    <mergeCell ref="J567:K567"/>
    <mergeCell ref="B569:G569"/>
    <mergeCell ref="A572:K572"/>
    <mergeCell ref="B573:G573"/>
    <mergeCell ref="J575:K575"/>
    <mergeCell ref="B555:G555"/>
    <mergeCell ref="J558:K558"/>
    <mergeCell ref="D560:H561"/>
    <mergeCell ref="J560:K560"/>
    <mergeCell ref="B562:G562"/>
    <mergeCell ref="J565:K5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9"/>
  <sheetViews>
    <sheetView tabSelected="1" topLeftCell="D34" zoomScale="85" zoomScaleNormal="85" workbookViewId="0">
      <selection activeCell="G41" sqref="G41"/>
    </sheetView>
  </sheetViews>
  <sheetFormatPr defaultRowHeight="14.25" x14ac:dyDescent="0.45"/>
  <cols>
    <col min="3" max="3" width="11.3984375" bestFit="1" customWidth="1"/>
    <col min="4" max="4" width="11.73046875" customWidth="1"/>
    <col min="5" max="5" width="10.73046875" bestFit="1" customWidth="1"/>
    <col min="7" max="7" width="32.06640625" bestFit="1" customWidth="1"/>
  </cols>
  <sheetData>
    <row r="1" spans="1:12" x14ac:dyDescent="0.45">
      <c r="A1" t="s">
        <v>1071</v>
      </c>
      <c r="B1" t="s">
        <v>1066</v>
      </c>
      <c r="C1" t="s">
        <v>1068</v>
      </c>
      <c r="D1" t="s">
        <v>1067</v>
      </c>
      <c r="E1" t="s">
        <v>1032</v>
      </c>
      <c r="F1" t="s">
        <v>1069</v>
      </c>
      <c r="G1" t="s">
        <v>1070</v>
      </c>
      <c r="H1" t="s">
        <v>1073</v>
      </c>
      <c r="I1" t="s">
        <v>1074</v>
      </c>
      <c r="J1" t="s">
        <v>1072</v>
      </c>
      <c r="K1" t="s">
        <v>1076</v>
      </c>
      <c r="L1" t="s">
        <v>1075</v>
      </c>
    </row>
    <row r="2" spans="1:12" x14ac:dyDescent="0.45">
      <c r="B2" t="s">
        <v>5</v>
      </c>
      <c r="C2" t="s">
        <v>6</v>
      </c>
      <c r="D2" t="str">
        <f>IF(C2&lt;&gt;"",CONCATENATE(LEFT(C2,5),LEFT(RIGHT(C2,5),2),RIGHT(C2,2)))</f>
        <v>400000000</v>
      </c>
      <c r="E2" t="s">
        <v>1034</v>
      </c>
      <c r="G2" t="s">
        <v>7</v>
      </c>
      <c r="H2">
        <v>584853.16</v>
      </c>
      <c r="I2">
        <v>5988347.5300000003</v>
      </c>
      <c r="K2">
        <v>0</v>
      </c>
      <c r="L2" t="s">
        <v>1033</v>
      </c>
    </row>
    <row r="3" spans="1:12" x14ac:dyDescent="0.45">
      <c r="B3" t="s">
        <v>5</v>
      </c>
      <c r="C3" t="s">
        <v>8</v>
      </c>
      <c r="D3" t="str">
        <f t="shared" ref="D3:D66" si="0">IF(C3&lt;&gt;"",CONCATENATE(LEFT(C3,5),LEFT(RIGHT(C3,5),2),RIGHT(C3,2)))</f>
        <v>400000150</v>
      </c>
      <c r="E3">
        <v>0</v>
      </c>
      <c r="G3" t="s">
        <v>9</v>
      </c>
      <c r="H3">
        <v>0</v>
      </c>
      <c r="I3">
        <v>0</v>
      </c>
      <c r="K3">
        <v>1</v>
      </c>
      <c r="L3" t="s">
        <v>1040</v>
      </c>
    </row>
    <row r="4" spans="1:12" x14ac:dyDescent="0.45">
      <c r="B4" t="s">
        <v>5</v>
      </c>
      <c r="C4" t="s">
        <v>10</v>
      </c>
      <c r="D4" t="str">
        <f t="shared" si="0"/>
        <v>400000151</v>
      </c>
      <c r="E4">
        <v>0</v>
      </c>
      <c r="G4" t="s">
        <v>11</v>
      </c>
      <c r="H4">
        <v>0</v>
      </c>
      <c r="I4">
        <v>0</v>
      </c>
      <c r="K4" t="s">
        <v>1034</v>
      </c>
      <c r="L4" t="s">
        <v>1035</v>
      </c>
    </row>
    <row r="5" spans="1:12" x14ac:dyDescent="0.45">
      <c r="B5" t="s">
        <v>5</v>
      </c>
      <c r="C5" t="s">
        <v>12</v>
      </c>
      <c r="D5" t="str">
        <f t="shared" si="0"/>
        <v>400001000</v>
      </c>
      <c r="E5">
        <v>0</v>
      </c>
      <c r="G5" t="s">
        <v>13</v>
      </c>
      <c r="H5">
        <v>0</v>
      </c>
      <c r="I5">
        <v>0</v>
      </c>
      <c r="K5" t="s">
        <v>1036</v>
      </c>
      <c r="L5" t="s">
        <v>1037</v>
      </c>
    </row>
    <row r="6" spans="1:12" x14ac:dyDescent="0.45">
      <c r="B6" t="s">
        <v>5</v>
      </c>
      <c r="C6" t="s">
        <v>14</v>
      </c>
      <c r="D6" t="str">
        <f t="shared" si="0"/>
        <v>400010000</v>
      </c>
      <c r="E6" t="s">
        <v>1034</v>
      </c>
      <c r="G6" t="s">
        <v>15</v>
      </c>
      <c r="H6">
        <v>235232.83000000002</v>
      </c>
      <c r="I6">
        <v>2479107.9700000002</v>
      </c>
      <c r="K6" t="s">
        <v>1038</v>
      </c>
      <c r="L6" t="s">
        <v>1039</v>
      </c>
    </row>
    <row r="7" spans="1:12" x14ac:dyDescent="0.45">
      <c r="B7" t="s">
        <v>5</v>
      </c>
      <c r="C7" t="s">
        <v>16</v>
      </c>
      <c r="D7" t="str">
        <f t="shared" si="0"/>
        <v>400020000</v>
      </c>
      <c r="E7" t="s">
        <v>1034</v>
      </c>
      <c r="G7" t="s">
        <v>17</v>
      </c>
      <c r="H7">
        <v>0</v>
      </c>
      <c r="I7">
        <v>0</v>
      </c>
      <c r="K7" t="s">
        <v>1080</v>
      </c>
      <c r="L7" t="s">
        <v>1079</v>
      </c>
    </row>
    <row r="8" spans="1:12" x14ac:dyDescent="0.45">
      <c r="B8" t="s">
        <v>5</v>
      </c>
      <c r="C8" t="s">
        <v>18</v>
      </c>
      <c r="D8" t="str">
        <f t="shared" si="0"/>
        <v>400030000</v>
      </c>
      <c r="E8" t="s">
        <v>1034</v>
      </c>
      <c r="G8" t="s">
        <v>19</v>
      </c>
      <c r="H8">
        <v>10342.460000000001</v>
      </c>
      <c r="I8">
        <v>176902.48</v>
      </c>
      <c r="K8" t="s">
        <v>1044</v>
      </c>
      <c r="L8" t="s">
        <v>1045</v>
      </c>
    </row>
    <row r="9" spans="1:12" x14ac:dyDescent="0.45">
      <c r="B9" t="s">
        <v>5</v>
      </c>
      <c r="C9" t="s">
        <v>20</v>
      </c>
      <c r="D9" t="str">
        <f t="shared" si="0"/>
        <v>400050000</v>
      </c>
      <c r="E9">
        <v>0</v>
      </c>
      <c r="G9" t="s">
        <v>21</v>
      </c>
      <c r="H9">
        <v>0</v>
      </c>
      <c r="I9">
        <v>0</v>
      </c>
      <c r="K9" t="s">
        <v>1059</v>
      </c>
      <c r="L9" t="s">
        <v>1063</v>
      </c>
    </row>
    <row r="10" spans="1:12" x14ac:dyDescent="0.45">
      <c r="B10" t="s">
        <v>5</v>
      </c>
      <c r="C10" t="s">
        <v>22</v>
      </c>
      <c r="D10" t="str">
        <f t="shared" si="0"/>
        <v>400050250</v>
      </c>
      <c r="E10">
        <v>0</v>
      </c>
      <c r="G10" t="s">
        <v>23</v>
      </c>
      <c r="H10">
        <v>0</v>
      </c>
      <c r="I10">
        <v>0</v>
      </c>
      <c r="K10" t="s">
        <v>1058</v>
      </c>
      <c r="L10" t="s">
        <v>1083</v>
      </c>
    </row>
    <row r="11" spans="1:12" x14ac:dyDescent="0.45">
      <c r="B11" t="s">
        <v>5</v>
      </c>
      <c r="C11" t="s">
        <v>24</v>
      </c>
      <c r="D11" t="str">
        <f t="shared" si="0"/>
        <v>400051000</v>
      </c>
      <c r="E11">
        <v>0</v>
      </c>
      <c r="G11" t="s">
        <v>25</v>
      </c>
      <c r="H11">
        <v>0</v>
      </c>
      <c r="I11">
        <v>0</v>
      </c>
      <c r="L11" t="s">
        <v>1055</v>
      </c>
    </row>
    <row r="12" spans="1:12" x14ac:dyDescent="0.45">
      <c r="B12" t="s">
        <v>5</v>
      </c>
      <c r="C12" t="s">
        <v>26</v>
      </c>
      <c r="D12" t="str">
        <f t="shared" si="0"/>
        <v>400100000</v>
      </c>
      <c r="E12" t="s">
        <v>1034</v>
      </c>
      <c r="G12" t="s">
        <v>27</v>
      </c>
      <c r="H12">
        <v>7144.08</v>
      </c>
      <c r="I12">
        <v>58056.37</v>
      </c>
      <c r="L12" t="s">
        <v>1056</v>
      </c>
    </row>
    <row r="13" spans="1:12" x14ac:dyDescent="0.45">
      <c r="B13" t="s">
        <v>5</v>
      </c>
      <c r="C13" t="s">
        <v>28</v>
      </c>
      <c r="D13" t="str">
        <f t="shared" si="0"/>
        <v>400101000</v>
      </c>
      <c r="E13" t="s">
        <v>1034</v>
      </c>
      <c r="G13" t="s">
        <v>29</v>
      </c>
      <c r="H13">
        <v>0</v>
      </c>
      <c r="I13">
        <v>0</v>
      </c>
      <c r="L13" t="s">
        <v>1057</v>
      </c>
    </row>
    <row r="14" spans="1:12" x14ac:dyDescent="0.45">
      <c r="B14" t="s">
        <v>5</v>
      </c>
      <c r="C14" t="s">
        <v>30</v>
      </c>
      <c r="D14" t="str">
        <f t="shared" si="0"/>
        <v>400200000</v>
      </c>
      <c r="E14" t="s">
        <v>1034</v>
      </c>
      <c r="G14" t="s">
        <v>31</v>
      </c>
      <c r="H14">
        <v>11247.53</v>
      </c>
      <c r="I14">
        <v>96772.930000000008</v>
      </c>
    </row>
    <row r="15" spans="1:12" x14ac:dyDescent="0.45">
      <c r="B15" t="s">
        <v>5</v>
      </c>
      <c r="C15" t="s">
        <v>32</v>
      </c>
      <c r="D15" t="str">
        <f t="shared" si="0"/>
        <v>400201000</v>
      </c>
      <c r="E15">
        <v>0</v>
      </c>
      <c r="G15" t="s">
        <v>31</v>
      </c>
      <c r="H15">
        <v>0</v>
      </c>
      <c r="I15">
        <v>0</v>
      </c>
    </row>
    <row r="16" spans="1:12" x14ac:dyDescent="0.45">
      <c r="B16" t="s">
        <v>5</v>
      </c>
      <c r="C16" t="s">
        <v>33</v>
      </c>
      <c r="D16" t="str">
        <f t="shared" si="0"/>
        <v>400250000</v>
      </c>
      <c r="E16" t="s">
        <v>1034</v>
      </c>
      <c r="G16" t="s">
        <v>34</v>
      </c>
      <c r="H16">
        <v>27969.200000000001</v>
      </c>
      <c r="I16">
        <v>328259.13</v>
      </c>
    </row>
    <row r="17" spans="2:9" x14ac:dyDescent="0.45">
      <c r="B17" t="s">
        <v>5</v>
      </c>
      <c r="C17" t="s">
        <v>35</v>
      </c>
      <c r="D17" t="str">
        <f t="shared" si="0"/>
        <v>400251000</v>
      </c>
      <c r="E17">
        <v>0</v>
      </c>
      <c r="G17" t="s">
        <v>34</v>
      </c>
      <c r="H17">
        <v>0</v>
      </c>
      <c r="I17">
        <v>0</v>
      </c>
    </row>
    <row r="18" spans="2:9" x14ac:dyDescent="0.45">
      <c r="B18" t="s">
        <v>5</v>
      </c>
      <c r="C18" t="s">
        <v>36</v>
      </c>
      <c r="D18" t="str">
        <f t="shared" si="0"/>
        <v>400300000</v>
      </c>
      <c r="E18" t="s">
        <v>1034</v>
      </c>
      <c r="G18" t="s">
        <v>37</v>
      </c>
      <c r="H18">
        <v>19313.010000000002</v>
      </c>
      <c r="I18">
        <v>287716.35000000003</v>
      </c>
    </row>
    <row r="19" spans="2:9" x14ac:dyDescent="0.45">
      <c r="B19" t="s">
        <v>5</v>
      </c>
      <c r="C19" t="s">
        <v>38</v>
      </c>
      <c r="D19" t="str">
        <f t="shared" si="0"/>
        <v>400301000</v>
      </c>
      <c r="E19">
        <v>0</v>
      </c>
      <c r="G19" t="s">
        <v>37</v>
      </c>
      <c r="H19">
        <v>0</v>
      </c>
      <c r="I19">
        <v>0</v>
      </c>
    </row>
    <row r="20" spans="2:9" x14ac:dyDescent="0.45">
      <c r="B20" t="s">
        <v>5</v>
      </c>
      <c r="C20" t="s">
        <v>39</v>
      </c>
      <c r="D20" t="str">
        <f t="shared" si="0"/>
        <v>400350000</v>
      </c>
      <c r="E20" t="s">
        <v>1034</v>
      </c>
      <c r="G20" t="s">
        <v>40</v>
      </c>
      <c r="H20">
        <v>0</v>
      </c>
      <c r="I20">
        <v>0</v>
      </c>
    </row>
    <row r="21" spans="2:9" x14ac:dyDescent="0.45">
      <c r="B21" t="s">
        <v>5</v>
      </c>
      <c r="C21" t="s">
        <v>41</v>
      </c>
      <c r="D21" t="str">
        <f t="shared" si="0"/>
        <v>400360000</v>
      </c>
      <c r="E21">
        <v>0</v>
      </c>
      <c r="G21" t="s">
        <v>42</v>
      </c>
      <c r="H21">
        <v>0</v>
      </c>
      <c r="I21">
        <v>0</v>
      </c>
    </row>
    <row r="22" spans="2:9" x14ac:dyDescent="0.45">
      <c r="B22" t="s">
        <v>5</v>
      </c>
      <c r="C22" t="s">
        <v>43</v>
      </c>
      <c r="D22" t="str">
        <f t="shared" si="0"/>
        <v>400400000</v>
      </c>
      <c r="E22" t="s">
        <v>1034</v>
      </c>
      <c r="G22" t="s">
        <v>44</v>
      </c>
      <c r="H22">
        <v>62123.91</v>
      </c>
      <c r="I22">
        <v>1140902.8900000001</v>
      </c>
    </row>
    <row r="23" spans="2:9" x14ac:dyDescent="0.45">
      <c r="B23" t="s">
        <v>5</v>
      </c>
      <c r="C23" t="s">
        <v>45</v>
      </c>
      <c r="D23" t="str">
        <f t="shared" si="0"/>
        <v>400401000</v>
      </c>
      <c r="E23">
        <v>0</v>
      </c>
      <c r="G23" t="s">
        <v>44</v>
      </c>
      <c r="H23">
        <v>0</v>
      </c>
      <c r="I23">
        <v>0</v>
      </c>
    </row>
    <row r="24" spans="2:9" x14ac:dyDescent="0.45">
      <c r="B24" t="s">
        <v>5</v>
      </c>
      <c r="C24" t="s">
        <v>46</v>
      </c>
      <c r="D24" t="str">
        <f t="shared" si="0"/>
        <v>400500000</v>
      </c>
      <c r="E24" t="s">
        <v>1034</v>
      </c>
      <c r="G24" t="s">
        <v>47</v>
      </c>
      <c r="H24">
        <v>32847.699999999997</v>
      </c>
      <c r="I24">
        <v>398962.31</v>
      </c>
    </row>
    <row r="25" spans="2:9" x14ac:dyDescent="0.45">
      <c r="B25" t="s">
        <v>5</v>
      </c>
      <c r="C25" t="s">
        <v>48</v>
      </c>
      <c r="D25" t="str">
        <f t="shared" si="0"/>
        <v>400501000</v>
      </c>
      <c r="E25">
        <v>0</v>
      </c>
      <c r="G25" t="s">
        <v>47</v>
      </c>
      <c r="H25">
        <v>0</v>
      </c>
      <c r="I25">
        <v>0</v>
      </c>
    </row>
    <row r="26" spans="2:9" x14ac:dyDescent="0.45">
      <c r="B26" t="s">
        <v>5</v>
      </c>
      <c r="C26" t="s">
        <v>49</v>
      </c>
      <c r="D26" t="str">
        <f t="shared" si="0"/>
        <v>400510000</v>
      </c>
      <c r="E26" t="s">
        <v>1034</v>
      </c>
      <c r="G26" t="s">
        <v>50</v>
      </c>
      <c r="H26">
        <v>0</v>
      </c>
      <c r="I26">
        <v>0</v>
      </c>
    </row>
    <row r="27" spans="2:9" x14ac:dyDescent="0.45">
      <c r="B27" t="s">
        <v>5</v>
      </c>
      <c r="C27" t="s">
        <v>51</v>
      </c>
      <c r="D27" t="str">
        <f t="shared" si="0"/>
        <v>400600000</v>
      </c>
      <c r="E27" t="s">
        <v>1034</v>
      </c>
      <c r="G27" t="s">
        <v>52</v>
      </c>
      <c r="H27">
        <v>42671.31</v>
      </c>
      <c r="I27">
        <v>434342.39</v>
      </c>
    </row>
    <row r="28" spans="2:9" x14ac:dyDescent="0.45">
      <c r="B28" t="s">
        <v>5</v>
      </c>
      <c r="C28" t="s">
        <v>53</v>
      </c>
      <c r="D28" t="str">
        <f t="shared" si="0"/>
        <v>400601000</v>
      </c>
      <c r="E28">
        <v>0</v>
      </c>
      <c r="G28" t="s">
        <v>52</v>
      </c>
      <c r="H28">
        <v>0</v>
      </c>
      <c r="I28">
        <v>0</v>
      </c>
    </row>
    <row r="29" spans="2:9" x14ac:dyDescent="0.45">
      <c r="B29" t="s">
        <v>5</v>
      </c>
      <c r="C29" t="s">
        <v>54</v>
      </c>
      <c r="D29" t="str">
        <f t="shared" si="0"/>
        <v>400800000</v>
      </c>
      <c r="E29" t="s">
        <v>1034</v>
      </c>
      <c r="G29" t="s">
        <v>55</v>
      </c>
      <c r="H29">
        <v>923.45</v>
      </c>
      <c r="I29">
        <v>14072.09</v>
      </c>
    </row>
    <row r="30" spans="2:9" x14ac:dyDescent="0.45">
      <c r="B30" t="s">
        <v>5</v>
      </c>
      <c r="C30" t="s">
        <v>56</v>
      </c>
      <c r="D30" t="str">
        <f t="shared" si="0"/>
        <v>400801000</v>
      </c>
      <c r="E30">
        <v>0</v>
      </c>
      <c r="G30" t="s">
        <v>55</v>
      </c>
      <c r="H30">
        <v>0</v>
      </c>
      <c r="I30">
        <v>0</v>
      </c>
    </row>
    <row r="31" spans="2:9" x14ac:dyDescent="0.45">
      <c r="B31" t="s">
        <v>5</v>
      </c>
      <c r="C31" t="s">
        <v>57</v>
      </c>
      <c r="D31" t="str">
        <f t="shared" si="0"/>
        <v>400900000</v>
      </c>
      <c r="E31" t="s">
        <v>1034</v>
      </c>
      <c r="G31" t="s">
        <v>58</v>
      </c>
      <c r="H31">
        <v>2754.09</v>
      </c>
      <c r="I31">
        <v>20426.61</v>
      </c>
    </row>
    <row r="32" spans="2:9" x14ac:dyDescent="0.45">
      <c r="B32" t="s">
        <v>5</v>
      </c>
      <c r="C32" t="s">
        <v>59</v>
      </c>
      <c r="D32" t="str">
        <f t="shared" si="0"/>
        <v>400901000</v>
      </c>
      <c r="E32">
        <v>0</v>
      </c>
      <c r="G32" t="s">
        <v>58</v>
      </c>
      <c r="H32">
        <v>0</v>
      </c>
      <c r="I32">
        <v>0</v>
      </c>
    </row>
    <row r="33" spans="1:10" x14ac:dyDescent="0.45">
      <c r="A33" t="s">
        <v>952</v>
      </c>
      <c r="B33" t="s">
        <v>5</v>
      </c>
      <c r="C33" t="s">
        <v>60</v>
      </c>
      <c r="D33" t="str">
        <f t="shared" si="0"/>
        <v>401000000</v>
      </c>
      <c r="E33">
        <v>0</v>
      </c>
      <c r="G33" t="s">
        <v>61</v>
      </c>
      <c r="H33">
        <v>0</v>
      </c>
      <c r="I33">
        <v>0</v>
      </c>
      <c r="J33" t="s">
        <v>950</v>
      </c>
    </row>
    <row r="34" spans="1:10" x14ac:dyDescent="0.45">
      <c r="A34" t="s">
        <v>952</v>
      </c>
      <c r="B34" t="s">
        <v>5</v>
      </c>
      <c r="C34" t="s">
        <v>62</v>
      </c>
      <c r="D34" t="str">
        <f t="shared" si="0"/>
        <v>401001000</v>
      </c>
      <c r="E34">
        <v>0</v>
      </c>
      <c r="G34" t="s">
        <v>63</v>
      </c>
      <c r="H34">
        <v>0</v>
      </c>
      <c r="I34">
        <v>0</v>
      </c>
      <c r="J34" t="s">
        <v>950</v>
      </c>
    </row>
    <row r="35" spans="1:10" x14ac:dyDescent="0.45">
      <c r="B35" t="s">
        <v>5</v>
      </c>
      <c r="C35" t="s">
        <v>64</v>
      </c>
      <c r="D35" t="str">
        <f t="shared" si="0"/>
        <v>402000000</v>
      </c>
      <c r="E35">
        <v>0</v>
      </c>
      <c r="G35" t="s">
        <v>65</v>
      </c>
      <c r="H35">
        <v>0</v>
      </c>
      <c r="I35">
        <v>0</v>
      </c>
    </row>
    <row r="36" spans="1:10" x14ac:dyDescent="0.45">
      <c r="B36" t="s">
        <v>5</v>
      </c>
      <c r="C36" t="s">
        <v>66</v>
      </c>
      <c r="D36" t="str">
        <f t="shared" si="0"/>
        <v>402001000</v>
      </c>
      <c r="E36">
        <v>0</v>
      </c>
      <c r="G36" t="s">
        <v>67</v>
      </c>
      <c r="H36">
        <v>0</v>
      </c>
      <c r="I36">
        <v>0</v>
      </c>
    </row>
    <row r="37" spans="1:10" x14ac:dyDescent="0.45">
      <c r="A37" t="s">
        <v>952</v>
      </c>
      <c r="B37" t="s">
        <v>5</v>
      </c>
      <c r="C37" t="s">
        <v>68</v>
      </c>
      <c r="D37" t="str">
        <f t="shared" si="0"/>
        <v>403000000</v>
      </c>
      <c r="E37">
        <v>0</v>
      </c>
      <c r="G37" t="s">
        <v>69</v>
      </c>
      <c r="H37">
        <v>0</v>
      </c>
      <c r="I37">
        <v>0</v>
      </c>
      <c r="J37" t="s">
        <v>951</v>
      </c>
    </row>
    <row r="38" spans="1:10" x14ac:dyDescent="0.45">
      <c r="A38" t="s">
        <v>952</v>
      </c>
      <c r="B38" t="s">
        <v>5</v>
      </c>
      <c r="C38" t="s">
        <v>70</v>
      </c>
      <c r="D38" t="str">
        <f t="shared" si="0"/>
        <v>403001000</v>
      </c>
      <c r="E38">
        <v>0</v>
      </c>
      <c r="G38" t="s">
        <v>71</v>
      </c>
      <c r="H38">
        <v>0</v>
      </c>
      <c r="I38">
        <v>0</v>
      </c>
      <c r="J38" t="s">
        <v>951</v>
      </c>
    </row>
    <row r="39" spans="1:10" x14ac:dyDescent="0.45">
      <c r="A39" t="s">
        <v>952</v>
      </c>
      <c r="B39" t="s">
        <v>5</v>
      </c>
      <c r="C39" t="s">
        <v>72</v>
      </c>
      <c r="D39" t="str">
        <f t="shared" si="0"/>
        <v>404000000</v>
      </c>
      <c r="E39">
        <v>0</v>
      </c>
      <c r="G39" t="s">
        <v>73</v>
      </c>
      <c r="H39">
        <v>0</v>
      </c>
      <c r="I39">
        <v>0</v>
      </c>
    </row>
    <row r="40" spans="1:10" x14ac:dyDescent="0.45">
      <c r="A40" t="s">
        <v>952</v>
      </c>
      <c r="B40" t="s">
        <v>5</v>
      </c>
      <c r="C40" t="s">
        <v>74</v>
      </c>
      <c r="D40" t="str">
        <f t="shared" si="0"/>
        <v>404001000</v>
      </c>
      <c r="E40">
        <v>0</v>
      </c>
      <c r="G40" t="s">
        <v>75</v>
      </c>
      <c r="H40">
        <v>0</v>
      </c>
      <c r="I40">
        <v>0</v>
      </c>
    </row>
    <row r="41" spans="1:10" x14ac:dyDescent="0.45">
      <c r="A41" t="s">
        <v>952</v>
      </c>
      <c r="B41" t="s">
        <v>5</v>
      </c>
      <c r="C41" t="s">
        <v>76</v>
      </c>
      <c r="D41" t="str">
        <f t="shared" si="0"/>
        <v>405000000</v>
      </c>
      <c r="E41">
        <v>0</v>
      </c>
      <c r="G41" t="s">
        <v>77</v>
      </c>
      <c r="H41">
        <v>0</v>
      </c>
      <c r="I41">
        <v>0</v>
      </c>
      <c r="J41" t="s">
        <v>953</v>
      </c>
    </row>
    <row r="42" spans="1:10" x14ac:dyDescent="0.45">
      <c r="A42" t="s">
        <v>952</v>
      </c>
      <c r="B42" t="s">
        <v>5</v>
      </c>
      <c r="C42" t="s">
        <v>78</v>
      </c>
      <c r="D42" t="str">
        <f t="shared" si="0"/>
        <v>405001000</v>
      </c>
      <c r="E42">
        <v>0</v>
      </c>
      <c r="G42" t="s">
        <v>79</v>
      </c>
      <c r="H42">
        <v>0</v>
      </c>
      <c r="I42">
        <v>0</v>
      </c>
      <c r="J42" t="s">
        <v>953</v>
      </c>
    </row>
    <row r="43" spans="1:10" x14ac:dyDescent="0.45">
      <c r="B43" t="s">
        <v>5</v>
      </c>
      <c r="C43" t="s">
        <v>80</v>
      </c>
      <c r="D43" t="str">
        <f t="shared" si="0"/>
        <v>405500000</v>
      </c>
      <c r="E43">
        <v>0</v>
      </c>
      <c r="G43" t="s">
        <v>81</v>
      </c>
      <c r="H43">
        <v>0</v>
      </c>
      <c r="I43">
        <v>0</v>
      </c>
      <c r="J43" t="s">
        <v>954</v>
      </c>
    </row>
    <row r="44" spans="1:10" x14ac:dyDescent="0.45">
      <c r="B44" t="s">
        <v>5</v>
      </c>
      <c r="C44" t="s">
        <v>82</v>
      </c>
      <c r="D44" t="str">
        <f t="shared" si="0"/>
        <v>405501000</v>
      </c>
      <c r="E44">
        <v>0</v>
      </c>
      <c r="G44" t="s">
        <v>83</v>
      </c>
      <c r="H44">
        <v>0</v>
      </c>
      <c r="I44">
        <v>0</v>
      </c>
      <c r="J44" t="s">
        <v>954</v>
      </c>
    </row>
    <row r="45" spans="1:10" x14ac:dyDescent="0.45">
      <c r="B45" t="s">
        <v>5</v>
      </c>
      <c r="C45" t="s">
        <v>84</v>
      </c>
      <c r="D45" t="str">
        <f t="shared" si="0"/>
        <v>407000000</v>
      </c>
      <c r="E45">
        <v>0</v>
      </c>
      <c r="G45" t="s">
        <v>85</v>
      </c>
      <c r="H45">
        <v>0</v>
      </c>
      <c r="I45">
        <v>0</v>
      </c>
      <c r="J45" t="s">
        <v>955</v>
      </c>
    </row>
    <row r="46" spans="1:10" x14ac:dyDescent="0.45">
      <c r="B46" t="s">
        <v>5</v>
      </c>
      <c r="C46" t="s">
        <v>86</v>
      </c>
      <c r="D46" t="str">
        <f t="shared" si="0"/>
        <v>407001000</v>
      </c>
      <c r="E46">
        <v>0</v>
      </c>
      <c r="G46" t="s">
        <v>87</v>
      </c>
      <c r="H46">
        <v>0</v>
      </c>
      <c r="I46">
        <v>0</v>
      </c>
      <c r="J46" t="s">
        <v>955</v>
      </c>
    </row>
    <row r="47" spans="1:10" x14ac:dyDescent="0.45">
      <c r="B47" t="s">
        <v>5</v>
      </c>
      <c r="C47" t="s">
        <v>88</v>
      </c>
      <c r="D47" t="str">
        <f t="shared" si="0"/>
        <v>407500000</v>
      </c>
      <c r="E47" s="10">
        <v>1</v>
      </c>
      <c r="F47" s="10" t="s">
        <v>1042</v>
      </c>
      <c r="G47" t="s">
        <v>89</v>
      </c>
      <c r="H47">
        <v>10628.92</v>
      </c>
      <c r="I47">
        <v>106956.36</v>
      </c>
      <c r="J47" t="s">
        <v>957</v>
      </c>
    </row>
    <row r="48" spans="1:10" x14ac:dyDescent="0.45">
      <c r="B48" t="s">
        <v>5</v>
      </c>
      <c r="C48" t="s">
        <v>90</v>
      </c>
      <c r="D48" t="str">
        <f t="shared" si="0"/>
        <v>407501000</v>
      </c>
      <c r="E48" s="10">
        <v>0</v>
      </c>
      <c r="F48" s="10"/>
      <c r="G48" t="s">
        <v>91</v>
      </c>
      <c r="H48">
        <v>0</v>
      </c>
      <c r="I48">
        <v>0</v>
      </c>
    </row>
    <row r="49" spans="2:10" x14ac:dyDescent="0.45">
      <c r="B49" t="s">
        <v>5</v>
      </c>
      <c r="C49" t="s">
        <v>92</v>
      </c>
      <c r="D49" t="str">
        <f t="shared" si="0"/>
        <v>407600000</v>
      </c>
      <c r="E49" s="10">
        <v>1</v>
      </c>
      <c r="F49" s="10" t="s">
        <v>1041</v>
      </c>
      <c r="G49" t="s">
        <v>93</v>
      </c>
      <c r="H49">
        <v>0</v>
      </c>
      <c r="I49">
        <v>9121.44</v>
      </c>
      <c r="J49" t="s">
        <v>956</v>
      </c>
    </row>
    <row r="50" spans="2:10" x14ac:dyDescent="0.45">
      <c r="B50" t="s">
        <v>5</v>
      </c>
      <c r="C50" t="s">
        <v>94</v>
      </c>
      <c r="D50" t="str">
        <f t="shared" si="0"/>
        <v>407700000</v>
      </c>
      <c r="E50" s="10">
        <v>0</v>
      </c>
      <c r="F50" s="10"/>
      <c r="G50" t="s">
        <v>95</v>
      </c>
      <c r="H50">
        <v>0</v>
      </c>
      <c r="I50">
        <v>0</v>
      </c>
      <c r="J50" t="s">
        <v>958</v>
      </c>
    </row>
    <row r="51" spans="2:10" x14ac:dyDescent="0.45">
      <c r="B51" t="s">
        <v>5</v>
      </c>
      <c r="C51" t="s">
        <v>96</v>
      </c>
      <c r="D51" t="str">
        <f t="shared" si="0"/>
        <v>407800000</v>
      </c>
      <c r="E51" s="10">
        <v>0</v>
      </c>
      <c r="F51" s="10"/>
      <c r="G51" t="s">
        <v>97</v>
      </c>
      <c r="H51">
        <v>0</v>
      </c>
      <c r="I51">
        <v>0</v>
      </c>
      <c r="J51">
        <v>2012</v>
      </c>
    </row>
    <row r="52" spans="2:10" x14ac:dyDescent="0.45">
      <c r="B52" t="s">
        <v>5</v>
      </c>
      <c r="C52" t="s">
        <v>98</v>
      </c>
      <c r="D52" t="str">
        <f t="shared" si="0"/>
        <v>408000000</v>
      </c>
      <c r="E52" s="10">
        <v>1</v>
      </c>
      <c r="F52" s="10" t="s">
        <v>1043</v>
      </c>
      <c r="G52" t="s">
        <v>99</v>
      </c>
      <c r="H52">
        <v>6922.07</v>
      </c>
      <c r="I52">
        <v>0</v>
      </c>
      <c r="J52" t="s">
        <v>959</v>
      </c>
    </row>
    <row r="53" spans="2:10" x14ac:dyDescent="0.45">
      <c r="B53" t="s">
        <v>5</v>
      </c>
      <c r="C53" t="s">
        <v>100</v>
      </c>
      <c r="D53" t="str">
        <f t="shared" si="0"/>
        <v>408001000</v>
      </c>
      <c r="E53" s="10">
        <v>0</v>
      </c>
      <c r="F53" s="10"/>
      <c r="G53" t="s">
        <v>101</v>
      </c>
      <c r="H53">
        <v>0</v>
      </c>
      <c r="I53">
        <v>0</v>
      </c>
    </row>
    <row r="54" spans="2:10" x14ac:dyDescent="0.45">
      <c r="B54" t="s">
        <v>5</v>
      </c>
      <c r="C54" t="s">
        <v>102</v>
      </c>
      <c r="D54" t="str">
        <f t="shared" si="0"/>
        <v>408010000</v>
      </c>
      <c r="E54" s="10">
        <v>0</v>
      </c>
      <c r="G54" t="s">
        <v>103</v>
      </c>
      <c r="H54">
        <v>0</v>
      </c>
      <c r="I54">
        <v>0</v>
      </c>
      <c r="J54" t="s">
        <v>960</v>
      </c>
    </row>
    <row r="55" spans="2:10" x14ac:dyDescent="0.45">
      <c r="B55" t="s">
        <v>5</v>
      </c>
      <c r="C55" t="s">
        <v>104</v>
      </c>
      <c r="D55" t="str">
        <f t="shared" si="0"/>
        <v>409000000</v>
      </c>
      <c r="E55" s="10">
        <v>0</v>
      </c>
      <c r="G55" t="s">
        <v>105</v>
      </c>
      <c r="H55">
        <v>0</v>
      </c>
      <c r="I55">
        <v>0</v>
      </c>
      <c r="J55" t="s">
        <v>961</v>
      </c>
    </row>
    <row r="56" spans="2:10" x14ac:dyDescent="0.45">
      <c r="B56" t="s">
        <v>5</v>
      </c>
      <c r="C56" t="s">
        <v>106</v>
      </c>
      <c r="D56" t="str">
        <f t="shared" si="0"/>
        <v>409001000</v>
      </c>
      <c r="E56" s="10">
        <v>0</v>
      </c>
      <c r="G56" t="s">
        <v>107</v>
      </c>
      <c r="H56">
        <v>0</v>
      </c>
      <c r="I56">
        <v>0</v>
      </c>
    </row>
    <row r="57" spans="2:10" x14ac:dyDescent="0.45">
      <c r="B57" t="s">
        <v>5</v>
      </c>
      <c r="C57" t="s">
        <v>108</v>
      </c>
      <c r="D57" t="str">
        <f t="shared" si="0"/>
        <v>451000000</v>
      </c>
      <c r="E57" s="10">
        <v>0</v>
      </c>
      <c r="G57" t="s">
        <v>109</v>
      </c>
      <c r="H57">
        <v>0</v>
      </c>
      <c r="I57">
        <v>0</v>
      </c>
      <c r="J57" t="s">
        <v>962</v>
      </c>
    </row>
    <row r="58" spans="2:10" x14ac:dyDescent="0.45">
      <c r="B58" t="s">
        <v>5</v>
      </c>
      <c r="C58" t="s">
        <v>110</v>
      </c>
      <c r="D58" t="str">
        <f t="shared" si="0"/>
        <v>451010000</v>
      </c>
      <c r="E58" s="10">
        <v>0</v>
      </c>
      <c r="G58" t="s">
        <v>111</v>
      </c>
      <c r="H58">
        <v>0</v>
      </c>
      <c r="I58">
        <v>0</v>
      </c>
      <c r="J58" t="s">
        <v>963</v>
      </c>
    </row>
    <row r="59" spans="2:10" x14ac:dyDescent="0.45">
      <c r="B59" t="s">
        <v>5</v>
      </c>
      <c r="C59" t="s">
        <v>112</v>
      </c>
      <c r="D59" t="str">
        <f t="shared" si="0"/>
        <v>451020000</v>
      </c>
      <c r="E59" s="10">
        <v>0</v>
      </c>
      <c r="G59" t="s">
        <v>113</v>
      </c>
      <c r="H59">
        <v>0</v>
      </c>
      <c r="I59">
        <v>0</v>
      </c>
      <c r="J59" t="s">
        <v>964</v>
      </c>
    </row>
    <row r="60" spans="2:10" x14ac:dyDescent="0.45">
      <c r="B60" t="s">
        <v>5</v>
      </c>
      <c r="C60" t="s">
        <v>114</v>
      </c>
      <c r="D60" t="str">
        <f t="shared" si="0"/>
        <v>451030000</v>
      </c>
      <c r="E60" s="10">
        <v>0</v>
      </c>
      <c r="G60" t="s">
        <v>115</v>
      </c>
      <c r="H60">
        <v>0</v>
      </c>
      <c r="I60">
        <v>0</v>
      </c>
      <c r="J60" t="s">
        <v>949</v>
      </c>
    </row>
    <row r="61" spans="2:10" x14ac:dyDescent="0.45">
      <c r="B61" t="s">
        <v>5</v>
      </c>
      <c r="C61" t="s">
        <v>116</v>
      </c>
      <c r="D61" t="str">
        <f t="shared" si="0"/>
        <v>454000000</v>
      </c>
      <c r="E61" s="10">
        <v>0</v>
      </c>
      <c r="G61" t="s">
        <v>117</v>
      </c>
      <c r="H61">
        <v>0</v>
      </c>
      <c r="I61">
        <v>0</v>
      </c>
      <c r="J61" t="s">
        <v>965</v>
      </c>
    </row>
    <row r="62" spans="2:10" x14ac:dyDescent="0.45">
      <c r="B62" t="s">
        <v>5</v>
      </c>
      <c r="C62" t="s">
        <v>118</v>
      </c>
      <c r="D62" t="str">
        <f t="shared" si="0"/>
        <v>455000000</v>
      </c>
      <c r="E62" s="10">
        <v>0</v>
      </c>
      <c r="G62" t="s">
        <v>119</v>
      </c>
      <c r="H62">
        <v>0</v>
      </c>
      <c r="I62">
        <v>0</v>
      </c>
      <c r="J62" t="s">
        <v>966</v>
      </c>
    </row>
    <row r="63" spans="2:10" x14ac:dyDescent="0.45">
      <c r="B63" t="s">
        <v>5</v>
      </c>
      <c r="C63" t="s">
        <v>120</v>
      </c>
      <c r="D63" t="str">
        <f t="shared" si="0"/>
        <v>455001000</v>
      </c>
      <c r="E63" s="10">
        <v>0</v>
      </c>
      <c r="G63" t="s">
        <v>121</v>
      </c>
      <c r="H63">
        <v>0</v>
      </c>
      <c r="I63">
        <v>0</v>
      </c>
    </row>
    <row r="64" spans="2:10" x14ac:dyDescent="0.45">
      <c r="B64" t="s">
        <v>5</v>
      </c>
      <c r="C64" t="s">
        <v>122</v>
      </c>
      <c r="D64" t="str">
        <f t="shared" si="0"/>
        <v>455004000</v>
      </c>
      <c r="E64" s="10">
        <v>0</v>
      </c>
      <c r="G64" t="s">
        <v>123</v>
      </c>
      <c r="H64">
        <v>0</v>
      </c>
      <c r="I64">
        <v>0</v>
      </c>
    </row>
    <row r="65" spans="2:10" x14ac:dyDescent="0.45">
      <c r="B65" t="s">
        <v>5</v>
      </c>
      <c r="C65" t="s">
        <v>124</v>
      </c>
      <c r="D65" t="str">
        <f t="shared" si="0"/>
        <v>456000000</v>
      </c>
      <c r="E65" s="10">
        <v>0</v>
      </c>
      <c r="G65" t="s">
        <v>125</v>
      </c>
      <c r="H65">
        <v>0</v>
      </c>
      <c r="I65">
        <v>0</v>
      </c>
      <c r="J65" t="s">
        <v>967</v>
      </c>
    </row>
    <row r="66" spans="2:10" x14ac:dyDescent="0.45">
      <c r="B66" t="s">
        <v>5</v>
      </c>
      <c r="C66" t="s">
        <v>126</v>
      </c>
      <c r="D66" t="str">
        <f t="shared" si="0"/>
        <v>456001000</v>
      </c>
      <c r="E66" s="10">
        <v>0</v>
      </c>
      <c r="G66" t="s">
        <v>127</v>
      </c>
      <c r="H66">
        <v>0</v>
      </c>
      <c r="I66">
        <v>0</v>
      </c>
    </row>
    <row r="67" spans="2:10" x14ac:dyDescent="0.45">
      <c r="B67" t="s">
        <v>5</v>
      </c>
      <c r="C67" t="s">
        <v>128</v>
      </c>
      <c r="D67" t="str">
        <f t="shared" ref="D67:D71" si="1">IF(C67&lt;&gt;"",CONCATENATE(LEFT(C67,5),LEFT(RIGHT(C67,5),2),RIGHT(C67,2)))</f>
        <v>457000000</v>
      </c>
      <c r="E67" s="10">
        <v>0</v>
      </c>
      <c r="G67" t="s">
        <v>129</v>
      </c>
      <c r="H67">
        <v>0</v>
      </c>
      <c r="I67">
        <v>0</v>
      </c>
      <c r="J67" t="s">
        <v>965</v>
      </c>
    </row>
    <row r="68" spans="2:10" x14ac:dyDescent="0.45">
      <c r="B68" t="s">
        <v>5</v>
      </c>
      <c r="C68" t="s">
        <v>130</v>
      </c>
      <c r="D68" t="str">
        <f t="shared" si="1"/>
        <v>480000000</v>
      </c>
      <c r="E68" s="10">
        <v>1</v>
      </c>
      <c r="F68" s="10" t="s">
        <v>1043</v>
      </c>
      <c r="G68" t="s">
        <v>131</v>
      </c>
      <c r="H68">
        <v>-1132.45</v>
      </c>
      <c r="I68">
        <v>-42024.99</v>
      </c>
      <c r="J68" t="s">
        <v>948</v>
      </c>
    </row>
    <row r="69" spans="2:10" x14ac:dyDescent="0.45">
      <c r="B69" t="s">
        <v>5</v>
      </c>
      <c r="C69" t="s">
        <v>132</v>
      </c>
      <c r="D69" t="str">
        <f t="shared" si="1"/>
        <v>480001000</v>
      </c>
      <c r="E69" s="10">
        <v>0</v>
      </c>
      <c r="F69" s="10"/>
      <c r="G69" t="s">
        <v>133</v>
      </c>
      <c r="H69">
        <v>0</v>
      </c>
      <c r="I69">
        <v>0</v>
      </c>
    </row>
    <row r="70" spans="2:10" x14ac:dyDescent="0.45">
      <c r="B70" t="s">
        <v>5</v>
      </c>
      <c r="C70" t="s">
        <v>134</v>
      </c>
      <c r="D70" t="str">
        <f t="shared" si="1"/>
        <v>490000000</v>
      </c>
      <c r="E70" s="10">
        <v>1</v>
      </c>
      <c r="F70" s="10" t="s">
        <v>1043</v>
      </c>
      <c r="G70" t="s">
        <v>135</v>
      </c>
      <c r="H70">
        <v>0</v>
      </c>
      <c r="I70">
        <v>-1209.6000000000001</v>
      </c>
      <c r="J70" t="s">
        <v>968</v>
      </c>
    </row>
    <row r="71" spans="2:10" x14ac:dyDescent="0.45">
      <c r="B71" t="s">
        <v>5</v>
      </c>
      <c r="C71" t="s">
        <v>136</v>
      </c>
      <c r="D71" t="str">
        <f t="shared" si="1"/>
        <v>490001000</v>
      </c>
      <c r="E71">
        <v>0</v>
      </c>
      <c r="G71" t="s">
        <v>137</v>
      </c>
      <c r="H71">
        <v>0</v>
      </c>
      <c r="I71">
        <v>0</v>
      </c>
    </row>
    <row r="72" spans="2:10" x14ac:dyDescent="0.45">
      <c r="B72" t="s">
        <v>139</v>
      </c>
      <c r="C72" t="s">
        <v>140</v>
      </c>
      <c r="D72" t="str">
        <f t="shared" ref="D72:D134" si="2">IF(C72&lt;&gt;"",CONCATENATE(LEFT(C72,5),LEFT(RIGHT(C72,5),2),RIGHT(C72,2)))</f>
        <v>500000000</v>
      </c>
      <c r="E72" t="s">
        <v>1034</v>
      </c>
      <c r="G72" t="s">
        <v>141</v>
      </c>
      <c r="H72">
        <v>517445.69200000004</v>
      </c>
      <c r="I72">
        <v>5282605.4869999997</v>
      </c>
    </row>
    <row r="73" spans="2:10" x14ac:dyDescent="0.45">
      <c r="B73" t="s">
        <v>139</v>
      </c>
      <c r="C73" t="s">
        <v>142</v>
      </c>
      <c r="D73" t="str">
        <f t="shared" si="2"/>
        <v>500001000</v>
      </c>
      <c r="E73">
        <v>0</v>
      </c>
      <c r="G73" t="s">
        <v>13</v>
      </c>
      <c r="H73">
        <v>0</v>
      </c>
      <c r="I73">
        <v>0</v>
      </c>
    </row>
    <row r="74" spans="2:10" x14ac:dyDescent="0.45">
      <c r="B74" t="s">
        <v>139</v>
      </c>
      <c r="C74" t="s">
        <v>143</v>
      </c>
      <c r="D74" t="str">
        <f t="shared" si="2"/>
        <v>500010000</v>
      </c>
      <c r="E74" t="s">
        <v>1034</v>
      </c>
      <c r="G74" t="s">
        <v>144</v>
      </c>
      <c r="H74">
        <v>-216.56</v>
      </c>
      <c r="I74">
        <v>-7139.2</v>
      </c>
    </row>
    <row r="75" spans="2:10" x14ac:dyDescent="0.45">
      <c r="B75" t="s">
        <v>139</v>
      </c>
      <c r="C75" t="s">
        <v>145</v>
      </c>
      <c r="D75" t="str">
        <f t="shared" si="2"/>
        <v>500020000</v>
      </c>
      <c r="E75" t="s">
        <v>1034</v>
      </c>
      <c r="G75" t="s">
        <v>146</v>
      </c>
      <c r="H75">
        <v>0</v>
      </c>
      <c r="I75">
        <v>0</v>
      </c>
    </row>
    <row r="76" spans="2:10" x14ac:dyDescent="0.45">
      <c r="B76" t="s">
        <v>139</v>
      </c>
      <c r="C76" t="s">
        <v>147</v>
      </c>
      <c r="D76" t="str">
        <f t="shared" si="2"/>
        <v>500030000</v>
      </c>
      <c r="E76" t="s">
        <v>1034</v>
      </c>
      <c r="G76" t="s">
        <v>148</v>
      </c>
      <c r="H76">
        <v>5997.6120000000001</v>
      </c>
      <c r="I76">
        <v>169095.084</v>
      </c>
    </row>
    <row r="77" spans="2:10" x14ac:dyDescent="0.45">
      <c r="B77" t="s">
        <v>139</v>
      </c>
      <c r="C77" t="s">
        <v>149</v>
      </c>
      <c r="D77" t="str">
        <f t="shared" si="2"/>
        <v>500031000</v>
      </c>
      <c r="E77">
        <v>0</v>
      </c>
      <c r="G77" t="s">
        <v>67</v>
      </c>
      <c r="H77">
        <v>0</v>
      </c>
      <c r="I77">
        <v>0</v>
      </c>
    </row>
    <row r="78" spans="2:10" x14ac:dyDescent="0.45">
      <c r="B78" t="s">
        <v>139</v>
      </c>
      <c r="C78" t="s">
        <v>150</v>
      </c>
      <c r="D78" t="str">
        <f t="shared" si="2"/>
        <v>500050000</v>
      </c>
      <c r="E78">
        <v>0</v>
      </c>
      <c r="G78" t="s">
        <v>151</v>
      </c>
      <c r="H78">
        <v>0</v>
      </c>
      <c r="I78">
        <v>0</v>
      </c>
    </row>
    <row r="79" spans="2:10" x14ac:dyDescent="0.45">
      <c r="B79" t="s">
        <v>139</v>
      </c>
      <c r="C79" t="s">
        <v>152</v>
      </c>
      <c r="D79" t="str">
        <f t="shared" si="2"/>
        <v>500051000</v>
      </c>
      <c r="E79">
        <v>0</v>
      </c>
      <c r="G79" t="s">
        <v>25</v>
      </c>
      <c r="H79">
        <v>0</v>
      </c>
      <c r="I79">
        <v>0</v>
      </c>
    </row>
    <row r="80" spans="2:10" x14ac:dyDescent="0.45">
      <c r="B80" t="s">
        <v>139</v>
      </c>
      <c r="C80" t="s">
        <v>153</v>
      </c>
      <c r="D80" t="str">
        <f t="shared" si="2"/>
        <v>500060000</v>
      </c>
      <c r="E80">
        <v>0</v>
      </c>
      <c r="G80" t="s">
        <v>154</v>
      </c>
      <c r="H80">
        <v>0</v>
      </c>
      <c r="I80">
        <v>0</v>
      </c>
    </row>
    <row r="81" spans="2:10" x14ac:dyDescent="0.45">
      <c r="B81" t="s">
        <v>139</v>
      </c>
      <c r="C81" t="s">
        <v>155</v>
      </c>
      <c r="D81" t="str">
        <f t="shared" si="2"/>
        <v>500100000</v>
      </c>
      <c r="E81" t="s">
        <v>1034</v>
      </c>
      <c r="G81" t="s">
        <v>156</v>
      </c>
      <c r="H81">
        <v>4291.84</v>
      </c>
      <c r="I81">
        <v>30947.659</v>
      </c>
    </row>
    <row r="82" spans="2:10" x14ac:dyDescent="0.45">
      <c r="B82" t="s">
        <v>139</v>
      </c>
      <c r="C82" t="s">
        <v>157</v>
      </c>
      <c r="D82" t="str">
        <f t="shared" si="2"/>
        <v>500100150</v>
      </c>
      <c r="E82">
        <v>0</v>
      </c>
      <c r="G82" t="s">
        <v>158</v>
      </c>
      <c r="H82">
        <v>0</v>
      </c>
      <c r="I82">
        <v>0</v>
      </c>
    </row>
    <row r="83" spans="2:10" x14ac:dyDescent="0.45">
      <c r="B83" t="s">
        <v>139</v>
      </c>
      <c r="C83" t="s">
        <v>159</v>
      </c>
      <c r="D83" t="str">
        <f t="shared" si="2"/>
        <v>500101000</v>
      </c>
      <c r="E83">
        <v>0</v>
      </c>
      <c r="G83" t="s">
        <v>29</v>
      </c>
      <c r="H83">
        <v>0</v>
      </c>
      <c r="I83">
        <v>0</v>
      </c>
    </row>
    <row r="84" spans="2:10" x14ac:dyDescent="0.45">
      <c r="B84" t="s">
        <v>139</v>
      </c>
      <c r="C84" t="s">
        <v>160</v>
      </c>
      <c r="D84" t="str">
        <f t="shared" si="2"/>
        <v>500200000</v>
      </c>
      <c r="E84" t="s">
        <v>1034</v>
      </c>
      <c r="G84" t="s">
        <v>161</v>
      </c>
      <c r="H84">
        <v>6828.4800000000005</v>
      </c>
      <c r="I84">
        <v>67834.990000000005</v>
      </c>
    </row>
    <row r="85" spans="2:10" x14ac:dyDescent="0.45">
      <c r="B85" t="s">
        <v>139</v>
      </c>
      <c r="C85" t="s">
        <v>162</v>
      </c>
      <c r="D85" t="str">
        <f t="shared" si="2"/>
        <v>500201000</v>
      </c>
      <c r="E85">
        <v>0</v>
      </c>
      <c r="G85" t="s">
        <v>31</v>
      </c>
      <c r="H85">
        <v>0</v>
      </c>
      <c r="I85">
        <v>0</v>
      </c>
    </row>
    <row r="86" spans="2:10" x14ac:dyDescent="0.45">
      <c r="B86" t="s">
        <v>139</v>
      </c>
      <c r="C86" t="s">
        <v>163</v>
      </c>
      <c r="D86" t="str">
        <f t="shared" si="2"/>
        <v>500250000</v>
      </c>
      <c r="E86" t="s">
        <v>1034</v>
      </c>
      <c r="G86" t="s">
        <v>164</v>
      </c>
      <c r="H86">
        <v>12861.706000000002</v>
      </c>
      <c r="I86">
        <v>129204.905</v>
      </c>
    </row>
    <row r="87" spans="2:10" x14ac:dyDescent="0.45">
      <c r="B87" t="s">
        <v>139</v>
      </c>
      <c r="C87" t="s">
        <v>165</v>
      </c>
      <c r="D87" t="str">
        <f t="shared" si="2"/>
        <v>500251000</v>
      </c>
      <c r="E87">
        <v>0</v>
      </c>
      <c r="G87" t="s">
        <v>34</v>
      </c>
      <c r="H87">
        <v>0</v>
      </c>
      <c r="I87">
        <v>0</v>
      </c>
    </row>
    <row r="88" spans="2:10" x14ac:dyDescent="0.45">
      <c r="B88" t="s">
        <v>139</v>
      </c>
      <c r="C88" t="s">
        <v>166</v>
      </c>
      <c r="D88" t="str">
        <f t="shared" si="2"/>
        <v>500300000</v>
      </c>
      <c r="E88" t="s">
        <v>1034</v>
      </c>
      <c r="G88" t="s">
        <v>167</v>
      </c>
      <c r="H88">
        <v>28833.214</v>
      </c>
      <c r="I88">
        <v>363091.59700000001</v>
      </c>
    </row>
    <row r="89" spans="2:10" x14ac:dyDescent="0.45">
      <c r="B89" t="s">
        <v>139</v>
      </c>
      <c r="C89" t="s">
        <v>168</v>
      </c>
      <c r="D89" t="str">
        <f t="shared" si="2"/>
        <v>500301000</v>
      </c>
      <c r="E89">
        <v>0</v>
      </c>
      <c r="G89" t="s">
        <v>37</v>
      </c>
      <c r="H89">
        <v>0</v>
      </c>
      <c r="I89">
        <v>0</v>
      </c>
    </row>
    <row r="90" spans="2:10" x14ac:dyDescent="0.45">
      <c r="B90" t="s">
        <v>139</v>
      </c>
      <c r="C90" t="s">
        <v>169</v>
      </c>
      <c r="D90" t="str">
        <f t="shared" si="2"/>
        <v>500310000</v>
      </c>
      <c r="E90">
        <v>0</v>
      </c>
      <c r="G90" t="s">
        <v>170</v>
      </c>
      <c r="H90">
        <v>0</v>
      </c>
      <c r="I90">
        <v>0</v>
      </c>
      <c r="J90">
        <v>2004</v>
      </c>
    </row>
    <row r="91" spans="2:10" x14ac:dyDescent="0.45">
      <c r="B91" t="s">
        <v>139</v>
      </c>
      <c r="C91" t="s">
        <v>171</v>
      </c>
      <c r="D91" t="str">
        <f t="shared" si="2"/>
        <v>500350000</v>
      </c>
      <c r="E91" t="s">
        <v>1034</v>
      </c>
      <c r="G91" t="s">
        <v>172</v>
      </c>
      <c r="H91">
        <v>0</v>
      </c>
      <c r="I91">
        <v>0</v>
      </c>
    </row>
    <row r="92" spans="2:10" x14ac:dyDescent="0.45">
      <c r="B92" t="s">
        <v>139</v>
      </c>
      <c r="C92" t="s">
        <v>173</v>
      </c>
      <c r="D92" t="str">
        <f t="shared" si="2"/>
        <v>500360000</v>
      </c>
      <c r="E92" t="s">
        <v>1034</v>
      </c>
      <c r="G92" t="s">
        <v>174</v>
      </c>
      <c r="H92">
        <v>0</v>
      </c>
      <c r="I92">
        <v>0</v>
      </c>
      <c r="J92">
        <v>2015</v>
      </c>
    </row>
    <row r="93" spans="2:10" x14ac:dyDescent="0.45">
      <c r="B93" t="s">
        <v>139</v>
      </c>
      <c r="C93" t="s">
        <v>175</v>
      </c>
      <c r="D93" t="str">
        <f t="shared" si="2"/>
        <v>500400000</v>
      </c>
      <c r="E93" t="s">
        <v>1034</v>
      </c>
      <c r="G93" t="s">
        <v>176</v>
      </c>
      <c r="H93">
        <v>38282.111000000004</v>
      </c>
      <c r="I93">
        <v>674703.34299999999</v>
      </c>
    </row>
    <row r="94" spans="2:10" x14ac:dyDescent="0.45">
      <c r="B94" t="s">
        <v>139</v>
      </c>
      <c r="C94" t="s">
        <v>177</v>
      </c>
      <c r="D94" t="str">
        <f t="shared" si="2"/>
        <v>500401000</v>
      </c>
      <c r="E94">
        <v>0</v>
      </c>
      <c r="G94" t="s">
        <v>44</v>
      </c>
      <c r="H94">
        <v>0</v>
      </c>
      <c r="I94">
        <v>0</v>
      </c>
    </row>
    <row r="95" spans="2:10" x14ac:dyDescent="0.45">
      <c r="B95" t="s">
        <v>139</v>
      </c>
      <c r="C95" t="s">
        <v>178</v>
      </c>
      <c r="D95" t="str">
        <f t="shared" si="2"/>
        <v>500410000</v>
      </c>
      <c r="E95">
        <v>0</v>
      </c>
      <c r="G95" t="s">
        <v>179</v>
      </c>
      <c r="H95">
        <v>0</v>
      </c>
      <c r="I95">
        <v>0</v>
      </c>
    </row>
    <row r="96" spans="2:10" x14ac:dyDescent="0.45">
      <c r="B96" t="s">
        <v>139</v>
      </c>
      <c r="C96" t="s">
        <v>180</v>
      </c>
      <c r="D96" t="str">
        <f t="shared" si="2"/>
        <v>500500000</v>
      </c>
      <c r="E96" t="s">
        <v>1034</v>
      </c>
      <c r="G96" t="s">
        <v>181</v>
      </c>
      <c r="H96">
        <v>23725.185000000001</v>
      </c>
      <c r="I96">
        <v>249937.834</v>
      </c>
    </row>
    <row r="97" spans="2:10" x14ac:dyDescent="0.45">
      <c r="B97" t="s">
        <v>139</v>
      </c>
      <c r="C97" t="s">
        <v>182</v>
      </c>
      <c r="D97" t="str">
        <f t="shared" si="2"/>
        <v>500501000</v>
      </c>
      <c r="E97">
        <v>0</v>
      </c>
      <c r="G97" t="s">
        <v>47</v>
      </c>
      <c r="H97">
        <v>0</v>
      </c>
      <c r="I97">
        <v>0</v>
      </c>
    </row>
    <row r="98" spans="2:10" x14ac:dyDescent="0.45">
      <c r="B98" t="s">
        <v>139</v>
      </c>
      <c r="C98" t="s">
        <v>183</v>
      </c>
      <c r="D98" t="str">
        <f t="shared" si="2"/>
        <v>500510000</v>
      </c>
      <c r="E98" t="s">
        <v>1034</v>
      </c>
      <c r="G98" t="s">
        <v>184</v>
      </c>
      <c r="H98">
        <v>0</v>
      </c>
      <c r="I98">
        <v>0</v>
      </c>
    </row>
    <row r="99" spans="2:10" x14ac:dyDescent="0.45">
      <c r="B99" t="s">
        <v>139</v>
      </c>
      <c r="C99" t="s">
        <v>185</v>
      </c>
      <c r="D99" t="str">
        <f t="shared" si="2"/>
        <v>500600000</v>
      </c>
      <c r="E99" t="s">
        <v>1034</v>
      </c>
      <c r="G99" t="s">
        <v>186</v>
      </c>
      <c r="H99">
        <v>28463.867000000002</v>
      </c>
      <c r="I99">
        <v>282591.52</v>
      </c>
    </row>
    <row r="100" spans="2:10" x14ac:dyDescent="0.45">
      <c r="B100" t="s">
        <v>139</v>
      </c>
      <c r="C100" t="s">
        <v>187</v>
      </c>
      <c r="D100" t="str">
        <f t="shared" si="2"/>
        <v>500601000</v>
      </c>
      <c r="E100">
        <v>0</v>
      </c>
      <c r="G100" t="s">
        <v>52</v>
      </c>
      <c r="H100">
        <v>0</v>
      </c>
      <c r="I100">
        <v>0</v>
      </c>
    </row>
    <row r="101" spans="2:10" x14ac:dyDescent="0.45">
      <c r="B101" t="s">
        <v>139</v>
      </c>
      <c r="C101" t="s">
        <v>188</v>
      </c>
      <c r="D101" t="str">
        <f t="shared" si="2"/>
        <v>500610000</v>
      </c>
      <c r="E101">
        <v>0</v>
      </c>
      <c r="G101" t="s">
        <v>189</v>
      </c>
      <c r="H101">
        <v>0</v>
      </c>
      <c r="I101">
        <v>0</v>
      </c>
    </row>
    <row r="102" spans="2:10" x14ac:dyDescent="0.45">
      <c r="B102" t="s">
        <v>139</v>
      </c>
      <c r="C102" t="s">
        <v>190</v>
      </c>
      <c r="D102" t="str">
        <f t="shared" si="2"/>
        <v>500800000</v>
      </c>
      <c r="E102" t="s">
        <v>1034</v>
      </c>
      <c r="G102" t="s">
        <v>191</v>
      </c>
      <c r="H102">
        <v>642.56000000000006</v>
      </c>
      <c r="I102">
        <v>9512.59</v>
      </c>
    </row>
    <row r="103" spans="2:10" x14ac:dyDescent="0.45">
      <c r="B103" t="s">
        <v>139</v>
      </c>
      <c r="C103" t="s">
        <v>192</v>
      </c>
      <c r="D103" t="str">
        <f t="shared" si="2"/>
        <v>500801000</v>
      </c>
      <c r="E103">
        <v>0</v>
      </c>
      <c r="G103" t="s">
        <v>55</v>
      </c>
      <c r="H103">
        <v>0</v>
      </c>
      <c r="I103">
        <v>0</v>
      </c>
    </row>
    <row r="104" spans="2:10" x14ac:dyDescent="0.45">
      <c r="B104" t="s">
        <v>139</v>
      </c>
      <c r="C104" t="s">
        <v>193</v>
      </c>
      <c r="D104" t="str">
        <f t="shared" si="2"/>
        <v>500900000</v>
      </c>
      <c r="E104" t="s">
        <v>1034</v>
      </c>
      <c r="G104" t="s">
        <v>194</v>
      </c>
      <c r="H104">
        <v>1760.53</v>
      </c>
      <c r="I104">
        <v>10080.26</v>
      </c>
    </row>
    <row r="105" spans="2:10" x14ac:dyDescent="0.45">
      <c r="B105" t="s">
        <v>139</v>
      </c>
      <c r="C105" t="s">
        <v>195</v>
      </c>
      <c r="D105" t="str">
        <f t="shared" si="2"/>
        <v>500901000</v>
      </c>
      <c r="E105">
        <v>0</v>
      </c>
      <c r="G105" t="s">
        <v>58</v>
      </c>
      <c r="H105">
        <v>0</v>
      </c>
      <c r="I105">
        <v>0</v>
      </c>
    </row>
    <row r="106" spans="2:10" x14ac:dyDescent="0.45">
      <c r="B106" t="s">
        <v>139</v>
      </c>
      <c r="C106" t="s">
        <v>196</v>
      </c>
      <c r="D106" t="str">
        <f t="shared" si="2"/>
        <v>500910000</v>
      </c>
      <c r="E106">
        <v>0</v>
      </c>
      <c r="G106" t="s">
        <v>197</v>
      </c>
      <c r="H106">
        <v>0</v>
      </c>
      <c r="I106">
        <v>0</v>
      </c>
      <c r="J106">
        <v>2004</v>
      </c>
    </row>
    <row r="107" spans="2:10" x14ac:dyDescent="0.45">
      <c r="B107" t="s">
        <v>139</v>
      </c>
      <c r="C107" t="s">
        <v>198</v>
      </c>
      <c r="D107" t="str">
        <f t="shared" si="2"/>
        <v>500980000</v>
      </c>
      <c r="E107">
        <v>0</v>
      </c>
      <c r="G107" t="s">
        <v>199</v>
      </c>
      <c r="H107">
        <v>0</v>
      </c>
      <c r="I107">
        <v>0</v>
      </c>
      <c r="J107" t="s">
        <v>965</v>
      </c>
    </row>
    <row r="108" spans="2:10" x14ac:dyDescent="0.45">
      <c r="B108" t="s">
        <v>139</v>
      </c>
      <c r="C108" t="s">
        <v>200</v>
      </c>
      <c r="D108" t="str">
        <f t="shared" si="2"/>
        <v>500981000</v>
      </c>
      <c r="E108">
        <v>0</v>
      </c>
      <c r="G108" t="s">
        <v>201</v>
      </c>
      <c r="H108">
        <v>0</v>
      </c>
      <c r="I108">
        <v>0</v>
      </c>
    </row>
    <row r="109" spans="2:10" x14ac:dyDescent="0.45">
      <c r="B109" t="s">
        <v>139</v>
      </c>
      <c r="C109" t="s">
        <v>202</v>
      </c>
      <c r="D109" t="str">
        <f t="shared" si="2"/>
        <v>504000000</v>
      </c>
      <c r="E109">
        <v>0</v>
      </c>
      <c r="G109" t="s">
        <v>73</v>
      </c>
      <c r="H109">
        <v>0</v>
      </c>
      <c r="I109">
        <v>0</v>
      </c>
      <c r="J109">
        <v>2006</v>
      </c>
    </row>
    <row r="110" spans="2:10" x14ac:dyDescent="0.45">
      <c r="B110" t="s">
        <v>139</v>
      </c>
      <c r="C110" t="s">
        <v>203</v>
      </c>
      <c r="D110" t="str">
        <f t="shared" si="2"/>
        <v>504001000</v>
      </c>
      <c r="E110">
        <v>0</v>
      </c>
      <c r="G110" t="s">
        <v>75</v>
      </c>
      <c r="H110">
        <v>0</v>
      </c>
      <c r="I110">
        <v>0</v>
      </c>
    </row>
    <row r="111" spans="2:10" x14ac:dyDescent="0.45">
      <c r="B111" t="s">
        <v>139</v>
      </c>
      <c r="C111" t="s">
        <v>204</v>
      </c>
      <c r="D111" t="str">
        <f t="shared" si="2"/>
        <v>504500000</v>
      </c>
      <c r="E111" t="s">
        <v>1034</v>
      </c>
      <c r="G111" t="s">
        <v>205</v>
      </c>
      <c r="H111">
        <v>573.99</v>
      </c>
      <c r="I111">
        <v>23155.98</v>
      </c>
    </row>
    <row r="112" spans="2:10" x14ac:dyDescent="0.45">
      <c r="B112" t="s">
        <v>139</v>
      </c>
      <c r="C112" t="s">
        <v>206</v>
      </c>
      <c r="D112" t="str">
        <f t="shared" si="2"/>
        <v>504501000</v>
      </c>
      <c r="E112">
        <v>0</v>
      </c>
      <c r="G112" t="s">
        <v>207</v>
      </c>
      <c r="H112">
        <v>0</v>
      </c>
      <c r="I112">
        <v>0</v>
      </c>
    </row>
    <row r="113" spans="2:10" x14ac:dyDescent="0.45">
      <c r="B113" t="s">
        <v>139</v>
      </c>
      <c r="C113" t="s">
        <v>208</v>
      </c>
      <c r="D113" t="str">
        <f t="shared" si="2"/>
        <v>504550000</v>
      </c>
      <c r="E113">
        <v>0</v>
      </c>
      <c r="G113" t="s">
        <v>209</v>
      </c>
      <c r="H113">
        <v>0</v>
      </c>
      <c r="I113">
        <v>0</v>
      </c>
    </row>
    <row r="114" spans="2:10" x14ac:dyDescent="0.45">
      <c r="B114" t="s">
        <v>139</v>
      </c>
      <c r="C114" t="s">
        <v>210</v>
      </c>
      <c r="D114" t="str">
        <f t="shared" si="2"/>
        <v>504551000</v>
      </c>
      <c r="E114">
        <v>0</v>
      </c>
      <c r="G114" t="s">
        <v>211</v>
      </c>
      <c r="H114">
        <v>0</v>
      </c>
      <c r="I114">
        <v>0</v>
      </c>
    </row>
    <row r="115" spans="2:10" x14ac:dyDescent="0.45">
      <c r="B115" t="s">
        <v>139</v>
      </c>
      <c r="C115" t="s">
        <v>212</v>
      </c>
      <c r="D115" t="str">
        <f t="shared" si="2"/>
        <v>504600000</v>
      </c>
      <c r="E115">
        <v>0</v>
      </c>
      <c r="G115" t="s">
        <v>213</v>
      </c>
      <c r="H115">
        <v>0</v>
      </c>
      <c r="I115">
        <v>128213.02</v>
      </c>
    </row>
    <row r="116" spans="2:10" x14ac:dyDescent="0.45">
      <c r="B116" t="s">
        <v>139</v>
      </c>
      <c r="C116" t="s">
        <v>214</v>
      </c>
      <c r="D116" t="str">
        <f t="shared" si="2"/>
        <v>504601000</v>
      </c>
      <c r="E116">
        <v>0</v>
      </c>
      <c r="G116" t="s">
        <v>215</v>
      </c>
      <c r="H116">
        <v>0</v>
      </c>
      <c r="I116">
        <v>0</v>
      </c>
    </row>
    <row r="117" spans="2:10" x14ac:dyDescent="0.45">
      <c r="B117" t="s">
        <v>139</v>
      </c>
      <c r="C117" t="s">
        <v>216</v>
      </c>
      <c r="D117" t="str">
        <f t="shared" si="2"/>
        <v>504650000</v>
      </c>
      <c r="E117" t="s">
        <v>1036</v>
      </c>
      <c r="G117" t="s">
        <v>217</v>
      </c>
      <c r="H117">
        <v>5287.03</v>
      </c>
      <c r="I117">
        <v>51268.92</v>
      </c>
    </row>
    <row r="118" spans="2:10" x14ac:dyDescent="0.45">
      <c r="B118" t="s">
        <v>139</v>
      </c>
      <c r="C118" t="s">
        <v>218</v>
      </c>
      <c r="D118" t="str">
        <f t="shared" si="2"/>
        <v>504700000</v>
      </c>
      <c r="E118" t="s">
        <v>1036</v>
      </c>
      <c r="G118" t="s">
        <v>219</v>
      </c>
      <c r="H118">
        <v>1065.08</v>
      </c>
      <c r="I118">
        <v>16618.150000000001</v>
      </c>
    </row>
    <row r="119" spans="2:10" x14ac:dyDescent="0.45">
      <c r="B119" t="s">
        <v>139</v>
      </c>
      <c r="C119" t="s">
        <v>220</v>
      </c>
      <c r="D119" t="str">
        <f t="shared" si="2"/>
        <v>505000000</v>
      </c>
      <c r="E119" t="s">
        <v>1036</v>
      </c>
      <c r="G119" t="s">
        <v>221</v>
      </c>
      <c r="H119">
        <v>5950.31</v>
      </c>
      <c r="I119">
        <v>101586.52</v>
      </c>
    </row>
    <row r="120" spans="2:10" x14ac:dyDescent="0.45">
      <c r="B120" t="s">
        <v>139</v>
      </c>
      <c r="C120" t="s">
        <v>222</v>
      </c>
      <c r="D120" t="str">
        <f t="shared" si="2"/>
        <v>505001000</v>
      </c>
      <c r="E120">
        <v>0</v>
      </c>
      <c r="G120" t="s">
        <v>223</v>
      </c>
      <c r="H120">
        <v>0</v>
      </c>
      <c r="I120">
        <v>0</v>
      </c>
    </row>
    <row r="121" spans="2:10" x14ac:dyDescent="0.45">
      <c r="B121" t="s">
        <v>139</v>
      </c>
      <c r="C121" t="s">
        <v>224</v>
      </c>
      <c r="D121" t="str">
        <f t="shared" si="2"/>
        <v>505250000</v>
      </c>
      <c r="E121">
        <v>0</v>
      </c>
      <c r="G121" t="s">
        <v>225</v>
      </c>
      <c r="H121">
        <v>0</v>
      </c>
      <c r="I121">
        <v>0</v>
      </c>
      <c r="J121">
        <v>2012</v>
      </c>
    </row>
    <row r="122" spans="2:10" x14ac:dyDescent="0.45">
      <c r="B122" t="s">
        <v>139</v>
      </c>
      <c r="C122" t="s">
        <v>226</v>
      </c>
      <c r="D122" t="str">
        <f t="shared" si="2"/>
        <v>505251000</v>
      </c>
      <c r="E122">
        <v>0</v>
      </c>
      <c r="G122" t="s">
        <v>227</v>
      </c>
      <c r="H122">
        <v>0</v>
      </c>
      <c r="I122">
        <v>0</v>
      </c>
    </row>
    <row r="123" spans="2:10" x14ac:dyDescent="0.45">
      <c r="B123" t="s">
        <v>139</v>
      </c>
      <c r="C123" t="s">
        <v>228</v>
      </c>
      <c r="D123" t="str">
        <f t="shared" si="2"/>
        <v>505500000</v>
      </c>
      <c r="E123" s="10">
        <v>1</v>
      </c>
      <c r="F123" s="10"/>
      <c r="G123" t="s">
        <v>229</v>
      </c>
      <c r="H123">
        <v>0</v>
      </c>
      <c r="I123">
        <v>63705.89</v>
      </c>
    </row>
    <row r="124" spans="2:10" x14ac:dyDescent="0.45">
      <c r="B124" t="s">
        <v>139</v>
      </c>
      <c r="C124" t="s">
        <v>230</v>
      </c>
      <c r="D124" t="str">
        <f t="shared" si="2"/>
        <v>505501000</v>
      </c>
      <c r="E124" s="10">
        <v>0</v>
      </c>
      <c r="F124" s="10"/>
      <c r="G124" t="s">
        <v>231</v>
      </c>
      <c r="H124">
        <v>0</v>
      </c>
      <c r="I124">
        <v>0</v>
      </c>
    </row>
    <row r="125" spans="2:10" x14ac:dyDescent="0.45">
      <c r="B125" t="s">
        <v>139</v>
      </c>
      <c r="C125" t="s">
        <v>232</v>
      </c>
      <c r="D125" t="str">
        <f t="shared" si="2"/>
        <v>505510000</v>
      </c>
      <c r="E125" s="10">
        <v>1</v>
      </c>
      <c r="F125" s="10"/>
      <c r="G125" t="s">
        <v>233</v>
      </c>
      <c r="H125">
        <v>0</v>
      </c>
      <c r="I125">
        <v>46342.32</v>
      </c>
    </row>
    <row r="126" spans="2:10" x14ac:dyDescent="0.45">
      <c r="B126" t="s">
        <v>139</v>
      </c>
      <c r="C126" t="s">
        <v>234</v>
      </c>
      <c r="D126" t="str">
        <f t="shared" si="2"/>
        <v>505600000</v>
      </c>
      <c r="E126">
        <v>0</v>
      </c>
      <c r="G126" t="s">
        <v>235</v>
      </c>
      <c r="H126">
        <v>0</v>
      </c>
      <c r="I126">
        <v>0</v>
      </c>
      <c r="J126">
        <v>2013</v>
      </c>
    </row>
    <row r="127" spans="2:10" x14ac:dyDescent="0.45">
      <c r="B127" t="s">
        <v>139</v>
      </c>
      <c r="C127" t="s">
        <v>236</v>
      </c>
      <c r="D127" t="str">
        <f t="shared" si="2"/>
        <v>505601000</v>
      </c>
      <c r="E127" s="10">
        <v>0</v>
      </c>
      <c r="G127" t="s">
        <v>237</v>
      </c>
      <c r="H127">
        <v>0</v>
      </c>
      <c r="I127">
        <v>0</v>
      </c>
    </row>
    <row r="128" spans="2:10" x14ac:dyDescent="0.45">
      <c r="B128" t="s">
        <v>139</v>
      </c>
      <c r="C128" t="s">
        <v>238</v>
      </c>
      <c r="D128" t="str">
        <f t="shared" si="2"/>
        <v>506000000</v>
      </c>
      <c r="E128" s="10">
        <v>0</v>
      </c>
      <c r="G128" t="s">
        <v>239</v>
      </c>
      <c r="H128">
        <v>0</v>
      </c>
      <c r="I128">
        <v>0</v>
      </c>
      <c r="J128">
        <v>2004</v>
      </c>
    </row>
    <row r="129" spans="2:10" x14ac:dyDescent="0.45">
      <c r="B129" t="s">
        <v>139</v>
      </c>
      <c r="C129" t="s">
        <v>240</v>
      </c>
      <c r="D129" t="str">
        <f t="shared" si="2"/>
        <v>506001000</v>
      </c>
      <c r="E129" s="10">
        <v>0</v>
      </c>
      <c r="G129" t="s">
        <v>241</v>
      </c>
      <c r="H129">
        <v>0</v>
      </c>
      <c r="I129">
        <v>0</v>
      </c>
    </row>
    <row r="130" spans="2:10" x14ac:dyDescent="0.45">
      <c r="B130" t="s">
        <v>139</v>
      </c>
      <c r="C130" t="s">
        <v>242</v>
      </c>
      <c r="D130" t="str">
        <f t="shared" si="2"/>
        <v>511000000</v>
      </c>
      <c r="E130" s="10">
        <v>1</v>
      </c>
      <c r="F130" s="10" t="s">
        <v>1043</v>
      </c>
      <c r="G130" t="s">
        <v>243</v>
      </c>
      <c r="H130">
        <v>-272.18</v>
      </c>
      <c r="I130">
        <v>11681.18</v>
      </c>
    </row>
    <row r="131" spans="2:10" x14ac:dyDescent="0.45">
      <c r="B131" t="s">
        <v>139</v>
      </c>
      <c r="C131" t="s">
        <v>244</v>
      </c>
      <c r="D131" t="str">
        <f t="shared" si="2"/>
        <v>511001000</v>
      </c>
      <c r="E131" s="10">
        <v>0</v>
      </c>
      <c r="G131" t="s">
        <v>245</v>
      </c>
      <c r="H131">
        <v>0</v>
      </c>
      <c r="I131">
        <v>0</v>
      </c>
    </row>
    <row r="132" spans="2:10" x14ac:dyDescent="0.45">
      <c r="B132" t="s">
        <v>139</v>
      </c>
      <c r="C132" t="s">
        <v>246</v>
      </c>
      <c r="D132" t="str">
        <f t="shared" si="2"/>
        <v>511400000</v>
      </c>
      <c r="E132" s="10">
        <v>0</v>
      </c>
      <c r="F132" s="10"/>
      <c r="G132" t="s">
        <v>247</v>
      </c>
      <c r="H132">
        <v>0</v>
      </c>
      <c r="I132">
        <v>0</v>
      </c>
      <c r="J132" t="s">
        <v>969</v>
      </c>
    </row>
    <row r="133" spans="2:10" x14ac:dyDescent="0.45">
      <c r="B133" t="s">
        <v>139</v>
      </c>
      <c r="C133" t="s">
        <v>248</v>
      </c>
      <c r="D133" t="str">
        <f t="shared" si="2"/>
        <v>511500000</v>
      </c>
      <c r="E133" s="10">
        <v>0</v>
      </c>
      <c r="F133" s="10"/>
      <c r="G133" t="s">
        <v>249</v>
      </c>
      <c r="H133">
        <v>0</v>
      </c>
      <c r="I133">
        <v>0</v>
      </c>
      <c r="J133" t="s">
        <v>965</v>
      </c>
    </row>
    <row r="134" spans="2:10" x14ac:dyDescent="0.45">
      <c r="B134" t="s">
        <v>139</v>
      </c>
      <c r="C134" t="s">
        <v>250</v>
      </c>
      <c r="D134" t="str">
        <f t="shared" si="2"/>
        <v>512000000</v>
      </c>
      <c r="E134">
        <v>0</v>
      </c>
      <c r="G134" t="s">
        <v>251</v>
      </c>
      <c r="H134">
        <v>0</v>
      </c>
      <c r="I134">
        <v>0</v>
      </c>
    </row>
    <row r="135" spans="2:10" x14ac:dyDescent="0.45">
      <c r="B135" t="s">
        <v>139</v>
      </c>
      <c r="C135" t="s">
        <v>252</v>
      </c>
      <c r="D135" t="str">
        <f t="shared" ref="D135:D198" si="3">IF(C135&lt;&gt;"",CONCATENATE(LEFT(C135,5),LEFT(RIGHT(C135,5),2),RIGHT(C135,2)))</f>
        <v>512001000</v>
      </c>
      <c r="E135">
        <v>0</v>
      </c>
      <c r="G135" t="s">
        <v>253</v>
      </c>
      <c r="H135">
        <v>0</v>
      </c>
      <c r="I135">
        <v>0</v>
      </c>
    </row>
    <row r="136" spans="2:10" x14ac:dyDescent="0.45">
      <c r="B136" t="s">
        <v>139</v>
      </c>
      <c r="C136" t="s">
        <v>254</v>
      </c>
      <c r="D136" t="str">
        <f t="shared" si="3"/>
        <v>513000000</v>
      </c>
      <c r="E136" s="10">
        <v>1</v>
      </c>
      <c r="F136" s="10"/>
      <c r="G136" t="s">
        <v>255</v>
      </c>
      <c r="H136">
        <v>-33788.93</v>
      </c>
      <c r="I136">
        <v>-457021.94</v>
      </c>
    </row>
    <row r="137" spans="2:10" x14ac:dyDescent="0.45">
      <c r="B137" t="s">
        <v>139</v>
      </c>
      <c r="C137" t="s">
        <v>256</v>
      </c>
      <c r="D137" t="str">
        <f t="shared" si="3"/>
        <v>513001000</v>
      </c>
      <c r="E137">
        <v>0</v>
      </c>
      <c r="G137" t="s">
        <v>257</v>
      </c>
      <c r="H137">
        <v>0</v>
      </c>
      <c r="I137">
        <v>0</v>
      </c>
    </row>
    <row r="138" spans="2:10" x14ac:dyDescent="0.45">
      <c r="B138" t="s">
        <v>139</v>
      </c>
      <c r="C138" t="s">
        <v>258</v>
      </c>
      <c r="D138" t="str">
        <f t="shared" si="3"/>
        <v>513500000</v>
      </c>
      <c r="E138" s="10">
        <v>1</v>
      </c>
      <c r="F138" s="10"/>
      <c r="G138" t="s">
        <v>259</v>
      </c>
      <c r="H138">
        <v>-8356.15</v>
      </c>
      <c r="I138">
        <v>-101746.13</v>
      </c>
      <c r="J138" t="s">
        <v>970</v>
      </c>
    </row>
    <row r="139" spans="2:10" x14ac:dyDescent="0.45">
      <c r="B139" t="s">
        <v>139</v>
      </c>
      <c r="C139" t="s">
        <v>260</v>
      </c>
      <c r="D139" t="str">
        <f t="shared" si="3"/>
        <v>513600000</v>
      </c>
      <c r="E139" s="10">
        <v>1</v>
      </c>
      <c r="F139" s="10"/>
      <c r="G139" t="s">
        <v>261</v>
      </c>
      <c r="H139">
        <v>-43506.54</v>
      </c>
      <c r="I139">
        <v>-529148.81000000006</v>
      </c>
      <c r="J139" t="s">
        <v>970</v>
      </c>
    </row>
    <row r="140" spans="2:10" x14ac:dyDescent="0.45">
      <c r="B140" t="s">
        <v>139</v>
      </c>
      <c r="C140" t="s">
        <v>262</v>
      </c>
      <c r="D140" t="str">
        <f t="shared" si="3"/>
        <v>513700000</v>
      </c>
      <c r="E140" s="10">
        <v>1</v>
      </c>
      <c r="F140" s="10"/>
      <c r="G140" t="s">
        <v>263</v>
      </c>
      <c r="H140">
        <v>-691.47</v>
      </c>
      <c r="I140">
        <v>-7089.62</v>
      </c>
      <c r="J140" t="s">
        <v>970</v>
      </c>
    </row>
    <row r="141" spans="2:10" x14ac:dyDescent="0.45">
      <c r="B141" t="s">
        <v>139</v>
      </c>
      <c r="C141" t="s">
        <v>264</v>
      </c>
      <c r="D141" t="str">
        <f t="shared" si="3"/>
        <v>513800000</v>
      </c>
      <c r="E141" s="10">
        <v>1</v>
      </c>
      <c r="F141" s="10"/>
      <c r="G141" t="s">
        <v>265</v>
      </c>
      <c r="H141">
        <v>-3899.11</v>
      </c>
      <c r="I141">
        <v>-40084.46</v>
      </c>
      <c r="J141" t="s">
        <v>970</v>
      </c>
    </row>
    <row r="142" spans="2:10" x14ac:dyDescent="0.45">
      <c r="B142" t="s">
        <v>139</v>
      </c>
      <c r="C142" t="s">
        <v>266</v>
      </c>
      <c r="D142" t="str">
        <f t="shared" si="3"/>
        <v>520000000</v>
      </c>
      <c r="E142" s="10">
        <v>1</v>
      </c>
      <c r="F142" s="10" t="s">
        <v>1049</v>
      </c>
      <c r="G142" t="s">
        <v>267</v>
      </c>
      <c r="H142">
        <v>-46506.55</v>
      </c>
      <c r="I142">
        <v>-579552.88</v>
      </c>
      <c r="J142" t="s">
        <v>971</v>
      </c>
    </row>
    <row r="143" spans="2:10" x14ac:dyDescent="0.45">
      <c r="B143" t="s">
        <v>139</v>
      </c>
      <c r="C143" t="s">
        <v>268</v>
      </c>
      <c r="D143" t="str">
        <f t="shared" si="3"/>
        <v>520001000</v>
      </c>
      <c r="E143">
        <v>0</v>
      </c>
      <c r="G143" t="s">
        <v>269</v>
      </c>
      <c r="H143">
        <v>0</v>
      </c>
      <c r="I143">
        <v>0</v>
      </c>
    </row>
    <row r="144" spans="2:10" x14ac:dyDescent="0.45">
      <c r="B144" t="s">
        <v>139</v>
      </c>
      <c r="C144" t="s">
        <v>270</v>
      </c>
      <c r="D144" t="str">
        <f t="shared" si="3"/>
        <v>520050000</v>
      </c>
      <c r="E144" s="10">
        <v>1</v>
      </c>
      <c r="F144" s="10" t="s">
        <v>1082</v>
      </c>
      <c r="G144" t="s">
        <v>271</v>
      </c>
      <c r="H144">
        <v>50000</v>
      </c>
      <c r="I144">
        <v>350000</v>
      </c>
      <c r="J144" t="s">
        <v>972</v>
      </c>
    </row>
    <row r="145" spans="2:10" x14ac:dyDescent="0.45">
      <c r="B145" t="s">
        <v>139</v>
      </c>
      <c r="C145" t="s">
        <v>272</v>
      </c>
      <c r="D145" t="str">
        <f t="shared" si="3"/>
        <v>525000000</v>
      </c>
      <c r="E145" s="11">
        <v>0</v>
      </c>
      <c r="F145" s="11"/>
      <c r="G145" t="s">
        <v>273</v>
      </c>
      <c r="H145">
        <v>0</v>
      </c>
      <c r="I145">
        <v>0</v>
      </c>
    </row>
    <row r="146" spans="2:10" x14ac:dyDescent="0.45">
      <c r="B146" t="s">
        <v>139</v>
      </c>
      <c r="C146" t="s">
        <v>274</v>
      </c>
      <c r="D146" t="str">
        <f t="shared" si="3"/>
        <v>570000000</v>
      </c>
      <c r="E146" t="s">
        <v>1036</v>
      </c>
      <c r="G146" t="s">
        <v>275</v>
      </c>
      <c r="H146">
        <v>50884.61</v>
      </c>
      <c r="I146">
        <v>598913.34</v>
      </c>
    </row>
    <row r="147" spans="2:10" x14ac:dyDescent="0.45">
      <c r="B147" t="s">
        <v>139</v>
      </c>
      <c r="C147" t="s">
        <v>276</v>
      </c>
      <c r="D147" t="str">
        <f t="shared" si="3"/>
        <v>570000100</v>
      </c>
      <c r="E147">
        <v>0</v>
      </c>
      <c r="G147" t="s">
        <v>277</v>
      </c>
      <c r="H147">
        <v>0</v>
      </c>
      <c r="I147">
        <v>0</v>
      </c>
    </row>
    <row r="148" spans="2:10" x14ac:dyDescent="0.45">
      <c r="B148" t="s">
        <v>139</v>
      </c>
      <c r="C148" t="s">
        <v>278</v>
      </c>
      <c r="D148" t="str">
        <f t="shared" si="3"/>
        <v>570001000</v>
      </c>
      <c r="E148">
        <v>0</v>
      </c>
      <c r="G148" t="s">
        <v>279</v>
      </c>
      <c r="H148">
        <v>0</v>
      </c>
      <c r="I148">
        <v>0</v>
      </c>
    </row>
    <row r="149" spans="2:10" x14ac:dyDescent="0.45">
      <c r="B149" t="s">
        <v>139</v>
      </c>
      <c r="C149" t="s">
        <v>280</v>
      </c>
      <c r="D149" t="str">
        <f t="shared" si="3"/>
        <v>570008000</v>
      </c>
      <c r="E149">
        <v>0</v>
      </c>
      <c r="G149" t="s">
        <v>281</v>
      </c>
      <c r="H149">
        <v>0</v>
      </c>
      <c r="I149">
        <v>0</v>
      </c>
    </row>
    <row r="150" spans="2:10" x14ac:dyDescent="0.45">
      <c r="B150" t="s">
        <v>139</v>
      </c>
      <c r="C150" t="s">
        <v>282</v>
      </c>
      <c r="D150" t="str">
        <f t="shared" si="3"/>
        <v>570010000</v>
      </c>
      <c r="E150" t="s">
        <v>1036</v>
      </c>
      <c r="G150" t="s">
        <v>283</v>
      </c>
      <c r="H150">
        <v>20585.82</v>
      </c>
      <c r="I150">
        <v>257593.56</v>
      </c>
    </row>
    <row r="151" spans="2:10" x14ac:dyDescent="0.45">
      <c r="B151" t="s">
        <v>139</v>
      </c>
      <c r="C151" t="s">
        <v>284</v>
      </c>
      <c r="D151" t="str">
        <f t="shared" si="3"/>
        <v>570500000</v>
      </c>
      <c r="E151">
        <v>0</v>
      </c>
      <c r="G151" t="s">
        <v>285</v>
      </c>
      <c r="H151">
        <v>0</v>
      </c>
      <c r="I151">
        <v>0</v>
      </c>
    </row>
    <row r="152" spans="2:10" x14ac:dyDescent="0.45">
      <c r="B152" t="s">
        <v>139</v>
      </c>
      <c r="C152" t="s">
        <v>286</v>
      </c>
      <c r="D152" t="str">
        <f t="shared" si="3"/>
        <v>571000000</v>
      </c>
      <c r="E152" t="s">
        <v>1036</v>
      </c>
      <c r="G152" t="s">
        <v>287</v>
      </c>
      <c r="H152">
        <v>7058.7</v>
      </c>
      <c r="I152">
        <v>73750.91</v>
      </c>
    </row>
    <row r="153" spans="2:10" x14ac:dyDescent="0.45">
      <c r="B153" t="s">
        <v>139</v>
      </c>
      <c r="C153" t="s">
        <v>288</v>
      </c>
      <c r="D153" t="str">
        <f t="shared" si="3"/>
        <v>571250000</v>
      </c>
      <c r="E153" t="s">
        <v>1036</v>
      </c>
      <c r="G153" t="s">
        <v>289</v>
      </c>
      <c r="H153">
        <v>11224.550000000001</v>
      </c>
      <c r="I153">
        <v>97497.45</v>
      </c>
    </row>
    <row r="154" spans="2:10" x14ac:dyDescent="0.45">
      <c r="B154" t="s">
        <v>139</v>
      </c>
      <c r="C154" t="s">
        <v>290</v>
      </c>
      <c r="D154" t="str">
        <f t="shared" si="3"/>
        <v>571250200</v>
      </c>
      <c r="E154">
        <v>0</v>
      </c>
      <c r="G154" t="s">
        <v>291</v>
      </c>
      <c r="H154">
        <v>0</v>
      </c>
      <c r="I154">
        <v>0</v>
      </c>
      <c r="J154" t="s">
        <v>965</v>
      </c>
    </row>
    <row r="155" spans="2:10" x14ac:dyDescent="0.45">
      <c r="B155" t="s">
        <v>139</v>
      </c>
      <c r="C155" t="s">
        <v>292</v>
      </c>
      <c r="D155" t="str">
        <f t="shared" si="3"/>
        <v>571500000</v>
      </c>
      <c r="E155" t="s">
        <v>1036</v>
      </c>
      <c r="G155" t="s">
        <v>293</v>
      </c>
      <c r="H155">
        <v>2711.82</v>
      </c>
      <c r="I155">
        <v>18982.740000000002</v>
      </c>
    </row>
    <row r="156" spans="2:10" x14ac:dyDescent="0.45">
      <c r="B156" t="s">
        <v>139</v>
      </c>
      <c r="C156" t="s">
        <v>294</v>
      </c>
      <c r="D156" t="str">
        <f t="shared" si="3"/>
        <v>575000000</v>
      </c>
      <c r="E156" s="10" t="s">
        <v>1080</v>
      </c>
      <c r="F156" s="10" t="s">
        <v>1084</v>
      </c>
      <c r="G156" t="s">
        <v>295</v>
      </c>
      <c r="H156">
        <v>500.88</v>
      </c>
      <c r="I156">
        <v>35404.04</v>
      </c>
    </row>
    <row r="157" spans="2:10" x14ac:dyDescent="0.45">
      <c r="B157" t="s">
        <v>139</v>
      </c>
      <c r="C157" t="s">
        <v>296</v>
      </c>
      <c r="D157" t="str">
        <f t="shared" si="3"/>
        <v>575000200</v>
      </c>
      <c r="E157">
        <v>0</v>
      </c>
      <c r="G157" t="s">
        <v>297</v>
      </c>
      <c r="H157">
        <v>0</v>
      </c>
      <c r="I157">
        <v>0</v>
      </c>
      <c r="J157" t="s">
        <v>965</v>
      </c>
    </row>
    <row r="158" spans="2:10" x14ac:dyDescent="0.45">
      <c r="B158" t="s">
        <v>139</v>
      </c>
      <c r="C158" t="s">
        <v>298</v>
      </c>
      <c r="D158" t="str">
        <f t="shared" si="3"/>
        <v>575001000</v>
      </c>
      <c r="E158">
        <v>1</v>
      </c>
      <c r="F158" t="s">
        <v>1078</v>
      </c>
      <c r="G158" t="s">
        <v>299</v>
      </c>
      <c r="H158">
        <v>0</v>
      </c>
      <c r="I158">
        <v>-1642.18</v>
      </c>
    </row>
    <row r="159" spans="2:10" x14ac:dyDescent="0.45">
      <c r="B159" t="s">
        <v>139</v>
      </c>
      <c r="C159" t="s">
        <v>300</v>
      </c>
      <c r="D159" t="str">
        <f t="shared" si="3"/>
        <v>575002000</v>
      </c>
      <c r="E159">
        <v>0</v>
      </c>
      <c r="G159" t="s">
        <v>301</v>
      </c>
      <c r="H159">
        <v>0</v>
      </c>
      <c r="I159">
        <v>0</v>
      </c>
      <c r="J159" t="s">
        <v>965</v>
      </c>
    </row>
    <row r="160" spans="2:10" x14ac:dyDescent="0.45">
      <c r="B160" t="s">
        <v>139</v>
      </c>
      <c r="C160" t="s">
        <v>302</v>
      </c>
      <c r="D160" t="str">
        <f t="shared" si="3"/>
        <v>575010000</v>
      </c>
      <c r="E160">
        <v>0</v>
      </c>
      <c r="G160" t="s">
        <v>303</v>
      </c>
      <c r="H160">
        <v>0</v>
      </c>
      <c r="I160">
        <v>0</v>
      </c>
      <c r="J160" t="s">
        <v>973</v>
      </c>
    </row>
    <row r="161" spans="2:10" x14ac:dyDescent="0.45">
      <c r="B161" t="s">
        <v>139</v>
      </c>
      <c r="C161" t="s">
        <v>304</v>
      </c>
      <c r="D161" t="str">
        <f t="shared" si="3"/>
        <v>575010200</v>
      </c>
      <c r="E161">
        <v>0</v>
      </c>
      <c r="G161" t="s">
        <v>305</v>
      </c>
      <c r="H161">
        <v>0</v>
      </c>
      <c r="I161">
        <v>0</v>
      </c>
      <c r="J161" t="s">
        <v>965</v>
      </c>
    </row>
    <row r="162" spans="2:10" x14ac:dyDescent="0.45">
      <c r="B162" t="s">
        <v>139</v>
      </c>
      <c r="C162" t="s">
        <v>306</v>
      </c>
      <c r="D162" t="str">
        <f t="shared" si="3"/>
        <v>575011000</v>
      </c>
      <c r="E162">
        <v>0</v>
      </c>
      <c r="G162" t="s">
        <v>307</v>
      </c>
      <c r="H162">
        <v>0</v>
      </c>
      <c r="I162">
        <v>0</v>
      </c>
      <c r="J162" t="s">
        <v>974</v>
      </c>
    </row>
    <row r="163" spans="2:10" x14ac:dyDescent="0.45">
      <c r="B163" t="s">
        <v>139</v>
      </c>
      <c r="C163" t="s">
        <v>308</v>
      </c>
      <c r="D163" t="str">
        <f t="shared" si="3"/>
        <v>575020000</v>
      </c>
      <c r="E163" s="10">
        <v>1</v>
      </c>
      <c r="F163" s="10" t="s">
        <v>1048</v>
      </c>
      <c r="G163" t="s">
        <v>309</v>
      </c>
      <c r="H163">
        <v>34302.129999999997</v>
      </c>
      <c r="I163">
        <v>569463.6</v>
      </c>
    </row>
    <row r="164" spans="2:10" x14ac:dyDescent="0.45">
      <c r="B164" t="s">
        <v>139</v>
      </c>
      <c r="C164" t="s">
        <v>310</v>
      </c>
      <c r="D164" t="str">
        <f t="shared" si="3"/>
        <v>575021000</v>
      </c>
      <c r="E164">
        <v>0</v>
      </c>
      <c r="G164" t="s">
        <v>311</v>
      </c>
      <c r="H164">
        <v>0</v>
      </c>
      <c r="I164">
        <v>0</v>
      </c>
      <c r="J164" t="s">
        <v>965</v>
      </c>
    </row>
    <row r="165" spans="2:10" x14ac:dyDescent="0.45">
      <c r="B165" t="s">
        <v>139</v>
      </c>
      <c r="C165" t="s">
        <v>312</v>
      </c>
      <c r="D165" t="str">
        <f t="shared" si="3"/>
        <v>575030000</v>
      </c>
      <c r="E165">
        <v>0</v>
      </c>
      <c r="G165" t="s">
        <v>313</v>
      </c>
      <c r="H165">
        <v>0</v>
      </c>
      <c r="I165">
        <v>0</v>
      </c>
      <c r="J165" t="s">
        <v>974</v>
      </c>
    </row>
    <row r="166" spans="2:10" x14ac:dyDescent="0.45">
      <c r="B166" t="s">
        <v>139</v>
      </c>
      <c r="C166" t="s">
        <v>314</v>
      </c>
      <c r="D166" t="str">
        <f t="shared" si="3"/>
        <v>575031000</v>
      </c>
      <c r="E166">
        <v>0</v>
      </c>
      <c r="G166" t="s">
        <v>315</v>
      </c>
      <c r="H166">
        <v>0</v>
      </c>
      <c r="I166">
        <v>0</v>
      </c>
      <c r="J166" t="s">
        <v>965</v>
      </c>
    </row>
    <row r="167" spans="2:10" x14ac:dyDescent="0.45">
      <c r="B167" t="s">
        <v>139</v>
      </c>
      <c r="C167" t="s">
        <v>316</v>
      </c>
      <c r="D167" t="str">
        <f t="shared" si="3"/>
        <v>575040000</v>
      </c>
      <c r="E167">
        <v>0</v>
      </c>
      <c r="G167" t="s">
        <v>317</v>
      </c>
      <c r="H167">
        <v>0</v>
      </c>
      <c r="I167">
        <v>0</v>
      </c>
      <c r="J167" t="s">
        <v>965</v>
      </c>
    </row>
    <row r="168" spans="2:10" x14ac:dyDescent="0.45">
      <c r="B168" t="s">
        <v>139</v>
      </c>
      <c r="C168" t="s">
        <v>318</v>
      </c>
      <c r="D168" t="str">
        <f t="shared" si="3"/>
        <v>575100000</v>
      </c>
      <c r="E168">
        <v>0</v>
      </c>
      <c r="G168" t="s">
        <v>319</v>
      </c>
      <c r="H168">
        <v>0</v>
      </c>
      <c r="I168">
        <v>0</v>
      </c>
      <c r="J168" t="s">
        <v>975</v>
      </c>
    </row>
    <row r="169" spans="2:10" x14ac:dyDescent="0.45">
      <c r="B169" t="s">
        <v>139</v>
      </c>
      <c r="C169" t="s">
        <v>320</v>
      </c>
      <c r="D169" t="str">
        <f t="shared" si="3"/>
        <v>575101000</v>
      </c>
      <c r="E169">
        <v>0</v>
      </c>
      <c r="G169" t="s">
        <v>321</v>
      </c>
      <c r="H169">
        <v>0</v>
      </c>
      <c r="I169">
        <v>0</v>
      </c>
      <c r="J169" t="s">
        <v>965</v>
      </c>
    </row>
    <row r="170" spans="2:10" x14ac:dyDescent="0.45">
      <c r="B170" t="s">
        <v>139</v>
      </c>
      <c r="C170" t="s">
        <v>322</v>
      </c>
      <c r="D170" t="str">
        <f t="shared" si="3"/>
        <v>575500000</v>
      </c>
      <c r="E170">
        <v>0</v>
      </c>
      <c r="G170" t="s">
        <v>323</v>
      </c>
      <c r="H170">
        <v>0</v>
      </c>
      <c r="I170">
        <v>0</v>
      </c>
      <c r="J170" t="s">
        <v>976</v>
      </c>
    </row>
    <row r="171" spans="2:10" x14ac:dyDescent="0.45">
      <c r="B171" t="s">
        <v>139</v>
      </c>
      <c r="C171" t="s">
        <v>324</v>
      </c>
      <c r="D171" t="str">
        <f t="shared" si="3"/>
        <v>575501000</v>
      </c>
      <c r="E171">
        <v>0</v>
      </c>
      <c r="G171" t="s">
        <v>325</v>
      </c>
      <c r="H171">
        <v>0</v>
      </c>
      <c r="I171">
        <v>0</v>
      </c>
      <c r="J171" t="s">
        <v>965</v>
      </c>
    </row>
    <row r="172" spans="2:10" x14ac:dyDescent="0.45">
      <c r="B172" t="s">
        <v>139</v>
      </c>
      <c r="C172" t="s">
        <v>326</v>
      </c>
      <c r="D172" t="str">
        <f t="shared" si="3"/>
        <v>580000000</v>
      </c>
      <c r="E172">
        <v>0</v>
      </c>
      <c r="G172" t="s">
        <v>1031</v>
      </c>
      <c r="H172">
        <v>0</v>
      </c>
      <c r="I172">
        <v>0</v>
      </c>
      <c r="J172" t="s">
        <v>977</v>
      </c>
    </row>
    <row r="173" spans="2:10" x14ac:dyDescent="0.45">
      <c r="B173" t="s">
        <v>139</v>
      </c>
      <c r="C173" t="s">
        <v>327</v>
      </c>
      <c r="D173" t="str">
        <f t="shared" si="3"/>
        <v>580001000</v>
      </c>
      <c r="E173">
        <v>0</v>
      </c>
      <c r="G173" t="s">
        <v>328</v>
      </c>
      <c r="H173">
        <v>0</v>
      </c>
      <c r="I173">
        <v>0</v>
      </c>
      <c r="J173" t="s">
        <v>965</v>
      </c>
    </row>
    <row r="174" spans="2:10" x14ac:dyDescent="0.45">
      <c r="B174" t="s">
        <v>139</v>
      </c>
      <c r="C174" t="s">
        <v>329</v>
      </c>
      <c r="D174" t="str">
        <f t="shared" si="3"/>
        <v>584500000</v>
      </c>
      <c r="E174">
        <v>0</v>
      </c>
      <c r="G174" t="s">
        <v>330</v>
      </c>
      <c r="H174">
        <v>0</v>
      </c>
      <c r="I174">
        <v>0</v>
      </c>
      <c r="J174" t="s">
        <v>980</v>
      </c>
    </row>
    <row r="175" spans="2:10" x14ac:dyDescent="0.45">
      <c r="B175" t="s">
        <v>139</v>
      </c>
      <c r="C175" t="s">
        <v>331</v>
      </c>
      <c r="D175" t="str">
        <f t="shared" si="3"/>
        <v>584501000</v>
      </c>
      <c r="E175">
        <v>0</v>
      </c>
      <c r="G175" t="s">
        <v>332</v>
      </c>
      <c r="H175">
        <v>0</v>
      </c>
      <c r="I175">
        <v>0</v>
      </c>
      <c r="J175" t="s">
        <v>965</v>
      </c>
    </row>
    <row r="176" spans="2:10" x14ac:dyDescent="0.45">
      <c r="B176" t="s">
        <v>139</v>
      </c>
      <c r="C176" t="s">
        <v>333</v>
      </c>
      <c r="D176" t="str">
        <f t="shared" si="3"/>
        <v>584510000</v>
      </c>
      <c r="E176">
        <v>0</v>
      </c>
      <c r="G176" t="s">
        <v>334</v>
      </c>
      <c r="H176">
        <v>0</v>
      </c>
      <c r="I176">
        <v>0</v>
      </c>
      <c r="J176" t="s">
        <v>981</v>
      </c>
    </row>
    <row r="177" spans="2:10" x14ac:dyDescent="0.45">
      <c r="B177" t="s">
        <v>139</v>
      </c>
      <c r="C177" t="s">
        <v>335</v>
      </c>
      <c r="D177" t="str">
        <f t="shared" si="3"/>
        <v>584750000</v>
      </c>
      <c r="E177">
        <v>0</v>
      </c>
      <c r="G177" t="s">
        <v>336</v>
      </c>
      <c r="H177">
        <v>0</v>
      </c>
      <c r="I177">
        <v>0</v>
      </c>
      <c r="J177" t="s">
        <v>965</v>
      </c>
    </row>
    <row r="178" spans="2:10" x14ac:dyDescent="0.45">
      <c r="B178" t="s">
        <v>139</v>
      </c>
      <c r="C178" t="s">
        <v>337</v>
      </c>
      <c r="D178" t="str">
        <f t="shared" si="3"/>
        <v>585000000</v>
      </c>
      <c r="E178">
        <v>0</v>
      </c>
      <c r="G178" t="s">
        <v>338</v>
      </c>
      <c r="H178">
        <v>0</v>
      </c>
      <c r="I178">
        <v>0</v>
      </c>
      <c r="J178" t="s">
        <v>965</v>
      </c>
    </row>
    <row r="179" spans="2:10" x14ac:dyDescent="0.45">
      <c r="B179" t="s">
        <v>139</v>
      </c>
      <c r="C179" t="s">
        <v>339</v>
      </c>
      <c r="D179" t="str">
        <f t="shared" si="3"/>
        <v>585001000</v>
      </c>
      <c r="E179">
        <v>0</v>
      </c>
      <c r="G179" t="s">
        <v>340</v>
      </c>
      <c r="H179">
        <v>0</v>
      </c>
      <c r="I179">
        <v>0</v>
      </c>
      <c r="J179" t="s">
        <v>965</v>
      </c>
    </row>
    <row r="180" spans="2:10" x14ac:dyDescent="0.45">
      <c r="B180" t="s">
        <v>139</v>
      </c>
      <c r="C180" t="s">
        <v>341</v>
      </c>
      <c r="D180" t="str">
        <f t="shared" si="3"/>
        <v>589000000</v>
      </c>
      <c r="E180" s="10" t="s">
        <v>1044</v>
      </c>
      <c r="F180" s="10" t="s">
        <v>1046</v>
      </c>
      <c r="G180" t="s">
        <v>342</v>
      </c>
      <c r="H180">
        <v>0</v>
      </c>
      <c r="I180">
        <v>0</v>
      </c>
      <c r="J180" t="s">
        <v>982</v>
      </c>
    </row>
    <row r="181" spans="2:10" x14ac:dyDescent="0.45">
      <c r="B181" t="s">
        <v>139</v>
      </c>
      <c r="C181" t="s">
        <v>343</v>
      </c>
      <c r="D181" t="str">
        <f t="shared" si="3"/>
        <v>589010000</v>
      </c>
      <c r="E181" s="10">
        <v>0</v>
      </c>
      <c r="F181" s="10"/>
      <c r="G181" t="s">
        <v>344</v>
      </c>
      <c r="H181">
        <v>0</v>
      </c>
      <c r="I181">
        <v>0</v>
      </c>
      <c r="J181" t="s">
        <v>965</v>
      </c>
    </row>
    <row r="182" spans="2:10" x14ac:dyDescent="0.45">
      <c r="B182" t="s">
        <v>139</v>
      </c>
      <c r="C182" t="s">
        <v>345</v>
      </c>
      <c r="D182" t="str">
        <f t="shared" si="3"/>
        <v>589020000</v>
      </c>
      <c r="E182" s="10">
        <v>0</v>
      </c>
      <c r="F182" s="10"/>
      <c r="G182" t="s">
        <v>346</v>
      </c>
      <c r="H182">
        <v>0</v>
      </c>
      <c r="I182">
        <v>0</v>
      </c>
      <c r="J182" t="s">
        <v>983</v>
      </c>
    </row>
    <row r="183" spans="2:10" x14ac:dyDescent="0.45">
      <c r="B183" t="s">
        <v>139</v>
      </c>
      <c r="C183" t="s">
        <v>347</v>
      </c>
      <c r="D183" t="str">
        <f t="shared" si="3"/>
        <v>589030000</v>
      </c>
      <c r="E183" s="10">
        <v>0</v>
      </c>
      <c r="F183" s="10"/>
      <c r="G183" t="s">
        <v>111</v>
      </c>
      <c r="H183">
        <v>0</v>
      </c>
      <c r="I183">
        <v>0</v>
      </c>
      <c r="J183" t="s">
        <v>984</v>
      </c>
    </row>
    <row r="184" spans="2:10" x14ac:dyDescent="0.45">
      <c r="B184" t="s">
        <v>139</v>
      </c>
      <c r="C184" t="s">
        <v>348</v>
      </c>
      <c r="D184" t="str">
        <f t="shared" si="3"/>
        <v>590000000</v>
      </c>
      <c r="E184" s="10">
        <v>0</v>
      </c>
      <c r="F184" s="10"/>
      <c r="G184" t="s">
        <v>349</v>
      </c>
      <c r="H184">
        <v>0</v>
      </c>
      <c r="I184">
        <v>0</v>
      </c>
      <c r="J184" t="s">
        <v>965</v>
      </c>
    </row>
    <row r="185" spans="2:10" x14ac:dyDescent="0.45">
      <c r="B185" t="s">
        <v>139</v>
      </c>
      <c r="C185" t="s">
        <v>350</v>
      </c>
      <c r="D185" t="str">
        <f t="shared" si="3"/>
        <v>590001000</v>
      </c>
      <c r="E185" s="10">
        <v>0</v>
      </c>
      <c r="F185" s="10"/>
      <c r="G185" t="s">
        <v>351</v>
      </c>
      <c r="H185">
        <v>0</v>
      </c>
      <c r="I185">
        <v>0</v>
      </c>
      <c r="J185" t="s">
        <v>965</v>
      </c>
    </row>
    <row r="186" spans="2:10" x14ac:dyDescent="0.45">
      <c r="B186" t="s">
        <v>139</v>
      </c>
      <c r="C186" t="s">
        <v>352</v>
      </c>
      <c r="D186" t="str">
        <f t="shared" si="3"/>
        <v>595000000</v>
      </c>
      <c r="E186" s="10">
        <v>0</v>
      </c>
      <c r="F186" s="10"/>
      <c r="G186" t="s">
        <v>353</v>
      </c>
      <c r="H186">
        <v>0</v>
      </c>
      <c r="I186">
        <v>0</v>
      </c>
      <c r="J186" t="s">
        <v>965</v>
      </c>
    </row>
    <row r="187" spans="2:10" x14ac:dyDescent="0.45">
      <c r="B187" t="s">
        <v>139</v>
      </c>
      <c r="C187" t="s">
        <v>354</v>
      </c>
      <c r="D187" t="str">
        <f t="shared" si="3"/>
        <v>595001000</v>
      </c>
      <c r="E187" s="10">
        <v>0</v>
      </c>
      <c r="F187" s="10"/>
      <c r="G187" t="s">
        <v>355</v>
      </c>
      <c r="H187">
        <v>0</v>
      </c>
      <c r="I187">
        <v>0</v>
      </c>
      <c r="J187" t="s">
        <v>965</v>
      </c>
    </row>
    <row r="188" spans="2:10" x14ac:dyDescent="0.45">
      <c r="B188" t="s">
        <v>139</v>
      </c>
      <c r="C188" t="s">
        <v>356</v>
      </c>
      <c r="D188" t="str">
        <f t="shared" si="3"/>
        <v>595500000</v>
      </c>
      <c r="E188" s="10">
        <v>0</v>
      </c>
      <c r="F188" s="10"/>
      <c r="G188" t="s">
        <v>357</v>
      </c>
      <c r="H188">
        <v>0</v>
      </c>
      <c r="I188">
        <v>0</v>
      </c>
      <c r="J188" t="s">
        <v>965</v>
      </c>
    </row>
    <row r="189" spans="2:10" x14ac:dyDescent="0.45">
      <c r="B189" t="s">
        <v>139</v>
      </c>
      <c r="C189" t="s">
        <v>358</v>
      </c>
      <c r="D189" t="str">
        <f t="shared" si="3"/>
        <v>595501000</v>
      </c>
      <c r="E189" s="10">
        <v>0</v>
      </c>
      <c r="F189" s="10"/>
      <c r="G189" t="s">
        <v>359</v>
      </c>
      <c r="H189">
        <v>0</v>
      </c>
      <c r="I189">
        <v>0</v>
      </c>
      <c r="J189" t="s">
        <v>965</v>
      </c>
    </row>
    <row r="190" spans="2:10" x14ac:dyDescent="0.45">
      <c r="B190" t="s">
        <v>139</v>
      </c>
      <c r="C190" t="s">
        <v>360</v>
      </c>
      <c r="D190" t="str">
        <f t="shared" si="3"/>
        <v>599000000</v>
      </c>
      <c r="E190" s="10">
        <v>0</v>
      </c>
      <c r="F190" s="10"/>
      <c r="G190" t="s">
        <v>361</v>
      </c>
      <c r="H190">
        <v>0</v>
      </c>
      <c r="I190">
        <v>141.71</v>
      </c>
      <c r="J190" t="s">
        <v>985</v>
      </c>
    </row>
    <row r="191" spans="2:10" x14ac:dyDescent="0.45">
      <c r="B191" t="s">
        <v>139</v>
      </c>
      <c r="C191" t="s">
        <v>362</v>
      </c>
      <c r="D191" t="str">
        <f t="shared" si="3"/>
        <v>599000100</v>
      </c>
      <c r="E191" s="10">
        <v>0</v>
      </c>
      <c r="F191" s="10"/>
      <c r="G191" t="s">
        <v>363</v>
      </c>
      <c r="H191">
        <v>0</v>
      </c>
      <c r="I191">
        <v>0</v>
      </c>
      <c r="J191" t="s">
        <v>965</v>
      </c>
    </row>
    <row r="192" spans="2:10" x14ac:dyDescent="0.45">
      <c r="B192" t="s">
        <v>139</v>
      </c>
      <c r="C192" t="s">
        <v>364</v>
      </c>
      <c r="D192" t="str">
        <f t="shared" si="3"/>
        <v>599001000</v>
      </c>
      <c r="E192" s="10">
        <v>0</v>
      </c>
      <c r="F192" s="10"/>
      <c r="G192" t="s">
        <v>365</v>
      </c>
      <c r="H192">
        <v>0</v>
      </c>
      <c r="I192">
        <v>0</v>
      </c>
      <c r="J192" t="s">
        <v>986</v>
      </c>
    </row>
    <row r="193" spans="2:10" x14ac:dyDescent="0.45">
      <c r="B193" t="s">
        <v>139</v>
      </c>
      <c r="C193" t="s">
        <v>366</v>
      </c>
      <c r="D193" t="str">
        <f t="shared" si="3"/>
        <v>599010000</v>
      </c>
      <c r="E193" s="10" t="s">
        <v>1044</v>
      </c>
      <c r="F193" s="10" t="s">
        <v>1047</v>
      </c>
      <c r="G193" t="s">
        <v>367</v>
      </c>
      <c r="H193">
        <v>-12275.083000000001</v>
      </c>
      <c r="I193">
        <v>98925.051999999996</v>
      </c>
      <c r="J193" t="s">
        <v>979</v>
      </c>
    </row>
    <row r="194" spans="2:10" x14ac:dyDescent="0.45">
      <c r="B194" t="s">
        <v>139</v>
      </c>
      <c r="C194" t="s">
        <v>368</v>
      </c>
      <c r="D194" t="str">
        <f t="shared" si="3"/>
        <v>599011000</v>
      </c>
      <c r="E194">
        <v>0</v>
      </c>
      <c r="G194" t="s">
        <v>369</v>
      </c>
      <c r="H194">
        <v>0</v>
      </c>
      <c r="I194">
        <v>0</v>
      </c>
      <c r="J194" t="s">
        <v>965</v>
      </c>
    </row>
    <row r="195" spans="2:10" x14ac:dyDescent="0.45">
      <c r="B195" t="s">
        <v>139</v>
      </c>
      <c r="C195" t="s">
        <v>370</v>
      </c>
      <c r="D195" t="str">
        <f t="shared" si="3"/>
        <v>599020000</v>
      </c>
      <c r="E195">
        <v>0</v>
      </c>
      <c r="G195" t="s">
        <v>371</v>
      </c>
      <c r="H195">
        <v>0</v>
      </c>
      <c r="I195">
        <v>0</v>
      </c>
      <c r="J195" t="s">
        <v>987</v>
      </c>
    </row>
    <row r="196" spans="2:10" x14ac:dyDescent="0.45">
      <c r="B196" t="s">
        <v>139</v>
      </c>
      <c r="C196" t="s">
        <v>372</v>
      </c>
      <c r="D196" t="str">
        <f t="shared" si="3"/>
        <v>599021000</v>
      </c>
      <c r="E196">
        <v>0</v>
      </c>
      <c r="G196" t="s">
        <v>373</v>
      </c>
      <c r="H196">
        <v>0</v>
      </c>
      <c r="I196">
        <v>0</v>
      </c>
      <c r="J196" t="s">
        <v>965</v>
      </c>
    </row>
    <row r="197" spans="2:10" x14ac:dyDescent="0.45">
      <c r="B197" t="s">
        <v>139</v>
      </c>
      <c r="C197" t="s">
        <v>374</v>
      </c>
      <c r="D197" t="str">
        <f t="shared" si="3"/>
        <v>599030000</v>
      </c>
      <c r="E197">
        <v>0</v>
      </c>
      <c r="G197" t="s">
        <v>375</v>
      </c>
      <c r="H197">
        <v>0</v>
      </c>
      <c r="I197">
        <v>0</v>
      </c>
      <c r="J197" t="s">
        <v>965</v>
      </c>
    </row>
    <row r="198" spans="2:10" x14ac:dyDescent="0.45">
      <c r="B198" t="s">
        <v>139</v>
      </c>
      <c r="C198" t="s">
        <v>376</v>
      </c>
      <c r="D198" t="str">
        <f t="shared" si="3"/>
        <v>599031000</v>
      </c>
      <c r="E198">
        <v>0</v>
      </c>
      <c r="G198" t="s">
        <v>377</v>
      </c>
      <c r="H198">
        <v>0</v>
      </c>
      <c r="I198">
        <v>0</v>
      </c>
      <c r="J198" t="s">
        <v>965</v>
      </c>
    </row>
    <row r="199" spans="2:10" x14ac:dyDescent="0.45">
      <c r="B199" t="s">
        <v>139</v>
      </c>
      <c r="C199" t="s">
        <v>378</v>
      </c>
      <c r="D199" t="str">
        <f t="shared" ref="D199:D201" si="4">IF(C199&lt;&gt;"",CONCATENATE(LEFT(C199,5),LEFT(RIGHT(C199,5),2),RIGHT(C199,2)))</f>
        <v>599040000</v>
      </c>
      <c r="E199">
        <v>0</v>
      </c>
      <c r="G199" t="s">
        <v>379</v>
      </c>
      <c r="H199">
        <v>0</v>
      </c>
      <c r="I199">
        <v>0</v>
      </c>
      <c r="J199" t="s">
        <v>988</v>
      </c>
    </row>
    <row r="200" spans="2:10" x14ac:dyDescent="0.45">
      <c r="B200" t="s">
        <v>139</v>
      </c>
      <c r="C200" t="s">
        <v>380</v>
      </c>
      <c r="D200" t="str">
        <f t="shared" si="4"/>
        <v>599900000</v>
      </c>
      <c r="E200">
        <v>0</v>
      </c>
      <c r="G200" t="s">
        <v>381</v>
      </c>
      <c r="H200">
        <v>0</v>
      </c>
      <c r="I200">
        <v>0</v>
      </c>
      <c r="J200" t="s">
        <v>989</v>
      </c>
    </row>
    <row r="201" spans="2:10" x14ac:dyDescent="0.45">
      <c r="B201" t="s">
        <v>139</v>
      </c>
      <c r="C201" t="s">
        <v>382</v>
      </c>
      <c r="D201" t="str">
        <f t="shared" si="4"/>
        <v>599900100</v>
      </c>
      <c r="E201">
        <v>0</v>
      </c>
      <c r="G201" t="s">
        <v>383</v>
      </c>
      <c r="H201">
        <v>0</v>
      </c>
      <c r="I201">
        <v>0</v>
      </c>
      <c r="J201" t="s">
        <v>965</v>
      </c>
    </row>
    <row r="202" spans="2:10" x14ac:dyDescent="0.45">
      <c r="B202" t="s">
        <v>386</v>
      </c>
      <c r="C202" t="s">
        <v>387</v>
      </c>
      <c r="D202" t="str">
        <f t="shared" ref="D202:D265" si="5">IF(C202&lt;&gt;"",CONCATENATE(LEFT(C202,5),LEFT(RIGHT(C202,5),2),RIGHT(C202,2)))</f>
        <v>600000000</v>
      </c>
      <c r="E202">
        <v>0</v>
      </c>
      <c r="G202" t="s">
        <v>388</v>
      </c>
      <c r="H202">
        <v>0</v>
      </c>
      <c r="I202">
        <v>0</v>
      </c>
      <c r="J202" t="s">
        <v>965</v>
      </c>
    </row>
    <row r="203" spans="2:10" x14ac:dyDescent="0.45">
      <c r="B203" t="s">
        <v>386</v>
      </c>
      <c r="C203" t="s">
        <v>389</v>
      </c>
      <c r="D203" t="str">
        <f t="shared" si="5"/>
        <v>600000150</v>
      </c>
      <c r="E203">
        <v>0</v>
      </c>
      <c r="G203" t="s">
        <v>390</v>
      </c>
      <c r="H203">
        <v>0</v>
      </c>
      <c r="I203">
        <v>0</v>
      </c>
      <c r="J203" t="s">
        <v>965</v>
      </c>
    </row>
    <row r="204" spans="2:10" x14ac:dyDescent="0.45">
      <c r="B204" t="s">
        <v>386</v>
      </c>
      <c r="C204" t="s">
        <v>391</v>
      </c>
      <c r="D204" t="str">
        <f t="shared" si="5"/>
        <v>601000000</v>
      </c>
      <c r="E204" t="s">
        <v>1036</v>
      </c>
      <c r="G204" t="s">
        <v>392</v>
      </c>
      <c r="H204">
        <v>76.95</v>
      </c>
      <c r="I204">
        <v>692.55000000000007</v>
      </c>
      <c r="J204" t="s">
        <v>990</v>
      </c>
    </row>
    <row r="205" spans="2:10" x14ac:dyDescent="0.45">
      <c r="B205" t="s">
        <v>386</v>
      </c>
      <c r="C205" t="s">
        <v>393</v>
      </c>
      <c r="D205" t="str">
        <f t="shared" si="5"/>
        <v>601001000</v>
      </c>
      <c r="E205" t="s">
        <v>1036</v>
      </c>
      <c r="G205" t="s">
        <v>394</v>
      </c>
      <c r="H205">
        <v>750</v>
      </c>
      <c r="I205">
        <v>750</v>
      </c>
      <c r="J205" t="s">
        <v>991</v>
      </c>
    </row>
    <row r="206" spans="2:10" x14ac:dyDescent="0.45">
      <c r="B206" t="s">
        <v>386</v>
      </c>
      <c r="C206" t="s">
        <v>395</v>
      </c>
      <c r="D206" t="str">
        <f t="shared" si="5"/>
        <v>601100000</v>
      </c>
      <c r="E206">
        <v>0</v>
      </c>
      <c r="G206" t="s">
        <v>396</v>
      </c>
      <c r="H206">
        <v>0</v>
      </c>
      <c r="I206">
        <v>0</v>
      </c>
      <c r="J206" t="s">
        <v>965</v>
      </c>
    </row>
    <row r="207" spans="2:10" x14ac:dyDescent="0.45">
      <c r="B207" t="s">
        <v>386</v>
      </c>
      <c r="C207" t="s">
        <v>397</v>
      </c>
      <c r="D207" t="str">
        <f t="shared" si="5"/>
        <v>601101000</v>
      </c>
      <c r="E207">
        <v>0</v>
      </c>
      <c r="G207" t="s">
        <v>398</v>
      </c>
      <c r="H207">
        <v>0</v>
      </c>
      <c r="I207">
        <v>0</v>
      </c>
      <c r="J207" t="s">
        <v>992</v>
      </c>
    </row>
    <row r="208" spans="2:10" x14ac:dyDescent="0.45">
      <c r="B208" t="s">
        <v>386</v>
      </c>
      <c r="C208" t="s">
        <v>399</v>
      </c>
      <c r="D208" t="str">
        <f t="shared" si="5"/>
        <v>605000000</v>
      </c>
      <c r="E208">
        <v>0</v>
      </c>
      <c r="G208" t="s">
        <v>239</v>
      </c>
      <c r="H208">
        <v>0</v>
      </c>
      <c r="I208">
        <v>0</v>
      </c>
      <c r="J208" t="s">
        <v>965</v>
      </c>
    </row>
    <row r="209" spans="2:10" x14ac:dyDescent="0.45">
      <c r="B209" t="s">
        <v>386</v>
      </c>
      <c r="C209" t="s">
        <v>400</v>
      </c>
      <c r="D209" t="str">
        <f t="shared" si="5"/>
        <v>610000000</v>
      </c>
      <c r="E209" t="s">
        <v>1036</v>
      </c>
      <c r="G209" t="s">
        <v>401</v>
      </c>
      <c r="H209">
        <v>-35</v>
      </c>
      <c r="I209">
        <v>3198.48</v>
      </c>
      <c r="J209" t="s">
        <v>993</v>
      </c>
    </row>
    <row r="210" spans="2:10" x14ac:dyDescent="0.45">
      <c r="B210" t="s">
        <v>386</v>
      </c>
      <c r="C210" t="s">
        <v>402</v>
      </c>
      <c r="D210" t="str">
        <f t="shared" si="5"/>
        <v>610001000</v>
      </c>
      <c r="E210" t="s">
        <v>1036</v>
      </c>
      <c r="G210" t="s">
        <v>403</v>
      </c>
      <c r="H210">
        <v>0</v>
      </c>
      <c r="I210">
        <v>884.01</v>
      </c>
      <c r="J210" t="s">
        <v>993</v>
      </c>
    </row>
    <row r="211" spans="2:10" x14ac:dyDescent="0.45">
      <c r="B211" t="s">
        <v>386</v>
      </c>
      <c r="C211" t="s">
        <v>404</v>
      </c>
      <c r="D211" t="str">
        <f t="shared" si="5"/>
        <v>610004000</v>
      </c>
      <c r="E211" t="s">
        <v>1036</v>
      </c>
      <c r="G211" t="s">
        <v>405</v>
      </c>
      <c r="H211">
        <v>0</v>
      </c>
      <c r="I211">
        <v>0</v>
      </c>
      <c r="J211" t="s">
        <v>993</v>
      </c>
    </row>
    <row r="212" spans="2:10" x14ac:dyDescent="0.45">
      <c r="B212" t="s">
        <v>386</v>
      </c>
      <c r="C212" t="s">
        <v>406</v>
      </c>
      <c r="D212" t="str">
        <f t="shared" si="5"/>
        <v>610008000</v>
      </c>
      <c r="E212" t="s">
        <v>1036</v>
      </c>
      <c r="G212" t="s">
        <v>407</v>
      </c>
      <c r="H212">
        <v>0</v>
      </c>
      <c r="I212">
        <v>0</v>
      </c>
      <c r="J212" t="s">
        <v>993</v>
      </c>
    </row>
    <row r="213" spans="2:10" x14ac:dyDescent="0.45">
      <c r="B213" t="s">
        <v>386</v>
      </c>
      <c r="C213" t="s">
        <v>408</v>
      </c>
      <c r="D213" t="str">
        <f t="shared" si="5"/>
        <v>610500000</v>
      </c>
      <c r="E213" t="s">
        <v>1036</v>
      </c>
      <c r="G213" t="s">
        <v>409</v>
      </c>
      <c r="H213">
        <v>892.28</v>
      </c>
      <c r="I213">
        <v>7159.4400000000005</v>
      </c>
      <c r="J213" t="s">
        <v>993</v>
      </c>
    </row>
    <row r="214" spans="2:10" x14ac:dyDescent="0.45">
      <c r="B214" t="s">
        <v>386</v>
      </c>
      <c r="C214" t="s">
        <v>410</v>
      </c>
      <c r="D214" t="str">
        <f t="shared" si="5"/>
        <v>610501000</v>
      </c>
      <c r="E214" t="s">
        <v>1036</v>
      </c>
      <c r="G214" t="s">
        <v>411</v>
      </c>
      <c r="H214">
        <v>636</v>
      </c>
      <c r="I214">
        <v>5088</v>
      </c>
      <c r="J214" t="s">
        <v>993</v>
      </c>
    </row>
    <row r="215" spans="2:10" x14ac:dyDescent="0.45">
      <c r="B215" t="s">
        <v>386</v>
      </c>
      <c r="C215" t="s">
        <v>412</v>
      </c>
      <c r="D215" t="str">
        <f t="shared" si="5"/>
        <v>615000000</v>
      </c>
      <c r="E215" s="10">
        <v>1</v>
      </c>
      <c r="F215" s="10" t="s">
        <v>1043</v>
      </c>
      <c r="G215" t="s">
        <v>413</v>
      </c>
      <c r="H215">
        <v>0</v>
      </c>
      <c r="I215">
        <v>-0.25</v>
      </c>
      <c r="J215" t="s">
        <v>993</v>
      </c>
    </row>
    <row r="216" spans="2:10" x14ac:dyDescent="0.45">
      <c r="B216" t="s">
        <v>386</v>
      </c>
      <c r="C216" t="s">
        <v>414</v>
      </c>
      <c r="D216" t="str">
        <f t="shared" si="5"/>
        <v>615001000</v>
      </c>
      <c r="E216">
        <v>0</v>
      </c>
      <c r="G216" t="s">
        <v>415</v>
      </c>
      <c r="H216">
        <v>0</v>
      </c>
      <c r="I216">
        <v>0</v>
      </c>
      <c r="J216" t="s">
        <v>965</v>
      </c>
    </row>
    <row r="217" spans="2:10" x14ac:dyDescent="0.45">
      <c r="B217" t="s">
        <v>386</v>
      </c>
      <c r="C217" t="s">
        <v>416</v>
      </c>
      <c r="D217" t="str">
        <f t="shared" si="5"/>
        <v>615500000</v>
      </c>
      <c r="E217">
        <v>0</v>
      </c>
      <c r="G217" t="s">
        <v>417</v>
      </c>
      <c r="H217">
        <v>0</v>
      </c>
      <c r="I217">
        <v>0</v>
      </c>
      <c r="J217" t="s">
        <v>965</v>
      </c>
    </row>
    <row r="218" spans="2:10" x14ac:dyDescent="0.45">
      <c r="B218" t="s">
        <v>386</v>
      </c>
      <c r="C218" t="s">
        <v>418</v>
      </c>
      <c r="D218" t="str">
        <f t="shared" si="5"/>
        <v>615501000</v>
      </c>
      <c r="E218">
        <v>0</v>
      </c>
      <c r="G218" t="s">
        <v>419</v>
      </c>
      <c r="H218">
        <v>0</v>
      </c>
      <c r="I218">
        <v>0</v>
      </c>
      <c r="J218" t="s">
        <v>965</v>
      </c>
    </row>
    <row r="219" spans="2:10" x14ac:dyDescent="0.45">
      <c r="B219" t="s">
        <v>386</v>
      </c>
      <c r="C219" t="s">
        <v>420</v>
      </c>
      <c r="D219" t="str">
        <f t="shared" si="5"/>
        <v>620000000</v>
      </c>
      <c r="E219" s="10">
        <v>1</v>
      </c>
      <c r="F219" s="10" t="s">
        <v>1043</v>
      </c>
      <c r="G219" t="s">
        <v>421</v>
      </c>
      <c r="H219">
        <v>421.83</v>
      </c>
      <c r="I219">
        <v>3175.41</v>
      </c>
      <c r="J219" t="s">
        <v>993</v>
      </c>
    </row>
    <row r="220" spans="2:10" x14ac:dyDescent="0.45">
      <c r="B220" t="s">
        <v>386</v>
      </c>
      <c r="C220" t="s">
        <v>422</v>
      </c>
      <c r="D220" t="str">
        <f t="shared" si="5"/>
        <v>625000000</v>
      </c>
      <c r="E220">
        <v>0</v>
      </c>
      <c r="G220" t="s">
        <v>423</v>
      </c>
      <c r="H220">
        <v>0</v>
      </c>
      <c r="I220">
        <v>0</v>
      </c>
      <c r="J220" t="s">
        <v>965</v>
      </c>
    </row>
    <row r="221" spans="2:10" x14ac:dyDescent="0.45">
      <c r="B221" t="s">
        <v>386</v>
      </c>
      <c r="C221" t="s">
        <v>424</v>
      </c>
      <c r="D221" t="str">
        <f t="shared" si="5"/>
        <v>630000000</v>
      </c>
      <c r="E221" s="10">
        <v>1</v>
      </c>
      <c r="F221" s="10" t="s">
        <v>1043</v>
      </c>
      <c r="G221" t="s">
        <v>425</v>
      </c>
      <c r="H221">
        <v>0</v>
      </c>
      <c r="I221">
        <v>0</v>
      </c>
      <c r="J221" t="s">
        <v>993</v>
      </c>
    </row>
    <row r="222" spans="2:10" x14ac:dyDescent="0.45">
      <c r="B222" t="s">
        <v>386</v>
      </c>
      <c r="C222" t="s">
        <v>426</v>
      </c>
      <c r="D222" t="str">
        <f t="shared" si="5"/>
        <v>635000000</v>
      </c>
      <c r="E222">
        <v>0</v>
      </c>
      <c r="G222" t="s">
        <v>427</v>
      </c>
      <c r="H222">
        <v>0</v>
      </c>
      <c r="I222">
        <v>0</v>
      </c>
      <c r="J222" t="s">
        <v>994</v>
      </c>
    </row>
    <row r="223" spans="2:10" x14ac:dyDescent="0.45">
      <c r="B223" t="s">
        <v>386</v>
      </c>
      <c r="C223" t="s">
        <v>428</v>
      </c>
      <c r="D223" t="str">
        <f t="shared" si="5"/>
        <v>635001000</v>
      </c>
      <c r="E223" s="10">
        <v>0</v>
      </c>
      <c r="G223" t="s">
        <v>429</v>
      </c>
      <c r="H223">
        <v>0</v>
      </c>
      <c r="I223">
        <v>0</v>
      </c>
      <c r="J223" t="s">
        <v>965</v>
      </c>
    </row>
    <row r="224" spans="2:10" x14ac:dyDescent="0.45">
      <c r="B224" t="s">
        <v>386</v>
      </c>
      <c r="C224" t="s">
        <v>430</v>
      </c>
      <c r="D224" t="str">
        <f t="shared" si="5"/>
        <v>640000000</v>
      </c>
      <c r="E224" s="10">
        <v>0</v>
      </c>
      <c r="G224" t="s">
        <v>431</v>
      </c>
      <c r="H224">
        <v>0</v>
      </c>
      <c r="I224">
        <v>0</v>
      </c>
      <c r="J224" t="s">
        <v>973</v>
      </c>
    </row>
    <row r="225" spans="2:10" x14ac:dyDescent="0.45">
      <c r="B225" t="s">
        <v>386</v>
      </c>
      <c r="C225" t="s">
        <v>432</v>
      </c>
      <c r="D225" t="str">
        <f t="shared" si="5"/>
        <v>640001000</v>
      </c>
      <c r="E225" s="10">
        <v>0</v>
      </c>
      <c r="G225" t="s">
        <v>433</v>
      </c>
      <c r="H225">
        <v>0</v>
      </c>
      <c r="I225">
        <v>0</v>
      </c>
      <c r="J225" t="s">
        <v>965</v>
      </c>
    </row>
    <row r="226" spans="2:10" x14ac:dyDescent="0.45">
      <c r="B226" t="s">
        <v>386</v>
      </c>
      <c r="C226" t="s">
        <v>434</v>
      </c>
      <c r="D226" t="str">
        <f t="shared" si="5"/>
        <v>640008000</v>
      </c>
      <c r="E226">
        <v>0</v>
      </c>
      <c r="G226" t="s">
        <v>435</v>
      </c>
      <c r="H226">
        <v>0</v>
      </c>
      <c r="I226">
        <v>0</v>
      </c>
      <c r="J226" t="s">
        <v>965</v>
      </c>
    </row>
    <row r="227" spans="2:10" x14ac:dyDescent="0.45">
      <c r="B227" t="s">
        <v>386</v>
      </c>
      <c r="C227" t="s">
        <v>436</v>
      </c>
      <c r="D227" t="str">
        <f t="shared" si="5"/>
        <v>641000000</v>
      </c>
      <c r="E227" s="10">
        <v>1</v>
      </c>
      <c r="F227" s="10" t="s">
        <v>1043</v>
      </c>
      <c r="G227" t="s">
        <v>437</v>
      </c>
      <c r="H227">
        <v>795.92000000000007</v>
      </c>
      <c r="I227">
        <v>8859.130000000001</v>
      </c>
      <c r="J227" t="s">
        <v>993</v>
      </c>
    </row>
    <row r="228" spans="2:10" x14ac:dyDescent="0.45">
      <c r="B228" t="s">
        <v>386</v>
      </c>
      <c r="C228" t="s">
        <v>438</v>
      </c>
      <c r="D228" t="str">
        <f t="shared" si="5"/>
        <v>641008000</v>
      </c>
      <c r="E228">
        <v>0</v>
      </c>
      <c r="G228" t="s">
        <v>439</v>
      </c>
      <c r="H228">
        <v>0</v>
      </c>
      <c r="I228">
        <v>0</v>
      </c>
      <c r="J228" t="s">
        <v>965</v>
      </c>
    </row>
    <row r="229" spans="2:10" x14ac:dyDescent="0.45">
      <c r="B229" t="s">
        <v>386</v>
      </c>
      <c r="C229" t="s">
        <v>440</v>
      </c>
      <c r="D229" t="str">
        <f t="shared" si="5"/>
        <v>641100000</v>
      </c>
      <c r="E229">
        <v>0</v>
      </c>
      <c r="G229" t="s">
        <v>441</v>
      </c>
      <c r="H229">
        <v>0</v>
      </c>
      <c r="I229">
        <v>0</v>
      </c>
      <c r="J229" t="s">
        <v>995</v>
      </c>
    </row>
    <row r="230" spans="2:10" x14ac:dyDescent="0.45">
      <c r="B230" t="s">
        <v>386</v>
      </c>
      <c r="C230" t="s">
        <v>442</v>
      </c>
      <c r="D230" t="str">
        <f t="shared" si="5"/>
        <v>645000000</v>
      </c>
      <c r="E230" t="s">
        <v>1036</v>
      </c>
      <c r="G230" t="s">
        <v>443</v>
      </c>
      <c r="H230">
        <v>40000</v>
      </c>
      <c r="I230">
        <v>270789.82</v>
      </c>
      <c r="J230" t="s">
        <v>993</v>
      </c>
    </row>
    <row r="231" spans="2:10" x14ac:dyDescent="0.45">
      <c r="B231" t="s">
        <v>386</v>
      </c>
      <c r="C231" t="s">
        <v>444</v>
      </c>
      <c r="D231" t="str">
        <f t="shared" si="5"/>
        <v>645004000</v>
      </c>
      <c r="E231">
        <v>0</v>
      </c>
      <c r="G231" t="s">
        <v>445</v>
      </c>
      <c r="H231">
        <v>0</v>
      </c>
      <c r="I231">
        <v>0</v>
      </c>
      <c r="J231" t="s">
        <v>965</v>
      </c>
    </row>
    <row r="232" spans="2:10" x14ac:dyDescent="0.45">
      <c r="B232" t="s">
        <v>386</v>
      </c>
      <c r="C232" t="s">
        <v>446</v>
      </c>
      <c r="D232" t="str">
        <f t="shared" si="5"/>
        <v>645008000</v>
      </c>
      <c r="E232">
        <v>0</v>
      </c>
      <c r="G232" t="s">
        <v>447</v>
      </c>
      <c r="H232">
        <v>0</v>
      </c>
      <c r="I232">
        <v>0</v>
      </c>
      <c r="J232" t="s">
        <v>965</v>
      </c>
    </row>
    <row r="233" spans="2:10" x14ac:dyDescent="0.45">
      <c r="B233" t="s">
        <v>386</v>
      </c>
      <c r="C233" t="s">
        <v>448</v>
      </c>
      <c r="D233" t="str">
        <f t="shared" si="5"/>
        <v>645500000</v>
      </c>
      <c r="E233" s="12" t="s">
        <v>1080</v>
      </c>
      <c r="F233" s="12" t="s">
        <v>1050</v>
      </c>
      <c r="G233" t="s">
        <v>239</v>
      </c>
      <c r="H233">
        <v>115</v>
      </c>
      <c r="I233">
        <v>813.19</v>
      </c>
      <c r="J233" t="s">
        <v>993</v>
      </c>
    </row>
    <row r="234" spans="2:10" x14ac:dyDescent="0.45">
      <c r="B234" t="s">
        <v>386</v>
      </c>
      <c r="C234" t="s">
        <v>449</v>
      </c>
      <c r="D234" t="str">
        <f t="shared" si="5"/>
        <v>650000000</v>
      </c>
      <c r="E234">
        <v>1</v>
      </c>
      <c r="G234" t="s">
        <v>450</v>
      </c>
      <c r="H234">
        <v>350</v>
      </c>
      <c r="I234">
        <v>1654.74</v>
      </c>
      <c r="J234" t="s">
        <v>993</v>
      </c>
    </row>
    <row r="235" spans="2:10" x14ac:dyDescent="0.45">
      <c r="B235" t="s">
        <v>386</v>
      </c>
      <c r="C235" t="s">
        <v>451</v>
      </c>
      <c r="D235" t="str">
        <f t="shared" si="5"/>
        <v>650001000</v>
      </c>
      <c r="E235">
        <v>1</v>
      </c>
      <c r="G235" t="s">
        <v>452</v>
      </c>
      <c r="H235">
        <v>0</v>
      </c>
      <c r="I235">
        <v>0</v>
      </c>
      <c r="J235" t="s">
        <v>965</v>
      </c>
    </row>
    <row r="236" spans="2:10" x14ac:dyDescent="0.45">
      <c r="B236" t="s">
        <v>386</v>
      </c>
      <c r="C236" t="s">
        <v>453</v>
      </c>
      <c r="D236" t="str">
        <f t="shared" si="5"/>
        <v>650004000</v>
      </c>
      <c r="E236">
        <v>1</v>
      </c>
      <c r="G236" t="s">
        <v>454</v>
      </c>
      <c r="H236">
        <v>263.94</v>
      </c>
      <c r="I236">
        <v>263.94</v>
      </c>
      <c r="J236" t="s">
        <v>993</v>
      </c>
    </row>
    <row r="237" spans="2:10" x14ac:dyDescent="0.45">
      <c r="B237" t="s">
        <v>386</v>
      </c>
      <c r="C237" t="s">
        <v>455</v>
      </c>
      <c r="D237" t="str">
        <f t="shared" si="5"/>
        <v>650008000</v>
      </c>
      <c r="E237">
        <v>1</v>
      </c>
      <c r="G237" t="s">
        <v>456</v>
      </c>
      <c r="H237">
        <v>0</v>
      </c>
      <c r="I237">
        <v>0</v>
      </c>
      <c r="J237" t="s">
        <v>965</v>
      </c>
    </row>
    <row r="238" spans="2:10" x14ac:dyDescent="0.45">
      <c r="B238" t="s">
        <v>386</v>
      </c>
      <c r="C238" t="s">
        <v>457</v>
      </c>
      <c r="D238" t="str">
        <f t="shared" si="5"/>
        <v>651000000</v>
      </c>
      <c r="E238" t="s">
        <v>1036</v>
      </c>
      <c r="G238" t="s">
        <v>458</v>
      </c>
      <c r="H238">
        <v>0</v>
      </c>
      <c r="I238">
        <v>0</v>
      </c>
      <c r="J238" t="s">
        <v>996</v>
      </c>
    </row>
    <row r="239" spans="2:10" x14ac:dyDescent="0.45">
      <c r="B239" t="s">
        <v>386</v>
      </c>
      <c r="C239" t="s">
        <v>459</v>
      </c>
      <c r="D239" t="str">
        <f t="shared" si="5"/>
        <v>651001000</v>
      </c>
      <c r="E239" t="s">
        <v>1036</v>
      </c>
      <c r="G239" t="s">
        <v>460</v>
      </c>
      <c r="H239">
        <v>0</v>
      </c>
      <c r="I239">
        <v>0</v>
      </c>
      <c r="J239" t="s">
        <v>965</v>
      </c>
    </row>
    <row r="240" spans="2:10" x14ac:dyDescent="0.45">
      <c r="B240" t="s">
        <v>386</v>
      </c>
      <c r="C240" t="s">
        <v>461</v>
      </c>
      <c r="D240" t="str">
        <f t="shared" si="5"/>
        <v>651004000</v>
      </c>
      <c r="E240" t="s">
        <v>1036</v>
      </c>
      <c r="G240" t="s">
        <v>462</v>
      </c>
      <c r="H240">
        <v>0</v>
      </c>
      <c r="I240">
        <v>0</v>
      </c>
      <c r="J240" t="s">
        <v>965</v>
      </c>
    </row>
    <row r="241" spans="2:10" x14ac:dyDescent="0.45">
      <c r="B241" t="s">
        <v>386</v>
      </c>
      <c r="C241" t="s">
        <v>463</v>
      </c>
      <c r="D241" t="str">
        <f t="shared" si="5"/>
        <v>651008000</v>
      </c>
      <c r="E241" t="s">
        <v>1036</v>
      </c>
      <c r="G241" t="s">
        <v>464</v>
      </c>
      <c r="H241">
        <v>0</v>
      </c>
      <c r="I241">
        <v>0</v>
      </c>
      <c r="J241" t="s">
        <v>965</v>
      </c>
    </row>
    <row r="242" spans="2:10" x14ac:dyDescent="0.45">
      <c r="B242" t="s">
        <v>386</v>
      </c>
      <c r="C242" t="s">
        <v>465</v>
      </c>
      <c r="D242" t="str">
        <f t="shared" si="5"/>
        <v>655000000</v>
      </c>
      <c r="E242" t="s">
        <v>1036</v>
      </c>
      <c r="G242" t="s">
        <v>466</v>
      </c>
      <c r="H242">
        <v>75</v>
      </c>
      <c r="I242">
        <v>2273.88</v>
      </c>
      <c r="J242" t="s">
        <v>997</v>
      </c>
    </row>
    <row r="243" spans="2:10" x14ac:dyDescent="0.45">
      <c r="B243" t="s">
        <v>386</v>
      </c>
      <c r="C243" t="s">
        <v>467</v>
      </c>
      <c r="D243" t="str">
        <f t="shared" si="5"/>
        <v>655001000</v>
      </c>
      <c r="E243" t="s">
        <v>1036</v>
      </c>
      <c r="G243" t="s">
        <v>468</v>
      </c>
      <c r="H243">
        <v>0</v>
      </c>
      <c r="I243">
        <v>0</v>
      </c>
      <c r="J243" t="s">
        <v>998</v>
      </c>
    </row>
    <row r="244" spans="2:10" x14ac:dyDescent="0.45">
      <c r="B244" t="s">
        <v>386</v>
      </c>
      <c r="C244" t="s">
        <v>469</v>
      </c>
      <c r="D244" t="str">
        <f t="shared" si="5"/>
        <v>655004000</v>
      </c>
      <c r="E244" t="s">
        <v>1036</v>
      </c>
      <c r="G244" t="s">
        <v>470</v>
      </c>
      <c r="H244">
        <v>0</v>
      </c>
      <c r="I244">
        <v>0</v>
      </c>
      <c r="J244" t="s">
        <v>998</v>
      </c>
    </row>
    <row r="245" spans="2:10" x14ac:dyDescent="0.45">
      <c r="B245" t="s">
        <v>386</v>
      </c>
      <c r="C245" t="s">
        <v>471</v>
      </c>
      <c r="D245" t="str">
        <f t="shared" si="5"/>
        <v>655008000</v>
      </c>
      <c r="E245" t="s">
        <v>1036</v>
      </c>
      <c r="G245" t="s">
        <v>472</v>
      </c>
      <c r="H245">
        <v>0</v>
      </c>
      <c r="I245">
        <v>0</v>
      </c>
      <c r="J245" t="s">
        <v>998</v>
      </c>
    </row>
    <row r="246" spans="2:10" x14ac:dyDescent="0.45">
      <c r="B246" t="s">
        <v>386</v>
      </c>
      <c r="C246" t="s">
        <v>473</v>
      </c>
      <c r="D246" t="str">
        <f t="shared" si="5"/>
        <v>655550000</v>
      </c>
      <c r="E246" t="s">
        <v>1036</v>
      </c>
      <c r="G246" t="s">
        <v>474</v>
      </c>
      <c r="H246">
        <v>4309.62</v>
      </c>
      <c r="I246">
        <v>24317.34</v>
      </c>
      <c r="J246" t="s">
        <v>999</v>
      </c>
    </row>
    <row r="247" spans="2:10" x14ac:dyDescent="0.45">
      <c r="B247" t="s">
        <v>386</v>
      </c>
      <c r="C247" t="s">
        <v>475</v>
      </c>
      <c r="D247" t="str">
        <f t="shared" si="5"/>
        <v>655551000</v>
      </c>
      <c r="E247" t="s">
        <v>1036</v>
      </c>
      <c r="G247" t="s">
        <v>476</v>
      </c>
      <c r="H247">
        <v>703.57</v>
      </c>
      <c r="I247">
        <v>4924.99</v>
      </c>
      <c r="J247" t="s">
        <v>999</v>
      </c>
    </row>
    <row r="248" spans="2:10" x14ac:dyDescent="0.45">
      <c r="B248" t="s">
        <v>386</v>
      </c>
      <c r="C248" t="s">
        <v>477</v>
      </c>
      <c r="D248" t="str">
        <f t="shared" si="5"/>
        <v>655554000</v>
      </c>
      <c r="E248" t="s">
        <v>1036</v>
      </c>
      <c r="G248" t="s">
        <v>478</v>
      </c>
      <c r="H248">
        <v>1749.99</v>
      </c>
      <c r="I248">
        <v>12249.93</v>
      </c>
      <c r="J248" t="s">
        <v>999</v>
      </c>
    </row>
    <row r="249" spans="2:10" x14ac:dyDescent="0.45">
      <c r="B249" t="s">
        <v>386</v>
      </c>
      <c r="C249" t="s">
        <v>479</v>
      </c>
      <c r="D249" t="str">
        <f t="shared" si="5"/>
        <v>655558000</v>
      </c>
      <c r="E249" t="s">
        <v>1036</v>
      </c>
      <c r="G249" t="s">
        <v>480</v>
      </c>
      <c r="H249">
        <v>0</v>
      </c>
      <c r="I249">
        <v>0</v>
      </c>
      <c r="J249" t="s">
        <v>999</v>
      </c>
    </row>
    <row r="250" spans="2:10" x14ac:dyDescent="0.45">
      <c r="B250" t="s">
        <v>386</v>
      </c>
      <c r="C250" t="s">
        <v>481</v>
      </c>
      <c r="D250" t="str">
        <f t="shared" si="5"/>
        <v>655600000</v>
      </c>
      <c r="E250">
        <v>0</v>
      </c>
      <c r="G250" t="s">
        <v>482</v>
      </c>
      <c r="H250">
        <v>0</v>
      </c>
      <c r="I250">
        <v>0</v>
      </c>
      <c r="J250" t="s">
        <v>1000</v>
      </c>
    </row>
    <row r="251" spans="2:10" x14ac:dyDescent="0.45">
      <c r="B251" t="s">
        <v>386</v>
      </c>
      <c r="C251" t="s">
        <v>483</v>
      </c>
      <c r="D251" t="str">
        <f t="shared" si="5"/>
        <v>655601000</v>
      </c>
      <c r="E251">
        <v>0</v>
      </c>
      <c r="G251" t="s">
        <v>484</v>
      </c>
      <c r="H251">
        <v>0</v>
      </c>
      <c r="I251">
        <v>0</v>
      </c>
      <c r="J251" t="s">
        <v>1000</v>
      </c>
    </row>
    <row r="252" spans="2:10" x14ac:dyDescent="0.45">
      <c r="B252" t="s">
        <v>386</v>
      </c>
      <c r="C252" t="s">
        <v>485</v>
      </c>
      <c r="D252" t="str">
        <f t="shared" si="5"/>
        <v>655604000</v>
      </c>
      <c r="E252">
        <v>0</v>
      </c>
      <c r="G252" t="s">
        <v>486</v>
      </c>
      <c r="H252">
        <v>0</v>
      </c>
      <c r="I252">
        <v>0</v>
      </c>
      <c r="J252" t="s">
        <v>1000</v>
      </c>
    </row>
    <row r="253" spans="2:10" x14ac:dyDescent="0.45">
      <c r="B253" t="s">
        <v>386</v>
      </c>
      <c r="C253" t="s">
        <v>487</v>
      </c>
      <c r="D253" t="str">
        <f t="shared" si="5"/>
        <v>655608000</v>
      </c>
      <c r="E253">
        <v>0</v>
      </c>
      <c r="G253" t="s">
        <v>488</v>
      </c>
      <c r="H253">
        <v>0</v>
      </c>
      <c r="I253">
        <v>0</v>
      </c>
      <c r="J253" t="s">
        <v>1000</v>
      </c>
    </row>
    <row r="254" spans="2:10" x14ac:dyDescent="0.45">
      <c r="B254" t="s">
        <v>386</v>
      </c>
      <c r="C254" t="s">
        <v>489</v>
      </c>
      <c r="D254" t="str">
        <f t="shared" si="5"/>
        <v>656000000</v>
      </c>
      <c r="E254">
        <v>0</v>
      </c>
      <c r="G254" t="s">
        <v>490</v>
      </c>
      <c r="H254">
        <v>0</v>
      </c>
      <c r="I254">
        <v>0</v>
      </c>
      <c r="J254" t="s">
        <v>967</v>
      </c>
    </row>
    <row r="255" spans="2:10" x14ac:dyDescent="0.45">
      <c r="B255" t="s">
        <v>386</v>
      </c>
      <c r="C255" t="s">
        <v>491</v>
      </c>
      <c r="D255" t="str">
        <f t="shared" si="5"/>
        <v>656001000</v>
      </c>
      <c r="E255">
        <v>0</v>
      </c>
      <c r="G255" t="s">
        <v>492</v>
      </c>
      <c r="H255">
        <v>0</v>
      </c>
      <c r="I255">
        <v>0</v>
      </c>
      <c r="J255" t="s">
        <v>967</v>
      </c>
    </row>
    <row r="256" spans="2:10" x14ac:dyDescent="0.45">
      <c r="B256" t="s">
        <v>386</v>
      </c>
      <c r="C256" t="s">
        <v>493</v>
      </c>
      <c r="D256" t="str">
        <f t="shared" si="5"/>
        <v>656004000</v>
      </c>
      <c r="E256">
        <v>0</v>
      </c>
      <c r="G256" t="s">
        <v>494</v>
      </c>
      <c r="H256">
        <v>0</v>
      </c>
      <c r="I256">
        <v>0</v>
      </c>
      <c r="J256" t="s">
        <v>967</v>
      </c>
    </row>
    <row r="257" spans="2:10" x14ac:dyDescent="0.45">
      <c r="B257" t="s">
        <v>386</v>
      </c>
      <c r="C257" t="s">
        <v>495</v>
      </c>
      <c r="D257" t="str">
        <f t="shared" si="5"/>
        <v>656008000</v>
      </c>
      <c r="E257">
        <v>0</v>
      </c>
      <c r="G257" t="s">
        <v>496</v>
      </c>
      <c r="H257">
        <v>0</v>
      </c>
      <c r="I257">
        <v>0</v>
      </c>
      <c r="J257" t="s">
        <v>967</v>
      </c>
    </row>
    <row r="258" spans="2:10" x14ac:dyDescent="0.45">
      <c r="B258" t="s">
        <v>386</v>
      </c>
      <c r="C258" t="s">
        <v>497</v>
      </c>
      <c r="D258" t="str">
        <f t="shared" si="5"/>
        <v>660000000</v>
      </c>
      <c r="E258" s="10">
        <v>1</v>
      </c>
      <c r="F258" s="10" t="s">
        <v>1051</v>
      </c>
      <c r="G258" t="s">
        <v>498</v>
      </c>
      <c r="H258">
        <v>478.35</v>
      </c>
      <c r="I258">
        <v>2727.28</v>
      </c>
      <c r="J258" t="s">
        <v>993</v>
      </c>
    </row>
    <row r="259" spans="2:10" x14ac:dyDescent="0.45">
      <c r="B259" t="s">
        <v>386</v>
      </c>
      <c r="C259" t="s">
        <v>499</v>
      </c>
      <c r="D259" t="str">
        <f t="shared" si="5"/>
        <v>660000100</v>
      </c>
      <c r="E259" s="10">
        <v>0</v>
      </c>
      <c r="F259" s="10"/>
      <c r="G259" t="s">
        <v>500</v>
      </c>
      <c r="H259">
        <v>0</v>
      </c>
      <c r="I259">
        <v>0</v>
      </c>
      <c r="J259" t="s">
        <v>965</v>
      </c>
    </row>
    <row r="260" spans="2:10" x14ac:dyDescent="0.45">
      <c r="B260" t="s">
        <v>386</v>
      </c>
      <c r="C260" t="s">
        <v>501</v>
      </c>
      <c r="D260" t="str">
        <f t="shared" si="5"/>
        <v>660008000</v>
      </c>
      <c r="E260" s="10">
        <v>0</v>
      </c>
      <c r="F260" s="10"/>
      <c r="G260" t="s">
        <v>502</v>
      </c>
      <c r="H260">
        <v>0</v>
      </c>
      <c r="I260">
        <v>0</v>
      </c>
      <c r="J260" t="s">
        <v>965</v>
      </c>
    </row>
    <row r="261" spans="2:10" x14ac:dyDescent="0.45">
      <c r="B261" t="s">
        <v>386</v>
      </c>
      <c r="C261" t="s">
        <v>503</v>
      </c>
      <c r="D261" t="str">
        <f t="shared" si="5"/>
        <v>660010000</v>
      </c>
      <c r="E261" s="10">
        <v>1</v>
      </c>
      <c r="F261" s="10" t="s">
        <v>1052</v>
      </c>
      <c r="G261" t="s">
        <v>504</v>
      </c>
      <c r="H261">
        <v>2377.8000000000002</v>
      </c>
      <c r="I261">
        <v>17678.57</v>
      </c>
      <c r="J261" t="s">
        <v>993</v>
      </c>
    </row>
    <row r="262" spans="2:10" x14ac:dyDescent="0.45">
      <c r="B262" t="s">
        <v>386</v>
      </c>
      <c r="C262" t="s">
        <v>505</v>
      </c>
      <c r="D262" t="str">
        <f t="shared" si="5"/>
        <v>660010100</v>
      </c>
      <c r="E262">
        <v>0</v>
      </c>
      <c r="G262" t="s">
        <v>506</v>
      </c>
      <c r="H262">
        <v>0</v>
      </c>
      <c r="I262">
        <v>0</v>
      </c>
      <c r="J262" t="s">
        <v>965</v>
      </c>
    </row>
    <row r="263" spans="2:10" x14ac:dyDescent="0.45">
      <c r="B263" t="s">
        <v>386</v>
      </c>
      <c r="C263" t="s">
        <v>507</v>
      </c>
      <c r="D263" t="str">
        <f t="shared" si="5"/>
        <v>660018000</v>
      </c>
      <c r="E263">
        <v>0</v>
      </c>
      <c r="G263" t="s">
        <v>508</v>
      </c>
      <c r="H263">
        <v>0</v>
      </c>
      <c r="I263">
        <v>0</v>
      </c>
      <c r="J263" t="s">
        <v>965</v>
      </c>
    </row>
    <row r="264" spans="2:10" x14ac:dyDescent="0.45">
      <c r="B264" t="s">
        <v>386</v>
      </c>
      <c r="C264" t="s">
        <v>509</v>
      </c>
      <c r="D264" t="str">
        <f t="shared" si="5"/>
        <v>660100000</v>
      </c>
      <c r="E264">
        <v>0</v>
      </c>
      <c r="G264" t="s">
        <v>510</v>
      </c>
      <c r="H264">
        <v>0</v>
      </c>
      <c r="I264">
        <v>49</v>
      </c>
      <c r="J264" t="s">
        <v>1001</v>
      </c>
    </row>
    <row r="265" spans="2:10" x14ac:dyDescent="0.45">
      <c r="B265" t="s">
        <v>386</v>
      </c>
      <c r="C265" t="s">
        <v>511</v>
      </c>
      <c r="D265" t="str">
        <f t="shared" si="5"/>
        <v>660100100</v>
      </c>
      <c r="E265">
        <v>0</v>
      </c>
      <c r="G265" t="s">
        <v>512</v>
      </c>
      <c r="H265">
        <v>0</v>
      </c>
      <c r="I265">
        <v>0</v>
      </c>
      <c r="J265" t="s">
        <v>965</v>
      </c>
    </row>
    <row r="266" spans="2:10" x14ac:dyDescent="0.45">
      <c r="B266" t="s">
        <v>386</v>
      </c>
      <c r="C266" t="s">
        <v>513</v>
      </c>
      <c r="D266" t="str">
        <f t="shared" ref="D266:D329" si="6">IF(C266&lt;&gt;"",CONCATENATE(LEFT(C266,5),LEFT(RIGHT(C266,5),2),RIGHT(C266,2)))</f>
        <v>660101000</v>
      </c>
      <c r="E266" s="10">
        <v>1</v>
      </c>
      <c r="F266" s="10" t="s">
        <v>1064</v>
      </c>
      <c r="G266" t="s">
        <v>514</v>
      </c>
      <c r="H266">
        <v>11084.08</v>
      </c>
      <c r="I266">
        <v>71999.8</v>
      </c>
      <c r="J266" t="s">
        <v>993</v>
      </c>
    </row>
    <row r="267" spans="2:10" x14ac:dyDescent="0.45">
      <c r="B267" t="s">
        <v>386</v>
      </c>
      <c r="C267" t="s">
        <v>515</v>
      </c>
      <c r="D267" t="str">
        <f t="shared" si="6"/>
        <v>660102000</v>
      </c>
      <c r="E267" s="10">
        <v>0</v>
      </c>
      <c r="F267" s="10"/>
      <c r="G267" t="s">
        <v>516</v>
      </c>
      <c r="H267">
        <v>0</v>
      </c>
      <c r="I267">
        <v>0</v>
      </c>
      <c r="J267" t="s">
        <v>965</v>
      </c>
    </row>
    <row r="268" spans="2:10" x14ac:dyDescent="0.45">
      <c r="B268" t="s">
        <v>386</v>
      </c>
      <c r="C268" t="s">
        <v>517</v>
      </c>
      <c r="D268" t="str">
        <f t="shared" si="6"/>
        <v>660107000</v>
      </c>
      <c r="E268" s="10">
        <v>0</v>
      </c>
      <c r="F268" s="10"/>
      <c r="G268" t="s">
        <v>518</v>
      </c>
      <c r="H268">
        <v>0</v>
      </c>
      <c r="I268">
        <v>0</v>
      </c>
      <c r="J268" t="s">
        <v>965</v>
      </c>
    </row>
    <row r="269" spans="2:10" x14ac:dyDescent="0.45">
      <c r="B269" t="s">
        <v>386</v>
      </c>
      <c r="C269" t="s">
        <v>519</v>
      </c>
      <c r="D269" t="str">
        <f t="shared" si="6"/>
        <v>660200000</v>
      </c>
      <c r="E269" s="10">
        <v>1</v>
      </c>
      <c r="F269" s="10" t="s">
        <v>1053</v>
      </c>
      <c r="G269" t="s">
        <v>520</v>
      </c>
      <c r="H269">
        <v>906.85</v>
      </c>
      <c r="I269">
        <v>2544.23</v>
      </c>
      <c r="J269" t="s">
        <v>993</v>
      </c>
    </row>
    <row r="270" spans="2:10" x14ac:dyDescent="0.45">
      <c r="B270" t="s">
        <v>386</v>
      </c>
      <c r="C270" t="s">
        <v>521</v>
      </c>
      <c r="D270" t="str">
        <f t="shared" si="6"/>
        <v>660200100</v>
      </c>
      <c r="E270" s="10">
        <v>0</v>
      </c>
      <c r="F270" s="10"/>
      <c r="G270" t="s">
        <v>522</v>
      </c>
      <c r="H270">
        <v>0</v>
      </c>
      <c r="I270">
        <v>0</v>
      </c>
      <c r="J270" t="s">
        <v>965</v>
      </c>
    </row>
    <row r="271" spans="2:10" x14ac:dyDescent="0.45">
      <c r="B271" t="s">
        <v>386</v>
      </c>
      <c r="C271" t="s">
        <v>523</v>
      </c>
      <c r="D271" t="str">
        <f t="shared" si="6"/>
        <v>660201000</v>
      </c>
      <c r="E271" s="10">
        <v>1</v>
      </c>
      <c r="F271" s="10" t="s">
        <v>1065</v>
      </c>
      <c r="G271" t="s">
        <v>524</v>
      </c>
      <c r="H271">
        <v>2295.77</v>
      </c>
      <c r="I271">
        <v>5498.32</v>
      </c>
      <c r="J271" t="s">
        <v>993</v>
      </c>
    </row>
    <row r="272" spans="2:10" x14ac:dyDescent="0.45">
      <c r="B272" t="s">
        <v>386</v>
      </c>
      <c r="C272" t="s">
        <v>525</v>
      </c>
      <c r="D272" t="str">
        <f t="shared" si="6"/>
        <v>660207000</v>
      </c>
      <c r="E272">
        <v>0</v>
      </c>
      <c r="G272" t="s">
        <v>526</v>
      </c>
      <c r="H272">
        <v>0</v>
      </c>
      <c r="I272">
        <v>0</v>
      </c>
      <c r="J272" t="s">
        <v>965</v>
      </c>
    </row>
    <row r="273" spans="2:10" x14ac:dyDescent="0.45">
      <c r="B273" t="s">
        <v>386</v>
      </c>
      <c r="C273" t="s">
        <v>527</v>
      </c>
      <c r="D273" t="str">
        <f t="shared" si="6"/>
        <v>660301000</v>
      </c>
      <c r="E273">
        <v>0</v>
      </c>
      <c r="G273" t="s">
        <v>528</v>
      </c>
      <c r="H273">
        <v>0</v>
      </c>
      <c r="I273">
        <v>0</v>
      </c>
      <c r="J273" t="s">
        <v>965</v>
      </c>
    </row>
    <row r="274" spans="2:10" x14ac:dyDescent="0.45">
      <c r="B274" t="s">
        <v>386</v>
      </c>
      <c r="C274" t="s">
        <v>529</v>
      </c>
      <c r="D274" t="str">
        <f t="shared" si="6"/>
        <v>665000000</v>
      </c>
      <c r="E274">
        <v>0</v>
      </c>
      <c r="G274" t="s">
        <v>530</v>
      </c>
      <c r="H274">
        <v>0</v>
      </c>
      <c r="I274">
        <v>0</v>
      </c>
      <c r="J274" t="s">
        <v>1002</v>
      </c>
    </row>
    <row r="275" spans="2:10" x14ac:dyDescent="0.45">
      <c r="B275" t="s">
        <v>386</v>
      </c>
      <c r="C275" t="s">
        <v>531</v>
      </c>
      <c r="D275" t="str">
        <f t="shared" si="6"/>
        <v>665001000</v>
      </c>
      <c r="E275">
        <v>0</v>
      </c>
      <c r="G275" t="s">
        <v>532</v>
      </c>
      <c r="H275">
        <v>0</v>
      </c>
      <c r="I275">
        <v>0</v>
      </c>
      <c r="J275" t="s">
        <v>965</v>
      </c>
    </row>
    <row r="276" spans="2:10" x14ac:dyDescent="0.45">
      <c r="B276" t="s">
        <v>386</v>
      </c>
      <c r="C276" t="s">
        <v>533</v>
      </c>
      <c r="D276" t="str">
        <f t="shared" si="6"/>
        <v>666000000</v>
      </c>
      <c r="E276">
        <v>0</v>
      </c>
      <c r="G276" t="s">
        <v>534</v>
      </c>
      <c r="H276">
        <v>0</v>
      </c>
      <c r="I276">
        <v>160</v>
      </c>
      <c r="J276" t="s">
        <v>1003</v>
      </c>
    </row>
    <row r="277" spans="2:10" x14ac:dyDescent="0.45">
      <c r="B277" t="s">
        <v>386</v>
      </c>
      <c r="C277" t="s">
        <v>535</v>
      </c>
      <c r="D277" t="str">
        <f t="shared" si="6"/>
        <v>666000100</v>
      </c>
      <c r="E277">
        <v>0</v>
      </c>
      <c r="G277" t="s">
        <v>536</v>
      </c>
      <c r="H277">
        <v>0</v>
      </c>
      <c r="I277">
        <v>0</v>
      </c>
      <c r="J277" t="s">
        <v>965</v>
      </c>
    </row>
    <row r="278" spans="2:10" x14ac:dyDescent="0.45">
      <c r="B278" t="s">
        <v>386</v>
      </c>
      <c r="C278" t="s">
        <v>537</v>
      </c>
      <c r="D278" t="str">
        <f t="shared" si="6"/>
        <v>666001000</v>
      </c>
      <c r="E278">
        <v>0</v>
      </c>
      <c r="G278" t="s">
        <v>538</v>
      </c>
      <c r="H278">
        <v>0</v>
      </c>
      <c r="I278">
        <v>0</v>
      </c>
      <c r="J278" t="s">
        <v>965</v>
      </c>
    </row>
    <row r="279" spans="2:10" x14ac:dyDescent="0.45">
      <c r="B279" t="s">
        <v>386</v>
      </c>
      <c r="C279" t="s">
        <v>539</v>
      </c>
      <c r="D279" t="str">
        <f t="shared" si="6"/>
        <v>666004000</v>
      </c>
      <c r="E279">
        <v>0</v>
      </c>
      <c r="G279" t="s">
        <v>540</v>
      </c>
      <c r="H279">
        <v>0</v>
      </c>
      <c r="I279">
        <v>0</v>
      </c>
      <c r="J279" t="s">
        <v>965</v>
      </c>
    </row>
    <row r="280" spans="2:10" x14ac:dyDescent="0.45">
      <c r="B280" t="s">
        <v>386</v>
      </c>
      <c r="C280" t="s">
        <v>541</v>
      </c>
      <c r="D280" t="str">
        <f t="shared" si="6"/>
        <v>666008000</v>
      </c>
      <c r="E280">
        <v>0</v>
      </c>
      <c r="G280" t="s">
        <v>542</v>
      </c>
      <c r="H280">
        <v>0</v>
      </c>
      <c r="I280">
        <v>0</v>
      </c>
      <c r="J280" t="s">
        <v>965</v>
      </c>
    </row>
    <row r="281" spans="2:10" x14ac:dyDescent="0.45">
      <c r="B281" t="s">
        <v>386</v>
      </c>
      <c r="C281" t="s">
        <v>543</v>
      </c>
      <c r="D281" t="str">
        <f t="shared" si="6"/>
        <v>670000000</v>
      </c>
      <c r="E281">
        <v>0</v>
      </c>
      <c r="G281" t="s">
        <v>544</v>
      </c>
      <c r="H281">
        <v>0</v>
      </c>
      <c r="I281">
        <v>0</v>
      </c>
      <c r="J281" t="s">
        <v>965</v>
      </c>
    </row>
    <row r="282" spans="2:10" x14ac:dyDescent="0.45">
      <c r="B282" t="s">
        <v>386</v>
      </c>
      <c r="C282" t="s">
        <v>545</v>
      </c>
      <c r="D282" t="str">
        <f t="shared" si="6"/>
        <v>675000000</v>
      </c>
      <c r="E282" s="10" t="s">
        <v>1036</v>
      </c>
      <c r="F282" s="10" t="s">
        <v>1054</v>
      </c>
      <c r="G282" t="s">
        <v>546</v>
      </c>
      <c r="H282">
        <v>675.67</v>
      </c>
      <c r="I282">
        <v>4627.9000000000005</v>
      </c>
      <c r="J282" t="s">
        <v>1004</v>
      </c>
    </row>
    <row r="283" spans="2:10" x14ac:dyDescent="0.45">
      <c r="B283" t="s">
        <v>386</v>
      </c>
      <c r="C283" t="s">
        <v>547</v>
      </c>
      <c r="D283" t="str">
        <f t="shared" si="6"/>
        <v>675001000</v>
      </c>
      <c r="E283">
        <v>0</v>
      </c>
      <c r="G283" t="s">
        <v>548</v>
      </c>
      <c r="H283">
        <v>0</v>
      </c>
      <c r="I283">
        <v>0</v>
      </c>
      <c r="J283" t="s">
        <v>965</v>
      </c>
    </row>
    <row r="284" spans="2:10" x14ac:dyDescent="0.45">
      <c r="B284" t="s">
        <v>386</v>
      </c>
      <c r="C284" t="s">
        <v>549</v>
      </c>
      <c r="D284" t="str">
        <f t="shared" si="6"/>
        <v>675004000</v>
      </c>
      <c r="E284">
        <v>0</v>
      </c>
      <c r="G284" t="s">
        <v>550</v>
      </c>
      <c r="H284">
        <v>0</v>
      </c>
      <c r="I284">
        <v>0</v>
      </c>
      <c r="J284" t="s">
        <v>965</v>
      </c>
    </row>
    <row r="285" spans="2:10" x14ac:dyDescent="0.45">
      <c r="B285" t="s">
        <v>386</v>
      </c>
      <c r="C285" t="s">
        <v>551</v>
      </c>
      <c r="D285" t="str">
        <f t="shared" si="6"/>
        <v>675010000</v>
      </c>
      <c r="E285" s="10" t="s">
        <v>1036</v>
      </c>
      <c r="F285" s="10" t="s">
        <v>1054</v>
      </c>
      <c r="G285" t="s">
        <v>552</v>
      </c>
      <c r="H285">
        <v>8683.08</v>
      </c>
      <c r="I285">
        <v>53980.29</v>
      </c>
      <c r="J285" t="s">
        <v>1005</v>
      </c>
    </row>
    <row r="286" spans="2:10" x14ac:dyDescent="0.45">
      <c r="B286" t="s">
        <v>386</v>
      </c>
      <c r="C286" t="s">
        <v>553</v>
      </c>
      <c r="D286" t="str">
        <f t="shared" si="6"/>
        <v>675010100</v>
      </c>
      <c r="E286">
        <v>0</v>
      </c>
      <c r="G286" t="s">
        <v>554</v>
      </c>
      <c r="H286">
        <v>0</v>
      </c>
      <c r="I286">
        <v>0</v>
      </c>
      <c r="J286" t="s">
        <v>965</v>
      </c>
    </row>
    <row r="287" spans="2:10" x14ac:dyDescent="0.45">
      <c r="B287" t="s">
        <v>386</v>
      </c>
      <c r="C287" t="s">
        <v>555</v>
      </c>
      <c r="D287" t="str">
        <f t="shared" si="6"/>
        <v>675011000</v>
      </c>
      <c r="E287" s="10" t="s">
        <v>1036</v>
      </c>
      <c r="F287" s="10" t="s">
        <v>1054</v>
      </c>
      <c r="G287" t="s">
        <v>556</v>
      </c>
      <c r="H287">
        <v>898.53</v>
      </c>
      <c r="I287">
        <v>7244.59</v>
      </c>
      <c r="J287" t="s">
        <v>1005</v>
      </c>
    </row>
    <row r="288" spans="2:10" x14ac:dyDescent="0.45">
      <c r="B288" t="s">
        <v>386</v>
      </c>
      <c r="C288" t="s">
        <v>557</v>
      </c>
      <c r="D288" t="str">
        <f t="shared" si="6"/>
        <v>675014000</v>
      </c>
      <c r="E288" s="10" t="s">
        <v>1036</v>
      </c>
      <c r="F288" s="10" t="s">
        <v>1054</v>
      </c>
      <c r="G288" t="s">
        <v>558</v>
      </c>
      <c r="H288">
        <v>4562.95</v>
      </c>
      <c r="I288">
        <v>36247.82</v>
      </c>
      <c r="J288" t="s">
        <v>1005</v>
      </c>
    </row>
    <row r="289" spans="2:10" x14ac:dyDescent="0.45">
      <c r="B289" t="s">
        <v>386</v>
      </c>
      <c r="C289" t="s">
        <v>559</v>
      </c>
      <c r="D289" t="str">
        <f t="shared" si="6"/>
        <v>675018000</v>
      </c>
      <c r="E289">
        <v>0</v>
      </c>
      <c r="G289" t="s">
        <v>560</v>
      </c>
      <c r="H289">
        <v>0</v>
      </c>
      <c r="I289">
        <v>0</v>
      </c>
      <c r="J289" t="s">
        <v>965</v>
      </c>
    </row>
    <row r="290" spans="2:10" x14ac:dyDescent="0.45">
      <c r="B290" t="s">
        <v>386</v>
      </c>
      <c r="C290" t="s">
        <v>561</v>
      </c>
      <c r="D290" t="str">
        <f t="shared" si="6"/>
        <v>675020000</v>
      </c>
      <c r="E290" s="10" t="s">
        <v>1036</v>
      </c>
      <c r="F290" s="10" t="s">
        <v>1054</v>
      </c>
      <c r="G290" t="s">
        <v>562</v>
      </c>
      <c r="H290">
        <v>8908.5</v>
      </c>
      <c r="I290">
        <v>61799.5</v>
      </c>
      <c r="J290" t="s">
        <v>993</v>
      </c>
    </row>
    <row r="291" spans="2:10" x14ac:dyDescent="0.45">
      <c r="B291" t="s">
        <v>386</v>
      </c>
      <c r="C291" t="s">
        <v>563</v>
      </c>
      <c r="D291" t="str">
        <f t="shared" si="6"/>
        <v>675030000</v>
      </c>
      <c r="E291" s="10" t="s">
        <v>1036</v>
      </c>
      <c r="F291" s="10" t="s">
        <v>1054</v>
      </c>
      <c r="G291" t="s">
        <v>564</v>
      </c>
      <c r="H291">
        <v>771.63</v>
      </c>
      <c r="I291">
        <v>5401.41</v>
      </c>
      <c r="J291" t="s">
        <v>993</v>
      </c>
    </row>
    <row r="292" spans="2:10" x14ac:dyDescent="0.45">
      <c r="B292" t="s">
        <v>386</v>
      </c>
      <c r="C292" t="s">
        <v>565</v>
      </c>
      <c r="D292" t="str">
        <f t="shared" si="6"/>
        <v>675040000</v>
      </c>
      <c r="E292" s="10" t="s">
        <v>1036</v>
      </c>
      <c r="F292" s="10" t="s">
        <v>1054</v>
      </c>
      <c r="G292" t="s">
        <v>566</v>
      </c>
      <c r="H292">
        <v>800.88</v>
      </c>
      <c r="I292">
        <v>5606.16</v>
      </c>
      <c r="J292" t="s">
        <v>993</v>
      </c>
    </row>
    <row r="293" spans="2:10" x14ac:dyDescent="0.45">
      <c r="B293" t="s">
        <v>386</v>
      </c>
      <c r="C293" t="s">
        <v>567</v>
      </c>
      <c r="D293" t="str">
        <f t="shared" si="6"/>
        <v>675040100</v>
      </c>
      <c r="E293" s="10">
        <v>0</v>
      </c>
      <c r="F293" s="10"/>
      <c r="G293" t="s">
        <v>568</v>
      </c>
      <c r="H293">
        <v>0</v>
      </c>
      <c r="I293">
        <v>0</v>
      </c>
      <c r="J293" t="s">
        <v>965</v>
      </c>
    </row>
    <row r="294" spans="2:10" x14ac:dyDescent="0.45">
      <c r="B294" t="s">
        <v>386</v>
      </c>
      <c r="C294" t="s">
        <v>569</v>
      </c>
      <c r="D294" t="str">
        <f t="shared" si="6"/>
        <v>675041000</v>
      </c>
      <c r="E294" s="10">
        <v>0</v>
      </c>
      <c r="F294" s="10"/>
      <c r="G294" t="s">
        <v>570</v>
      </c>
      <c r="H294">
        <v>0</v>
      </c>
      <c r="I294">
        <v>0</v>
      </c>
      <c r="J294" t="s">
        <v>965</v>
      </c>
    </row>
    <row r="295" spans="2:10" x14ac:dyDescent="0.45">
      <c r="B295" t="s">
        <v>386</v>
      </c>
      <c r="C295" t="s">
        <v>571</v>
      </c>
      <c r="D295" t="str">
        <f t="shared" si="6"/>
        <v>675044000</v>
      </c>
      <c r="E295" s="10">
        <v>0</v>
      </c>
      <c r="F295" s="10"/>
      <c r="G295" t="s">
        <v>572</v>
      </c>
      <c r="H295">
        <v>0</v>
      </c>
      <c r="I295">
        <v>0</v>
      </c>
      <c r="J295" t="s">
        <v>965</v>
      </c>
    </row>
    <row r="296" spans="2:10" x14ac:dyDescent="0.45">
      <c r="B296" t="s">
        <v>386</v>
      </c>
      <c r="C296" t="s">
        <v>573</v>
      </c>
      <c r="D296" t="str">
        <f t="shared" si="6"/>
        <v>675048000</v>
      </c>
      <c r="E296" s="10">
        <v>0</v>
      </c>
      <c r="F296" s="10"/>
      <c r="G296" t="s">
        <v>574</v>
      </c>
      <c r="H296">
        <v>0</v>
      </c>
      <c r="I296">
        <v>0</v>
      </c>
      <c r="J296" t="s">
        <v>965</v>
      </c>
    </row>
    <row r="297" spans="2:10" x14ac:dyDescent="0.45">
      <c r="B297" t="s">
        <v>386</v>
      </c>
      <c r="C297" t="s">
        <v>575</v>
      </c>
      <c r="D297" t="str">
        <f t="shared" si="6"/>
        <v>675050000</v>
      </c>
      <c r="E297" s="10" t="s">
        <v>1036</v>
      </c>
      <c r="F297" s="10" t="s">
        <v>1054</v>
      </c>
      <c r="G297" t="s">
        <v>576</v>
      </c>
      <c r="H297">
        <v>5619.17</v>
      </c>
      <c r="I297">
        <v>39334.19</v>
      </c>
      <c r="J297" t="s">
        <v>993</v>
      </c>
    </row>
    <row r="298" spans="2:10" x14ac:dyDescent="0.45">
      <c r="B298" t="s">
        <v>386</v>
      </c>
      <c r="C298" t="s">
        <v>577</v>
      </c>
      <c r="D298" t="str">
        <f t="shared" si="6"/>
        <v>675051000</v>
      </c>
      <c r="E298" s="10">
        <v>0</v>
      </c>
      <c r="F298" s="10"/>
      <c r="G298" t="s">
        <v>578</v>
      </c>
      <c r="H298">
        <v>0</v>
      </c>
      <c r="I298">
        <v>0</v>
      </c>
      <c r="J298" t="s">
        <v>965</v>
      </c>
    </row>
    <row r="299" spans="2:10" x14ac:dyDescent="0.45">
      <c r="B299" t="s">
        <v>386</v>
      </c>
      <c r="C299" t="s">
        <v>579</v>
      </c>
      <c r="D299" t="str">
        <f t="shared" si="6"/>
        <v>675054000</v>
      </c>
      <c r="E299" s="10">
        <v>0</v>
      </c>
      <c r="F299" s="10"/>
      <c r="G299" t="s">
        <v>580</v>
      </c>
      <c r="H299">
        <v>0</v>
      </c>
      <c r="I299">
        <v>0</v>
      </c>
      <c r="J299" t="s">
        <v>965</v>
      </c>
    </row>
    <row r="300" spans="2:10" x14ac:dyDescent="0.45">
      <c r="B300" t="s">
        <v>386</v>
      </c>
      <c r="C300" t="s">
        <v>581</v>
      </c>
      <c r="D300" t="str">
        <f t="shared" si="6"/>
        <v>675058000</v>
      </c>
      <c r="E300" s="10">
        <v>0</v>
      </c>
      <c r="F300" s="10"/>
      <c r="G300" t="s">
        <v>582</v>
      </c>
      <c r="H300">
        <v>0</v>
      </c>
      <c r="I300">
        <v>0</v>
      </c>
      <c r="J300" t="s">
        <v>965</v>
      </c>
    </row>
    <row r="301" spans="2:10" x14ac:dyDescent="0.45">
      <c r="B301" t="s">
        <v>386</v>
      </c>
      <c r="C301" t="s">
        <v>583</v>
      </c>
      <c r="D301" t="str">
        <f t="shared" si="6"/>
        <v>675060000</v>
      </c>
      <c r="E301" s="10" t="s">
        <v>1036</v>
      </c>
      <c r="F301" s="10" t="s">
        <v>1054</v>
      </c>
      <c r="G301" t="s">
        <v>584</v>
      </c>
      <c r="H301">
        <v>2169.67</v>
      </c>
      <c r="I301">
        <v>15177.69</v>
      </c>
      <c r="J301" t="s">
        <v>993</v>
      </c>
    </row>
    <row r="302" spans="2:10" x14ac:dyDescent="0.45">
      <c r="B302" t="s">
        <v>386</v>
      </c>
      <c r="C302" t="s">
        <v>585</v>
      </c>
      <c r="D302" t="str">
        <f t="shared" si="6"/>
        <v>675070000</v>
      </c>
      <c r="E302" s="10" t="s">
        <v>1036</v>
      </c>
      <c r="F302" s="10" t="s">
        <v>1054</v>
      </c>
      <c r="G302" t="s">
        <v>586</v>
      </c>
      <c r="H302">
        <v>305</v>
      </c>
      <c r="I302">
        <v>2135</v>
      </c>
      <c r="J302" t="s">
        <v>993</v>
      </c>
    </row>
    <row r="303" spans="2:10" x14ac:dyDescent="0.45">
      <c r="B303" t="s">
        <v>386</v>
      </c>
      <c r="C303" t="s">
        <v>587</v>
      </c>
      <c r="D303" t="str">
        <f t="shared" si="6"/>
        <v>685000000</v>
      </c>
      <c r="E303">
        <v>0</v>
      </c>
      <c r="G303" t="s">
        <v>588</v>
      </c>
      <c r="H303">
        <v>0</v>
      </c>
      <c r="I303">
        <v>0</v>
      </c>
      <c r="J303" t="s">
        <v>965</v>
      </c>
    </row>
    <row r="304" spans="2:10" x14ac:dyDescent="0.45">
      <c r="B304" t="s">
        <v>386</v>
      </c>
      <c r="C304" t="s">
        <v>589</v>
      </c>
      <c r="D304" t="str">
        <f t="shared" si="6"/>
        <v>690000000</v>
      </c>
      <c r="E304" s="10" t="s">
        <v>1058</v>
      </c>
      <c r="F304" s="10"/>
      <c r="G304" t="s">
        <v>590</v>
      </c>
      <c r="H304">
        <v>0</v>
      </c>
      <c r="I304">
        <v>4524</v>
      </c>
      <c r="J304" t="s">
        <v>993</v>
      </c>
    </row>
    <row r="305" spans="2:10" x14ac:dyDescent="0.45">
      <c r="B305" t="s">
        <v>386</v>
      </c>
      <c r="C305" t="s">
        <v>591</v>
      </c>
      <c r="D305" t="str">
        <f t="shared" si="6"/>
        <v>690000100</v>
      </c>
      <c r="E305" s="10">
        <v>0</v>
      </c>
      <c r="F305" s="10"/>
      <c r="G305" t="s">
        <v>592</v>
      </c>
      <c r="H305">
        <v>0</v>
      </c>
      <c r="I305">
        <v>0</v>
      </c>
      <c r="J305" t="s">
        <v>965</v>
      </c>
    </row>
    <row r="306" spans="2:10" x14ac:dyDescent="0.45">
      <c r="B306" t="s">
        <v>386</v>
      </c>
      <c r="C306" t="s">
        <v>593</v>
      </c>
      <c r="D306" t="str">
        <f t="shared" si="6"/>
        <v>690010000</v>
      </c>
      <c r="E306" s="10" t="s">
        <v>1058</v>
      </c>
      <c r="F306" s="10"/>
      <c r="G306" t="s">
        <v>594</v>
      </c>
      <c r="H306">
        <v>2000</v>
      </c>
      <c r="I306">
        <v>65241</v>
      </c>
      <c r="J306" t="s">
        <v>993</v>
      </c>
    </row>
    <row r="307" spans="2:10" x14ac:dyDescent="0.45">
      <c r="B307" t="s">
        <v>386</v>
      </c>
      <c r="C307" t="s">
        <v>595</v>
      </c>
      <c r="D307" t="str">
        <f t="shared" si="6"/>
        <v>690050000</v>
      </c>
      <c r="E307" t="s">
        <v>1036</v>
      </c>
      <c r="G307" t="s">
        <v>596</v>
      </c>
      <c r="H307">
        <v>2049.7800000000002</v>
      </c>
      <c r="I307">
        <v>9723.52</v>
      </c>
      <c r="J307" t="s">
        <v>993</v>
      </c>
    </row>
    <row r="308" spans="2:10" x14ac:dyDescent="0.45">
      <c r="B308" t="s">
        <v>386</v>
      </c>
      <c r="C308" t="s">
        <v>597</v>
      </c>
      <c r="D308" t="str">
        <f t="shared" si="6"/>
        <v>690050200</v>
      </c>
      <c r="E308" s="11">
        <v>0</v>
      </c>
      <c r="G308" t="s">
        <v>598</v>
      </c>
      <c r="H308">
        <v>0</v>
      </c>
      <c r="I308">
        <v>0</v>
      </c>
      <c r="J308" t="s">
        <v>965</v>
      </c>
    </row>
    <row r="309" spans="2:10" x14ac:dyDescent="0.45">
      <c r="B309" t="s">
        <v>386</v>
      </c>
      <c r="C309" t="s">
        <v>599</v>
      </c>
      <c r="D309" t="str">
        <f t="shared" si="6"/>
        <v>691000000</v>
      </c>
      <c r="E309" s="11" t="s">
        <v>1036</v>
      </c>
      <c r="G309" t="s">
        <v>600</v>
      </c>
      <c r="H309">
        <v>0</v>
      </c>
      <c r="I309">
        <v>2085</v>
      </c>
      <c r="J309" t="s">
        <v>993</v>
      </c>
    </row>
    <row r="310" spans="2:10" x14ac:dyDescent="0.45">
      <c r="B310" t="s">
        <v>386</v>
      </c>
      <c r="C310" t="s">
        <v>601</v>
      </c>
      <c r="D310" t="str">
        <f t="shared" si="6"/>
        <v>695000000</v>
      </c>
      <c r="E310" s="11">
        <v>0</v>
      </c>
      <c r="G310" t="s">
        <v>602</v>
      </c>
      <c r="H310">
        <v>0</v>
      </c>
      <c r="I310">
        <v>0</v>
      </c>
      <c r="J310" t="s">
        <v>967</v>
      </c>
    </row>
    <row r="311" spans="2:10" x14ac:dyDescent="0.45">
      <c r="B311" t="s">
        <v>386</v>
      </c>
      <c r="C311" t="s">
        <v>603</v>
      </c>
      <c r="D311" t="str">
        <f t="shared" si="6"/>
        <v>695001000</v>
      </c>
      <c r="E311" s="11">
        <v>0</v>
      </c>
      <c r="G311" t="s">
        <v>604</v>
      </c>
      <c r="H311">
        <v>0</v>
      </c>
      <c r="I311">
        <v>0</v>
      </c>
      <c r="J311" t="s">
        <v>965</v>
      </c>
    </row>
    <row r="312" spans="2:10" x14ac:dyDescent="0.45">
      <c r="B312" t="s">
        <v>386</v>
      </c>
      <c r="C312" t="s">
        <v>605</v>
      </c>
      <c r="D312" t="str">
        <f t="shared" si="6"/>
        <v>700000000</v>
      </c>
      <c r="E312" s="11">
        <v>0</v>
      </c>
      <c r="G312" t="s">
        <v>606</v>
      </c>
      <c r="H312">
        <v>0</v>
      </c>
      <c r="I312">
        <v>0</v>
      </c>
      <c r="J312" t="s">
        <v>965</v>
      </c>
    </row>
    <row r="313" spans="2:10" x14ac:dyDescent="0.45">
      <c r="B313" t="s">
        <v>386</v>
      </c>
      <c r="C313" t="s">
        <v>607</v>
      </c>
      <c r="D313" t="str">
        <f t="shared" si="6"/>
        <v>705000000</v>
      </c>
      <c r="E313" s="11">
        <v>0</v>
      </c>
      <c r="G313" t="s">
        <v>608</v>
      </c>
      <c r="H313">
        <v>0</v>
      </c>
      <c r="I313">
        <v>7191.4800000000005</v>
      </c>
      <c r="J313" t="s">
        <v>1006</v>
      </c>
    </row>
    <row r="314" spans="2:10" x14ac:dyDescent="0.45">
      <c r="B314" t="s">
        <v>386</v>
      </c>
      <c r="C314" t="s">
        <v>609</v>
      </c>
      <c r="D314" t="str">
        <f t="shared" si="6"/>
        <v>705004000</v>
      </c>
      <c r="E314" s="11">
        <v>0</v>
      </c>
      <c r="G314" t="s">
        <v>610</v>
      </c>
      <c r="H314">
        <v>0</v>
      </c>
      <c r="I314">
        <v>0</v>
      </c>
      <c r="J314" t="s">
        <v>965</v>
      </c>
    </row>
    <row r="315" spans="2:10" x14ac:dyDescent="0.45">
      <c r="B315" t="s">
        <v>386</v>
      </c>
      <c r="C315" t="s">
        <v>611</v>
      </c>
      <c r="D315" t="str">
        <f t="shared" si="6"/>
        <v>705008000</v>
      </c>
      <c r="E315">
        <v>0</v>
      </c>
      <c r="G315" t="s">
        <v>612</v>
      </c>
      <c r="H315">
        <v>0</v>
      </c>
      <c r="I315">
        <v>0</v>
      </c>
      <c r="J315" t="s">
        <v>965</v>
      </c>
    </row>
    <row r="316" spans="2:10" x14ac:dyDescent="0.45">
      <c r="B316" t="s">
        <v>386</v>
      </c>
      <c r="C316" t="s">
        <v>613</v>
      </c>
      <c r="D316" t="str">
        <f t="shared" si="6"/>
        <v>706000000</v>
      </c>
      <c r="E316" t="s">
        <v>1036</v>
      </c>
      <c r="G316" t="s">
        <v>614</v>
      </c>
      <c r="H316">
        <v>4692.26</v>
      </c>
      <c r="I316">
        <v>38870.82</v>
      </c>
      <c r="J316" t="s">
        <v>993</v>
      </c>
    </row>
    <row r="317" spans="2:10" x14ac:dyDescent="0.45">
      <c r="B317" t="s">
        <v>386</v>
      </c>
      <c r="C317" t="s">
        <v>615</v>
      </c>
      <c r="D317" t="str">
        <f t="shared" si="6"/>
        <v>710000000</v>
      </c>
      <c r="E317" t="s">
        <v>1036</v>
      </c>
      <c r="G317" t="s">
        <v>616</v>
      </c>
      <c r="H317">
        <v>0</v>
      </c>
      <c r="I317">
        <v>9782.31</v>
      </c>
      <c r="J317" t="s">
        <v>993</v>
      </c>
    </row>
    <row r="318" spans="2:10" x14ac:dyDescent="0.45">
      <c r="B318" t="s">
        <v>386</v>
      </c>
      <c r="C318" t="s">
        <v>617</v>
      </c>
      <c r="D318" t="str">
        <f t="shared" si="6"/>
        <v>710001000</v>
      </c>
      <c r="E318" t="s">
        <v>1036</v>
      </c>
      <c r="G318" t="s">
        <v>618</v>
      </c>
      <c r="H318">
        <v>0</v>
      </c>
      <c r="I318">
        <v>897.1</v>
      </c>
      <c r="J318" t="s">
        <v>993</v>
      </c>
    </row>
    <row r="319" spans="2:10" x14ac:dyDescent="0.45">
      <c r="B319" t="s">
        <v>386</v>
      </c>
      <c r="C319" t="s">
        <v>619</v>
      </c>
      <c r="D319" t="str">
        <f t="shared" si="6"/>
        <v>710002000</v>
      </c>
      <c r="E319" t="s">
        <v>1036</v>
      </c>
      <c r="G319" t="s">
        <v>620</v>
      </c>
      <c r="H319">
        <v>0</v>
      </c>
      <c r="I319">
        <v>0</v>
      </c>
      <c r="J319" t="s">
        <v>993</v>
      </c>
    </row>
    <row r="320" spans="2:10" x14ac:dyDescent="0.45">
      <c r="B320" t="s">
        <v>386</v>
      </c>
      <c r="C320" t="s">
        <v>621</v>
      </c>
      <c r="D320" t="str">
        <f t="shared" si="6"/>
        <v>710004000</v>
      </c>
      <c r="E320" t="s">
        <v>1036</v>
      </c>
      <c r="G320" t="s">
        <v>622</v>
      </c>
      <c r="H320">
        <v>0</v>
      </c>
      <c r="I320">
        <v>0</v>
      </c>
      <c r="J320" t="s">
        <v>993</v>
      </c>
    </row>
    <row r="321" spans="2:10" x14ac:dyDescent="0.45">
      <c r="B321" t="s">
        <v>386</v>
      </c>
      <c r="C321" t="s">
        <v>623</v>
      </c>
      <c r="D321" t="str">
        <f t="shared" si="6"/>
        <v>710008000</v>
      </c>
      <c r="E321" t="s">
        <v>1036</v>
      </c>
      <c r="G321" t="s">
        <v>624</v>
      </c>
      <c r="H321">
        <v>0</v>
      </c>
      <c r="I321">
        <v>0</v>
      </c>
      <c r="J321" t="s">
        <v>993</v>
      </c>
    </row>
    <row r="322" spans="2:10" x14ac:dyDescent="0.45">
      <c r="B322" t="s">
        <v>386</v>
      </c>
      <c r="C322" t="s">
        <v>625</v>
      </c>
      <c r="D322" t="str">
        <f t="shared" si="6"/>
        <v>710010000</v>
      </c>
      <c r="E322">
        <v>0</v>
      </c>
      <c r="G322" t="s">
        <v>626</v>
      </c>
      <c r="H322">
        <v>0</v>
      </c>
      <c r="I322">
        <v>0</v>
      </c>
      <c r="J322" t="s">
        <v>1013</v>
      </c>
    </row>
    <row r="323" spans="2:10" x14ac:dyDescent="0.45">
      <c r="B323" t="s">
        <v>386</v>
      </c>
      <c r="C323" t="s">
        <v>627</v>
      </c>
      <c r="D323" t="str">
        <f t="shared" si="6"/>
        <v>710011000</v>
      </c>
      <c r="E323">
        <v>0</v>
      </c>
      <c r="G323" t="s">
        <v>628</v>
      </c>
      <c r="H323">
        <v>0</v>
      </c>
      <c r="I323">
        <v>0</v>
      </c>
      <c r="J323" t="s">
        <v>1013</v>
      </c>
    </row>
    <row r="324" spans="2:10" x14ac:dyDescent="0.45">
      <c r="B324" t="s">
        <v>386</v>
      </c>
      <c r="C324" t="s">
        <v>629</v>
      </c>
      <c r="D324" t="str">
        <f t="shared" si="6"/>
        <v>712000000</v>
      </c>
      <c r="E324">
        <v>0</v>
      </c>
      <c r="G324" t="s">
        <v>630</v>
      </c>
      <c r="H324">
        <v>0</v>
      </c>
      <c r="I324">
        <v>0</v>
      </c>
      <c r="J324" t="s">
        <v>967</v>
      </c>
    </row>
    <row r="325" spans="2:10" x14ac:dyDescent="0.45">
      <c r="B325" t="s">
        <v>386</v>
      </c>
      <c r="C325" t="s">
        <v>631</v>
      </c>
      <c r="D325" t="str">
        <f t="shared" si="6"/>
        <v>712008000</v>
      </c>
      <c r="E325">
        <v>0</v>
      </c>
      <c r="G325" t="s">
        <v>632</v>
      </c>
      <c r="H325">
        <v>0</v>
      </c>
      <c r="I325">
        <v>0</v>
      </c>
      <c r="J325" t="s">
        <v>965</v>
      </c>
    </row>
    <row r="326" spans="2:10" x14ac:dyDescent="0.45">
      <c r="B326" t="s">
        <v>386</v>
      </c>
      <c r="C326" t="s">
        <v>633</v>
      </c>
      <c r="D326" t="str">
        <f t="shared" si="6"/>
        <v>712500000</v>
      </c>
      <c r="E326" t="s">
        <v>1036</v>
      </c>
      <c r="G326" t="s">
        <v>634</v>
      </c>
      <c r="H326">
        <v>0</v>
      </c>
      <c r="I326">
        <v>2061.1999999999998</v>
      </c>
      <c r="J326" t="s">
        <v>1007</v>
      </c>
    </row>
    <row r="327" spans="2:10" x14ac:dyDescent="0.45">
      <c r="B327" t="s">
        <v>386</v>
      </c>
      <c r="C327" t="s">
        <v>635</v>
      </c>
      <c r="D327" t="str">
        <f t="shared" si="6"/>
        <v>712501000</v>
      </c>
      <c r="E327" t="s">
        <v>1036</v>
      </c>
      <c r="G327" t="s">
        <v>636</v>
      </c>
      <c r="H327">
        <v>0</v>
      </c>
      <c r="I327">
        <v>180.87</v>
      </c>
      <c r="J327" t="s">
        <v>1008</v>
      </c>
    </row>
    <row r="328" spans="2:10" x14ac:dyDescent="0.45">
      <c r="B328" t="s">
        <v>386</v>
      </c>
      <c r="C328" t="s">
        <v>637</v>
      </c>
      <c r="D328" t="str">
        <f t="shared" si="6"/>
        <v>712504000</v>
      </c>
      <c r="E328" t="s">
        <v>1036</v>
      </c>
      <c r="G328" t="s">
        <v>638</v>
      </c>
      <c r="H328">
        <v>0</v>
      </c>
      <c r="I328">
        <v>0</v>
      </c>
      <c r="J328" t="s">
        <v>993</v>
      </c>
    </row>
    <row r="329" spans="2:10" x14ac:dyDescent="0.45">
      <c r="B329" t="s">
        <v>386</v>
      </c>
      <c r="C329" t="s">
        <v>639</v>
      </c>
      <c r="D329" t="str">
        <f t="shared" si="6"/>
        <v>712508000</v>
      </c>
      <c r="E329" t="s">
        <v>1036</v>
      </c>
      <c r="G329" t="s">
        <v>640</v>
      </c>
      <c r="H329">
        <v>0</v>
      </c>
      <c r="I329">
        <v>0</v>
      </c>
      <c r="J329" t="s">
        <v>993</v>
      </c>
    </row>
    <row r="330" spans="2:10" x14ac:dyDescent="0.45">
      <c r="B330" t="s">
        <v>386</v>
      </c>
      <c r="C330" t="s">
        <v>641</v>
      </c>
      <c r="D330" t="str">
        <f t="shared" ref="D330:D392" si="7">IF(C330&lt;&gt;"",CONCATENATE(LEFT(C330,5),LEFT(RIGHT(C330,5),2),RIGHT(C330,2)))</f>
        <v>715000000</v>
      </c>
      <c r="E330" t="s">
        <v>1036</v>
      </c>
      <c r="G330" t="s">
        <v>642</v>
      </c>
      <c r="H330">
        <v>2777.17</v>
      </c>
      <c r="I330">
        <v>22768.19</v>
      </c>
      <c r="J330" t="s">
        <v>993</v>
      </c>
    </row>
    <row r="331" spans="2:10" x14ac:dyDescent="0.45">
      <c r="B331" t="s">
        <v>386</v>
      </c>
      <c r="C331" t="s">
        <v>643</v>
      </c>
      <c r="D331" t="str">
        <f t="shared" si="7"/>
        <v>715001000</v>
      </c>
      <c r="E331" t="s">
        <v>1036</v>
      </c>
      <c r="G331" t="s">
        <v>644</v>
      </c>
      <c r="H331">
        <v>0</v>
      </c>
      <c r="I331">
        <v>0</v>
      </c>
      <c r="J331" t="s">
        <v>993</v>
      </c>
    </row>
    <row r="332" spans="2:10" x14ac:dyDescent="0.45">
      <c r="B332" t="s">
        <v>386</v>
      </c>
      <c r="C332" t="s">
        <v>645</v>
      </c>
      <c r="D332" t="str">
        <f t="shared" si="7"/>
        <v>715004000</v>
      </c>
      <c r="E332" t="s">
        <v>1036</v>
      </c>
      <c r="G332" t="s">
        <v>646</v>
      </c>
      <c r="H332">
        <v>0</v>
      </c>
      <c r="I332">
        <v>0</v>
      </c>
      <c r="J332" t="s">
        <v>993</v>
      </c>
    </row>
    <row r="333" spans="2:10" x14ac:dyDescent="0.45">
      <c r="B333" t="s">
        <v>386</v>
      </c>
      <c r="C333" t="s">
        <v>647</v>
      </c>
      <c r="D333" t="str">
        <f t="shared" si="7"/>
        <v>720000000</v>
      </c>
      <c r="E333" t="s">
        <v>1036</v>
      </c>
      <c r="G333" t="s">
        <v>648</v>
      </c>
      <c r="H333">
        <v>8118.9800000000005</v>
      </c>
      <c r="I333">
        <v>63555.75</v>
      </c>
      <c r="J333" t="s">
        <v>993</v>
      </c>
    </row>
    <row r="334" spans="2:10" x14ac:dyDescent="0.45">
      <c r="B334" t="s">
        <v>386</v>
      </c>
      <c r="C334" t="s">
        <v>649</v>
      </c>
      <c r="D334" t="str">
        <f t="shared" si="7"/>
        <v>720000100</v>
      </c>
      <c r="E334">
        <v>0</v>
      </c>
      <c r="G334" t="s">
        <v>650</v>
      </c>
      <c r="H334">
        <v>0</v>
      </c>
      <c r="I334">
        <v>0</v>
      </c>
      <c r="J334" t="s">
        <v>965</v>
      </c>
    </row>
    <row r="335" spans="2:10" x14ac:dyDescent="0.45">
      <c r="B335" t="s">
        <v>386</v>
      </c>
      <c r="C335" t="s">
        <v>651</v>
      </c>
      <c r="D335" t="str">
        <f t="shared" si="7"/>
        <v>720000200</v>
      </c>
      <c r="E335">
        <v>0</v>
      </c>
      <c r="G335" t="s">
        <v>652</v>
      </c>
      <c r="H335">
        <v>0</v>
      </c>
      <c r="I335">
        <v>0</v>
      </c>
      <c r="J335" t="s">
        <v>965</v>
      </c>
    </row>
    <row r="336" spans="2:10" x14ac:dyDescent="0.45">
      <c r="B336" t="s">
        <v>386</v>
      </c>
      <c r="C336" t="s">
        <v>653</v>
      </c>
      <c r="D336" t="str">
        <f t="shared" si="7"/>
        <v>720001000</v>
      </c>
      <c r="E336" t="s">
        <v>1036</v>
      </c>
      <c r="G336" t="s">
        <v>654</v>
      </c>
      <c r="H336">
        <v>1804.38</v>
      </c>
      <c r="I336">
        <v>13752.06</v>
      </c>
      <c r="J336" t="s">
        <v>993</v>
      </c>
    </row>
    <row r="337" spans="2:10" x14ac:dyDescent="0.45">
      <c r="B337" t="s">
        <v>386</v>
      </c>
      <c r="C337" t="s">
        <v>655</v>
      </c>
      <c r="D337" t="str">
        <f t="shared" si="7"/>
        <v>720004000</v>
      </c>
      <c r="E337" t="s">
        <v>1036</v>
      </c>
      <c r="G337" t="s">
        <v>656</v>
      </c>
      <c r="H337">
        <v>4213.26</v>
      </c>
      <c r="I337">
        <v>32946.49</v>
      </c>
      <c r="J337" t="s">
        <v>993</v>
      </c>
    </row>
    <row r="338" spans="2:10" x14ac:dyDescent="0.45">
      <c r="B338" t="s">
        <v>386</v>
      </c>
      <c r="C338" t="s">
        <v>657</v>
      </c>
      <c r="D338" t="str">
        <f t="shared" si="7"/>
        <v>720008000</v>
      </c>
      <c r="E338">
        <v>0</v>
      </c>
      <c r="G338" t="s">
        <v>658</v>
      </c>
      <c r="H338">
        <v>0</v>
      </c>
      <c r="I338">
        <v>0</v>
      </c>
      <c r="J338" t="s">
        <v>965</v>
      </c>
    </row>
    <row r="339" spans="2:10" x14ac:dyDescent="0.45">
      <c r="B339" t="s">
        <v>386</v>
      </c>
      <c r="C339" t="s">
        <v>659</v>
      </c>
      <c r="D339" t="str">
        <f t="shared" si="7"/>
        <v>720020000</v>
      </c>
      <c r="E339">
        <v>0</v>
      </c>
      <c r="G339" t="s">
        <v>660</v>
      </c>
      <c r="H339">
        <v>0</v>
      </c>
      <c r="I339">
        <v>0</v>
      </c>
      <c r="J339" t="s">
        <v>1009</v>
      </c>
    </row>
    <row r="340" spans="2:10" x14ac:dyDescent="0.45">
      <c r="B340" t="s">
        <v>386</v>
      </c>
      <c r="C340" t="s">
        <v>661</v>
      </c>
      <c r="D340" t="str">
        <f t="shared" si="7"/>
        <v>720040000</v>
      </c>
      <c r="E340" t="s">
        <v>1038</v>
      </c>
      <c r="G340" t="s">
        <v>662</v>
      </c>
      <c r="H340">
        <v>166.67000000000002</v>
      </c>
      <c r="I340">
        <v>1166.69</v>
      </c>
      <c r="J340" t="s">
        <v>993</v>
      </c>
    </row>
    <row r="341" spans="2:10" x14ac:dyDescent="0.45">
      <c r="B341" t="s">
        <v>386</v>
      </c>
      <c r="C341" t="s">
        <v>663</v>
      </c>
      <c r="D341" t="str">
        <f t="shared" si="7"/>
        <v>721000000</v>
      </c>
      <c r="E341" t="s">
        <v>1038</v>
      </c>
      <c r="G341" t="s">
        <v>664</v>
      </c>
      <c r="H341">
        <v>975</v>
      </c>
      <c r="I341">
        <v>6825</v>
      </c>
      <c r="J341" t="s">
        <v>993</v>
      </c>
    </row>
    <row r="342" spans="2:10" x14ac:dyDescent="0.45">
      <c r="B342" t="s">
        <v>386</v>
      </c>
      <c r="C342" t="s">
        <v>665</v>
      </c>
      <c r="D342" t="str">
        <f t="shared" si="7"/>
        <v>721100000</v>
      </c>
      <c r="E342" t="s">
        <v>1038</v>
      </c>
      <c r="G342" t="s">
        <v>666</v>
      </c>
      <c r="H342">
        <v>275</v>
      </c>
      <c r="I342">
        <v>1925</v>
      </c>
      <c r="J342" t="s">
        <v>993</v>
      </c>
    </row>
    <row r="343" spans="2:10" x14ac:dyDescent="0.45">
      <c r="B343" t="s">
        <v>386</v>
      </c>
      <c r="C343" t="s">
        <v>667</v>
      </c>
      <c r="D343" t="str">
        <f t="shared" si="7"/>
        <v>721200000</v>
      </c>
      <c r="E343" t="s">
        <v>1038</v>
      </c>
      <c r="G343" t="s">
        <v>668</v>
      </c>
      <c r="H343">
        <v>150</v>
      </c>
      <c r="I343">
        <v>1050</v>
      </c>
      <c r="J343" t="s">
        <v>993</v>
      </c>
    </row>
    <row r="344" spans="2:10" x14ac:dyDescent="0.45">
      <c r="B344" t="s">
        <v>386</v>
      </c>
      <c r="C344" t="s">
        <v>669</v>
      </c>
      <c r="D344" t="str">
        <f t="shared" si="7"/>
        <v>722000000</v>
      </c>
      <c r="E344" t="s">
        <v>1038</v>
      </c>
      <c r="G344" t="s">
        <v>670</v>
      </c>
      <c r="H344">
        <v>1125</v>
      </c>
      <c r="I344">
        <v>7875</v>
      </c>
      <c r="J344" t="s">
        <v>993</v>
      </c>
    </row>
    <row r="345" spans="2:10" x14ac:dyDescent="0.45">
      <c r="B345" t="s">
        <v>386</v>
      </c>
      <c r="C345" t="s">
        <v>671</v>
      </c>
      <c r="D345" t="str">
        <f t="shared" si="7"/>
        <v>722001000</v>
      </c>
      <c r="E345">
        <v>0</v>
      </c>
      <c r="G345" t="s">
        <v>672</v>
      </c>
      <c r="H345">
        <v>0</v>
      </c>
      <c r="I345">
        <v>0</v>
      </c>
      <c r="J345" t="s">
        <v>965</v>
      </c>
    </row>
    <row r="346" spans="2:10" x14ac:dyDescent="0.45">
      <c r="B346" t="s">
        <v>386</v>
      </c>
      <c r="C346" t="s">
        <v>673</v>
      </c>
      <c r="D346" t="str">
        <f t="shared" si="7"/>
        <v>722100000</v>
      </c>
      <c r="E346" t="s">
        <v>1038</v>
      </c>
      <c r="G346" t="s">
        <v>674</v>
      </c>
      <c r="H346">
        <v>1050</v>
      </c>
      <c r="I346">
        <v>7350</v>
      </c>
      <c r="J346" t="s">
        <v>993</v>
      </c>
    </row>
    <row r="347" spans="2:10" x14ac:dyDescent="0.45">
      <c r="B347" t="s">
        <v>386</v>
      </c>
      <c r="C347" t="s">
        <v>675</v>
      </c>
      <c r="D347" t="str">
        <f t="shared" si="7"/>
        <v>722200000</v>
      </c>
      <c r="E347" t="s">
        <v>1038</v>
      </c>
      <c r="G347" t="s">
        <v>676</v>
      </c>
      <c r="H347">
        <v>550</v>
      </c>
      <c r="I347">
        <v>3850</v>
      </c>
      <c r="J347" t="s">
        <v>993</v>
      </c>
    </row>
    <row r="348" spans="2:10" x14ac:dyDescent="0.45">
      <c r="B348" t="s">
        <v>386</v>
      </c>
      <c r="C348" t="s">
        <v>677</v>
      </c>
      <c r="D348" t="str">
        <f t="shared" si="7"/>
        <v>722201000</v>
      </c>
      <c r="E348">
        <v>0</v>
      </c>
      <c r="G348" t="s">
        <v>678</v>
      </c>
      <c r="H348">
        <v>0</v>
      </c>
      <c r="I348">
        <v>0</v>
      </c>
      <c r="J348" t="s">
        <v>965</v>
      </c>
    </row>
    <row r="349" spans="2:10" x14ac:dyDescent="0.45">
      <c r="B349" t="s">
        <v>386</v>
      </c>
      <c r="C349" t="s">
        <v>679</v>
      </c>
      <c r="D349" t="str">
        <f t="shared" si="7"/>
        <v>723000000</v>
      </c>
      <c r="E349" t="s">
        <v>1038</v>
      </c>
      <c r="G349" t="s">
        <v>680</v>
      </c>
      <c r="H349">
        <v>600</v>
      </c>
      <c r="I349">
        <v>4200</v>
      </c>
      <c r="J349" t="s">
        <v>993</v>
      </c>
    </row>
    <row r="350" spans="2:10" x14ac:dyDescent="0.45">
      <c r="B350" t="s">
        <v>386</v>
      </c>
      <c r="C350" t="s">
        <v>681</v>
      </c>
      <c r="D350" t="str">
        <f t="shared" si="7"/>
        <v>723100000</v>
      </c>
      <c r="E350" t="s">
        <v>1038</v>
      </c>
      <c r="G350" t="s">
        <v>682</v>
      </c>
      <c r="H350">
        <v>700</v>
      </c>
      <c r="I350">
        <v>4900</v>
      </c>
      <c r="J350" t="s">
        <v>993</v>
      </c>
    </row>
    <row r="351" spans="2:10" x14ac:dyDescent="0.45">
      <c r="B351" t="s">
        <v>386</v>
      </c>
      <c r="C351" t="s">
        <v>683</v>
      </c>
      <c r="D351" t="str">
        <f t="shared" si="7"/>
        <v>723200000</v>
      </c>
      <c r="E351" t="s">
        <v>1038</v>
      </c>
      <c r="G351" t="s">
        <v>684</v>
      </c>
      <c r="H351">
        <v>375</v>
      </c>
      <c r="I351">
        <v>2625</v>
      </c>
      <c r="J351" t="s">
        <v>993</v>
      </c>
    </row>
    <row r="352" spans="2:10" x14ac:dyDescent="0.45">
      <c r="B352" t="s">
        <v>386</v>
      </c>
      <c r="C352" t="s">
        <v>685</v>
      </c>
      <c r="D352" t="str">
        <f t="shared" si="7"/>
        <v>724000000</v>
      </c>
      <c r="E352" t="s">
        <v>1038</v>
      </c>
      <c r="G352" t="s">
        <v>686</v>
      </c>
      <c r="H352">
        <v>138.44</v>
      </c>
      <c r="I352">
        <v>2801.9700000000003</v>
      </c>
      <c r="J352" t="s">
        <v>993</v>
      </c>
    </row>
    <row r="353" spans="2:10" x14ac:dyDescent="0.45">
      <c r="B353" t="s">
        <v>386</v>
      </c>
      <c r="C353" t="s">
        <v>687</v>
      </c>
      <c r="D353" t="str">
        <f t="shared" si="7"/>
        <v>725000000</v>
      </c>
      <c r="E353">
        <v>0</v>
      </c>
      <c r="G353" t="s">
        <v>688</v>
      </c>
      <c r="H353">
        <v>0</v>
      </c>
      <c r="I353">
        <v>0</v>
      </c>
      <c r="J353" t="s">
        <v>973</v>
      </c>
    </row>
    <row r="354" spans="2:10" x14ac:dyDescent="0.45">
      <c r="B354" t="s">
        <v>386</v>
      </c>
      <c r="C354" t="s">
        <v>689</v>
      </c>
      <c r="D354" t="str">
        <f t="shared" si="7"/>
        <v>730000000</v>
      </c>
      <c r="E354" t="s">
        <v>1038</v>
      </c>
      <c r="G354" t="s">
        <v>690</v>
      </c>
      <c r="H354">
        <v>0</v>
      </c>
      <c r="I354">
        <v>-125.72</v>
      </c>
      <c r="J354" t="s">
        <v>993</v>
      </c>
    </row>
    <row r="355" spans="2:10" x14ac:dyDescent="0.45">
      <c r="B355" t="s">
        <v>386</v>
      </c>
      <c r="C355" t="s">
        <v>691</v>
      </c>
      <c r="D355" t="str">
        <f t="shared" si="7"/>
        <v>740000000</v>
      </c>
      <c r="E355" t="s">
        <v>1036</v>
      </c>
      <c r="G355" t="s">
        <v>692</v>
      </c>
      <c r="H355">
        <v>0</v>
      </c>
      <c r="I355">
        <v>1949.26</v>
      </c>
      <c r="J355" t="s">
        <v>993</v>
      </c>
    </row>
    <row r="356" spans="2:10" x14ac:dyDescent="0.45">
      <c r="B356" t="s">
        <v>386</v>
      </c>
      <c r="C356" t="s">
        <v>693</v>
      </c>
      <c r="D356" t="str">
        <f t="shared" si="7"/>
        <v>745000000</v>
      </c>
      <c r="E356" t="s">
        <v>1038</v>
      </c>
      <c r="G356" t="s">
        <v>694</v>
      </c>
      <c r="H356">
        <v>2784.6</v>
      </c>
      <c r="I356">
        <v>28544.71</v>
      </c>
      <c r="J356" t="s">
        <v>993</v>
      </c>
    </row>
    <row r="357" spans="2:10" x14ac:dyDescent="0.45">
      <c r="B357" t="s">
        <v>386</v>
      </c>
      <c r="C357" t="s">
        <v>695</v>
      </c>
      <c r="D357" t="str">
        <f t="shared" si="7"/>
        <v>745001000</v>
      </c>
      <c r="E357">
        <v>0</v>
      </c>
      <c r="G357" t="s">
        <v>696</v>
      </c>
      <c r="H357">
        <v>0</v>
      </c>
      <c r="I357">
        <v>0</v>
      </c>
      <c r="J357" t="s">
        <v>965</v>
      </c>
    </row>
    <row r="358" spans="2:10" x14ac:dyDescent="0.45">
      <c r="B358" t="s">
        <v>386</v>
      </c>
      <c r="C358" t="s">
        <v>697</v>
      </c>
      <c r="D358" t="str">
        <f t="shared" si="7"/>
        <v>745008000</v>
      </c>
      <c r="E358">
        <v>0</v>
      </c>
      <c r="G358" t="s">
        <v>698</v>
      </c>
      <c r="H358">
        <v>0</v>
      </c>
      <c r="I358">
        <v>0</v>
      </c>
      <c r="J358" t="s">
        <v>965</v>
      </c>
    </row>
    <row r="359" spans="2:10" x14ac:dyDescent="0.45">
      <c r="B359" t="s">
        <v>386</v>
      </c>
      <c r="C359" t="s">
        <v>699</v>
      </c>
      <c r="D359" t="str">
        <f t="shared" si="7"/>
        <v>745100000</v>
      </c>
      <c r="E359" t="s">
        <v>1038</v>
      </c>
      <c r="G359" t="s">
        <v>700</v>
      </c>
      <c r="H359">
        <v>17000</v>
      </c>
      <c r="I359">
        <v>136000</v>
      </c>
      <c r="J359" t="s">
        <v>993</v>
      </c>
    </row>
    <row r="360" spans="2:10" x14ac:dyDescent="0.45">
      <c r="B360" t="s">
        <v>386</v>
      </c>
      <c r="C360" t="s">
        <v>701</v>
      </c>
      <c r="D360" t="str">
        <f t="shared" si="7"/>
        <v>745150000</v>
      </c>
      <c r="E360" s="12">
        <v>1</v>
      </c>
      <c r="F360" s="12" t="s">
        <v>1081</v>
      </c>
      <c r="G360" t="s">
        <v>702</v>
      </c>
      <c r="H360">
        <v>-50000</v>
      </c>
      <c r="I360">
        <v>-350000</v>
      </c>
      <c r="J360" t="s">
        <v>1010</v>
      </c>
    </row>
    <row r="361" spans="2:10" x14ac:dyDescent="0.45">
      <c r="B361" t="s">
        <v>386</v>
      </c>
      <c r="C361" t="s">
        <v>703</v>
      </c>
      <c r="D361" t="str">
        <f t="shared" si="7"/>
        <v>745200000</v>
      </c>
      <c r="E361" t="s">
        <v>1038</v>
      </c>
      <c r="G361" t="s">
        <v>704</v>
      </c>
      <c r="H361">
        <v>251.06</v>
      </c>
      <c r="I361">
        <v>1945.9</v>
      </c>
      <c r="J361" t="s">
        <v>993</v>
      </c>
    </row>
    <row r="362" spans="2:10" x14ac:dyDescent="0.45">
      <c r="B362" t="s">
        <v>386</v>
      </c>
      <c r="C362" t="s">
        <v>705</v>
      </c>
      <c r="D362" t="str">
        <f t="shared" si="7"/>
        <v>745300000</v>
      </c>
      <c r="E362" t="s">
        <v>1038</v>
      </c>
      <c r="G362" t="s">
        <v>706</v>
      </c>
      <c r="H362">
        <v>1404.5</v>
      </c>
      <c r="I362">
        <v>14162.08</v>
      </c>
      <c r="J362" t="s">
        <v>993</v>
      </c>
    </row>
    <row r="363" spans="2:10" x14ac:dyDescent="0.45">
      <c r="B363" t="s">
        <v>386</v>
      </c>
      <c r="C363" t="s">
        <v>707</v>
      </c>
      <c r="D363" t="str">
        <f t="shared" si="7"/>
        <v>745308000</v>
      </c>
      <c r="E363">
        <v>0</v>
      </c>
      <c r="G363" t="s">
        <v>708</v>
      </c>
      <c r="H363">
        <v>0</v>
      </c>
      <c r="I363">
        <v>0</v>
      </c>
      <c r="J363" t="s">
        <v>965</v>
      </c>
    </row>
    <row r="364" spans="2:10" x14ac:dyDescent="0.45">
      <c r="B364" t="s">
        <v>386</v>
      </c>
      <c r="C364" t="s">
        <v>709</v>
      </c>
      <c r="D364" t="str">
        <f t="shared" si="7"/>
        <v>745350000</v>
      </c>
      <c r="E364" t="s">
        <v>1058</v>
      </c>
      <c r="G364" t="s">
        <v>710</v>
      </c>
      <c r="H364">
        <v>1000</v>
      </c>
      <c r="I364">
        <v>8000</v>
      </c>
      <c r="J364" t="s">
        <v>993</v>
      </c>
    </row>
    <row r="365" spans="2:10" x14ac:dyDescent="0.45">
      <c r="B365" t="s">
        <v>386</v>
      </c>
      <c r="C365" t="s">
        <v>711</v>
      </c>
      <c r="D365" t="str">
        <f t="shared" si="7"/>
        <v>745360000</v>
      </c>
      <c r="E365">
        <v>0</v>
      </c>
      <c r="G365" t="s">
        <v>712</v>
      </c>
      <c r="H365">
        <v>0</v>
      </c>
      <c r="I365">
        <v>0</v>
      </c>
      <c r="J365" t="s">
        <v>1011</v>
      </c>
    </row>
    <row r="366" spans="2:10" x14ac:dyDescent="0.45">
      <c r="B366" t="s">
        <v>386</v>
      </c>
      <c r="C366" t="s">
        <v>713</v>
      </c>
      <c r="D366" t="str">
        <f t="shared" si="7"/>
        <v>745400000</v>
      </c>
      <c r="E366" t="s">
        <v>1038</v>
      </c>
      <c r="G366" t="s">
        <v>714</v>
      </c>
      <c r="H366">
        <v>0</v>
      </c>
      <c r="I366">
        <v>7382.2</v>
      </c>
      <c r="J366" t="s">
        <v>993</v>
      </c>
    </row>
    <row r="367" spans="2:10" x14ac:dyDescent="0.45">
      <c r="B367" t="s">
        <v>386</v>
      </c>
      <c r="C367" t="s">
        <v>715</v>
      </c>
      <c r="D367" t="str">
        <f t="shared" si="7"/>
        <v>745450000</v>
      </c>
      <c r="E367">
        <v>0</v>
      </c>
      <c r="G367" t="s">
        <v>716</v>
      </c>
      <c r="H367">
        <v>0</v>
      </c>
      <c r="I367">
        <v>0</v>
      </c>
      <c r="J367" t="s">
        <v>965</v>
      </c>
    </row>
    <row r="368" spans="2:10" x14ac:dyDescent="0.45">
      <c r="B368" t="s">
        <v>386</v>
      </c>
      <c r="C368" t="s">
        <v>717</v>
      </c>
      <c r="D368" t="str">
        <f t="shared" si="7"/>
        <v>750000000</v>
      </c>
      <c r="E368" t="s">
        <v>1036</v>
      </c>
      <c r="G368" t="s">
        <v>718</v>
      </c>
      <c r="H368">
        <v>0</v>
      </c>
      <c r="I368">
        <v>12862.25</v>
      </c>
      <c r="J368" t="s">
        <v>993</v>
      </c>
    </row>
    <row r="369" spans="2:10" x14ac:dyDescent="0.45">
      <c r="B369" t="s">
        <v>386</v>
      </c>
      <c r="C369" t="s">
        <v>719</v>
      </c>
      <c r="D369" t="str">
        <f t="shared" si="7"/>
        <v>750004000</v>
      </c>
      <c r="E369" t="s">
        <v>1036</v>
      </c>
      <c r="G369" t="s">
        <v>720</v>
      </c>
      <c r="H369">
        <v>0</v>
      </c>
      <c r="I369">
        <v>0</v>
      </c>
      <c r="J369" t="s">
        <v>993</v>
      </c>
    </row>
    <row r="370" spans="2:10" x14ac:dyDescent="0.45">
      <c r="B370" t="s">
        <v>386</v>
      </c>
      <c r="C370" t="s">
        <v>721</v>
      </c>
      <c r="D370" t="str">
        <f t="shared" si="7"/>
        <v>750008000</v>
      </c>
      <c r="E370" t="s">
        <v>1036</v>
      </c>
      <c r="G370" t="s">
        <v>722</v>
      </c>
      <c r="H370">
        <v>0</v>
      </c>
      <c r="I370">
        <v>0</v>
      </c>
      <c r="J370" t="s">
        <v>993</v>
      </c>
    </row>
    <row r="371" spans="2:10" x14ac:dyDescent="0.45">
      <c r="B371" t="s">
        <v>386</v>
      </c>
      <c r="C371" t="s">
        <v>723</v>
      </c>
      <c r="D371" t="str">
        <f t="shared" si="7"/>
        <v>751000000</v>
      </c>
      <c r="E371" s="10">
        <v>1</v>
      </c>
      <c r="F371" s="10"/>
      <c r="G371" t="s">
        <v>724</v>
      </c>
      <c r="H371">
        <v>256.55</v>
      </c>
      <c r="I371">
        <v>36375.46</v>
      </c>
      <c r="J371" t="s">
        <v>993</v>
      </c>
    </row>
    <row r="372" spans="2:10" x14ac:dyDescent="0.45">
      <c r="B372" t="s">
        <v>386</v>
      </c>
      <c r="C372" t="s">
        <v>725</v>
      </c>
      <c r="D372" t="str">
        <f t="shared" si="7"/>
        <v>751004000</v>
      </c>
      <c r="E372">
        <v>0</v>
      </c>
      <c r="G372" t="s">
        <v>726</v>
      </c>
      <c r="H372">
        <v>0</v>
      </c>
      <c r="I372">
        <v>0</v>
      </c>
      <c r="J372" t="s">
        <v>993</v>
      </c>
    </row>
    <row r="373" spans="2:10" x14ac:dyDescent="0.45">
      <c r="B373" t="s">
        <v>386</v>
      </c>
      <c r="C373" t="s">
        <v>727</v>
      </c>
      <c r="D373" t="str">
        <f t="shared" si="7"/>
        <v>751100000</v>
      </c>
      <c r="E373">
        <v>0</v>
      </c>
      <c r="G373" t="s">
        <v>728</v>
      </c>
      <c r="H373">
        <v>0</v>
      </c>
      <c r="I373">
        <v>0</v>
      </c>
      <c r="J373" t="s">
        <v>1012</v>
      </c>
    </row>
    <row r="374" spans="2:10" x14ac:dyDescent="0.45">
      <c r="B374" t="s">
        <v>386</v>
      </c>
      <c r="C374" t="s">
        <v>729</v>
      </c>
      <c r="D374" t="str">
        <f t="shared" si="7"/>
        <v>751104000</v>
      </c>
      <c r="E374">
        <v>0</v>
      </c>
      <c r="G374" t="s">
        <v>730</v>
      </c>
      <c r="H374">
        <v>0</v>
      </c>
      <c r="I374">
        <v>0</v>
      </c>
      <c r="J374" t="s">
        <v>965</v>
      </c>
    </row>
    <row r="375" spans="2:10" x14ac:dyDescent="0.45">
      <c r="B375" t="s">
        <v>386</v>
      </c>
      <c r="C375" t="s">
        <v>731</v>
      </c>
      <c r="D375" t="str">
        <f t="shared" si="7"/>
        <v>755000000</v>
      </c>
      <c r="E375" t="s">
        <v>1036</v>
      </c>
      <c r="G375" t="s">
        <v>732</v>
      </c>
      <c r="H375">
        <v>109.48</v>
      </c>
      <c r="I375">
        <v>17753.32</v>
      </c>
      <c r="J375" t="s">
        <v>993</v>
      </c>
    </row>
    <row r="376" spans="2:10" x14ac:dyDescent="0.45">
      <c r="B376" t="s">
        <v>386</v>
      </c>
      <c r="C376" t="s">
        <v>733</v>
      </c>
      <c r="D376" t="str">
        <f t="shared" si="7"/>
        <v>755001000</v>
      </c>
      <c r="E376" t="s">
        <v>1036</v>
      </c>
      <c r="G376" t="s">
        <v>734</v>
      </c>
      <c r="H376">
        <v>0</v>
      </c>
      <c r="I376">
        <v>2505.89</v>
      </c>
      <c r="J376" t="s">
        <v>993</v>
      </c>
    </row>
    <row r="377" spans="2:10" x14ac:dyDescent="0.45">
      <c r="B377" t="s">
        <v>386</v>
      </c>
      <c r="C377" t="s">
        <v>735</v>
      </c>
      <c r="D377" t="str">
        <f t="shared" si="7"/>
        <v>755004000</v>
      </c>
      <c r="E377" t="s">
        <v>1036</v>
      </c>
      <c r="G377" t="s">
        <v>736</v>
      </c>
      <c r="H377">
        <v>0</v>
      </c>
      <c r="I377">
        <v>0</v>
      </c>
      <c r="J377" t="s">
        <v>993</v>
      </c>
    </row>
    <row r="378" spans="2:10" x14ac:dyDescent="0.45">
      <c r="B378" t="s">
        <v>386</v>
      </c>
      <c r="C378" t="s">
        <v>737</v>
      </c>
      <c r="D378" t="str">
        <f t="shared" si="7"/>
        <v>755008000</v>
      </c>
      <c r="E378" t="s">
        <v>1036</v>
      </c>
      <c r="G378" t="s">
        <v>738</v>
      </c>
      <c r="H378">
        <v>0</v>
      </c>
      <c r="I378">
        <v>0</v>
      </c>
      <c r="J378" t="s">
        <v>993</v>
      </c>
    </row>
    <row r="379" spans="2:10" x14ac:dyDescent="0.45">
      <c r="B379" t="s">
        <v>386</v>
      </c>
      <c r="C379" t="s">
        <v>739</v>
      </c>
      <c r="D379" t="str">
        <f t="shared" si="7"/>
        <v>755010000</v>
      </c>
      <c r="E379">
        <v>0</v>
      </c>
      <c r="G379" t="s">
        <v>740</v>
      </c>
      <c r="H379">
        <v>0</v>
      </c>
      <c r="I379">
        <v>0</v>
      </c>
      <c r="J379" t="s">
        <v>1013</v>
      </c>
    </row>
    <row r="380" spans="2:10" x14ac:dyDescent="0.45">
      <c r="B380" t="s">
        <v>386</v>
      </c>
      <c r="C380" t="s">
        <v>741</v>
      </c>
      <c r="D380" t="str">
        <f t="shared" si="7"/>
        <v>755011000</v>
      </c>
      <c r="E380">
        <v>0</v>
      </c>
      <c r="G380" t="s">
        <v>742</v>
      </c>
      <c r="H380">
        <v>0</v>
      </c>
      <c r="I380">
        <v>0</v>
      </c>
      <c r="J380" t="s">
        <v>1013</v>
      </c>
    </row>
    <row r="381" spans="2:10" x14ac:dyDescent="0.45">
      <c r="B381" t="s">
        <v>386</v>
      </c>
      <c r="C381" t="s">
        <v>743</v>
      </c>
      <c r="D381" t="str">
        <f t="shared" si="7"/>
        <v>755020000</v>
      </c>
      <c r="E381">
        <v>0</v>
      </c>
      <c r="G381" t="s">
        <v>744</v>
      </c>
      <c r="H381">
        <v>0</v>
      </c>
      <c r="I381">
        <v>0</v>
      </c>
      <c r="J381" t="s">
        <v>1014</v>
      </c>
    </row>
    <row r="382" spans="2:10" x14ac:dyDescent="0.45">
      <c r="B382" t="s">
        <v>386</v>
      </c>
      <c r="C382" t="s">
        <v>745</v>
      </c>
      <c r="D382" t="str">
        <f t="shared" si="7"/>
        <v>755021000</v>
      </c>
      <c r="E382">
        <v>0</v>
      </c>
      <c r="G382" t="s">
        <v>746</v>
      </c>
      <c r="H382">
        <v>0</v>
      </c>
      <c r="I382">
        <v>0</v>
      </c>
      <c r="J382" t="s">
        <v>1014</v>
      </c>
    </row>
    <row r="383" spans="2:10" x14ac:dyDescent="0.45">
      <c r="B383" t="s">
        <v>386</v>
      </c>
      <c r="C383" t="s">
        <v>747</v>
      </c>
      <c r="D383" t="str">
        <f t="shared" si="7"/>
        <v>756000000</v>
      </c>
      <c r="E383">
        <v>0</v>
      </c>
      <c r="G383" t="s">
        <v>109</v>
      </c>
      <c r="H383">
        <v>0</v>
      </c>
      <c r="I383">
        <v>0</v>
      </c>
      <c r="J383" t="s">
        <v>965</v>
      </c>
    </row>
    <row r="384" spans="2:10" x14ac:dyDescent="0.45">
      <c r="B384" t="s">
        <v>386</v>
      </c>
      <c r="C384" t="s">
        <v>748</v>
      </c>
      <c r="D384" t="str">
        <f t="shared" si="7"/>
        <v>756008000</v>
      </c>
      <c r="E384">
        <v>0</v>
      </c>
      <c r="G384" t="s">
        <v>749</v>
      </c>
      <c r="H384">
        <v>0</v>
      </c>
      <c r="I384">
        <v>0</v>
      </c>
      <c r="J384" t="s">
        <v>965</v>
      </c>
    </row>
    <row r="385" spans="2:10" x14ac:dyDescent="0.45">
      <c r="B385" t="s">
        <v>386</v>
      </c>
      <c r="C385" t="s">
        <v>750</v>
      </c>
      <c r="D385" t="str">
        <f t="shared" si="7"/>
        <v>760000000</v>
      </c>
      <c r="E385">
        <v>0</v>
      </c>
      <c r="G385" t="s">
        <v>751</v>
      </c>
      <c r="H385">
        <v>0</v>
      </c>
      <c r="I385">
        <v>0</v>
      </c>
      <c r="J385" t="s">
        <v>1015</v>
      </c>
    </row>
    <row r="386" spans="2:10" x14ac:dyDescent="0.45">
      <c r="B386" t="s">
        <v>386</v>
      </c>
      <c r="C386" t="s">
        <v>752</v>
      </c>
      <c r="D386" t="str">
        <f t="shared" si="7"/>
        <v>760001000</v>
      </c>
      <c r="E386">
        <v>0</v>
      </c>
      <c r="G386" t="s">
        <v>753</v>
      </c>
      <c r="H386">
        <v>0</v>
      </c>
      <c r="I386">
        <v>0</v>
      </c>
      <c r="J386" t="s">
        <v>965</v>
      </c>
    </row>
    <row r="387" spans="2:10" x14ac:dyDescent="0.45">
      <c r="B387" t="s">
        <v>386</v>
      </c>
      <c r="C387" t="s">
        <v>754</v>
      </c>
      <c r="D387" t="str">
        <f t="shared" si="7"/>
        <v>760004000</v>
      </c>
      <c r="E387">
        <v>0</v>
      </c>
      <c r="G387" t="s">
        <v>755</v>
      </c>
      <c r="H387">
        <v>0</v>
      </c>
      <c r="I387">
        <v>0</v>
      </c>
      <c r="J387" t="s">
        <v>965</v>
      </c>
    </row>
    <row r="388" spans="2:10" x14ac:dyDescent="0.45">
      <c r="B388" t="s">
        <v>386</v>
      </c>
      <c r="C388" t="s">
        <v>756</v>
      </c>
      <c r="D388" t="str">
        <f t="shared" si="7"/>
        <v>760008000</v>
      </c>
      <c r="E388">
        <v>0</v>
      </c>
      <c r="G388" t="s">
        <v>757</v>
      </c>
      <c r="H388">
        <v>0</v>
      </c>
      <c r="I388">
        <v>0</v>
      </c>
      <c r="J388" t="s">
        <v>965</v>
      </c>
    </row>
    <row r="389" spans="2:10" x14ac:dyDescent="0.45">
      <c r="B389" t="s">
        <v>386</v>
      </c>
      <c r="C389" t="s">
        <v>758</v>
      </c>
      <c r="D389" t="str">
        <f t="shared" si="7"/>
        <v>760100000</v>
      </c>
      <c r="E389" t="s">
        <v>1038</v>
      </c>
      <c r="G389" t="s">
        <v>759</v>
      </c>
      <c r="H389">
        <v>1575</v>
      </c>
      <c r="I389">
        <v>12285</v>
      </c>
      <c r="J389" t="s">
        <v>993</v>
      </c>
    </row>
    <row r="390" spans="2:10" x14ac:dyDescent="0.45">
      <c r="B390" t="s">
        <v>386</v>
      </c>
      <c r="C390" t="s">
        <v>760</v>
      </c>
      <c r="D390" t="str">
        <f t="shared" si="7"/>
        <v>760100100</v>
      </c>
      <c r="E390">
        <v>0</v>
      </c>
      <c r="G390" t="s">
        <v>761</v>
      </c>
      <c r="H390">
        <v>0</v>
      </c>
      <c r="I390">
        <v>0</v>
      </c>
      <c r="J390" t="s">
        <v>965</v>
      </c>
    </row>
    <row r="391" spans="2:10" x14ac:dyDescent="0.45">
      <c r="B391" t="s">
        <v>386</v>
      </c>
      <c r="C391" t="s">
        <v>762</v>
      </c>
      <c r="D391" t="str">
        <f t="shared" si="7"/>
        <v>760101000</v>
      </c>
      <c r="E391">
        <v>0</v>
      </c>
      <c r="G391" t="s">
        <v>763</v>
      </c>
      <c r="H391">
        <v>0</v>
      </c>
      <c r="I391">
        <v>0</v>
      </c>
      <c r="J391" t="s">
        <v>965</v>
      </c>
    </row>
    <row r="392" spans="2:10" x14ac:dyDescent="0.45">
      <c r="B392" t="s">
        <v>386</v>
      </c>
      <c r="C392" t="s">
        <v>764</v>
      </c>
      <c r="D392" t="str">
        <f t="shared" si="7"/>
        <v>760200000</v>
      </c>
      <c r="E392">
        <v>0</v>
      </c>
      <c r="G392" t="s">
        <v>765</v>
      </c>
      <c r="H392">
        <v>0</v>
      </c>
      <c r="I392">
        <v>0</v>
      </c>
      <c r="J392" t="s">
        <v>965</v>
      </c>
    </row>
    <row r="393" spans="2:10" x14ac:dyDescent="0.45">
      <c r="B393" t="s">
        <v>386</v>
      </c>
      <c r="C393" t="s">
        <v>766</v>
      </c>
      <c r="D393" t="str">
        <f t="shared" ref="D393:D443" si="8">IF(C393&lt;&gt;"",CONCATENATE(LEFT(C393,5),LEFT(RIGHT(C393,5),2),RIGHT(C393,2)))</f>
        <v>760300000</v>
      </c>
      <c r="E393">
        <v>0</v>
      </c>
      <c r="G393" t="s">
        <v>767</v>
      </c>
      <c r="H393">
        <v>0</v>
      </c>
      <c r="I393">
        <v>0</v>
      </c>
      <c r="J393" t="s">
        <v>965</v>
      </c>
    </row>
    <row r="394" spans="2:10" x14ac:dyDescent="0.45">
      <c r="B394" t="s">
        <v>386</v>
      </c>
      <c r="C394" t="s">
        <v>768</v>
      </c>
      <c r="D394" t="str">
        <f t="shared" si="8"/>
        <v>760308000</v>
      </c>
      <c r="E394">
        <v>0</v>
      </c>
      <c r="G394" t="s">
        <v>769</v>
      </c>
      <c r="H394">
        <v>0</v>
      </c>
      <c r="I394">
        <v>0</v>
      </c>
      <c r="J394" t="s">
        <v>965</v>
      </c>
    </row>
    <row r="395" spans="2:10" x14ac:dyDescent="0.45">
      <c r="B395" t="s">
        <v>386</v>
      </c>
      <c r="C395" t="s">
        <v>770</v>
      </c>
      <c r="D395" t="str">
        <f t="shared" si="8"/>
        <v>760400000</v>
      </c>
      <c r="E395">
        <v>0</v>
      </c>
      <c r="G395" t="s">
        <v>771</v>
      </c>
      <c r="H395">
        <v>0</v>
      </c>
      <c r="I395">
        <v>0</v>
      </c>
      <c r="J395" t="s">
        <v>1016</v>
      </c>
    </row>
    <row r="396" spans="2:10" x14ac:dyDescent="0.45">
      <c r="B396" t="s">
        <v>386</v>
      </c>
      <c r="C396" t="s">
        <v>772</v>
      </c>
      <c r="D396" t="str">
        <f t="shared" si="8"/>
        <v>760401000</v>
      </c>
      <c r="E396">
        <v>0</v>
      </c>
      <c r="G396" t="s">
        <v>773</v>
      </c>
      <c r="H396">
        <v>0</v>
      </c>
      <c r="I396">
        <v>0</v>
      </c>
      <c r="J396" t="s">
        <v>965</v>
      </c>
    </row>
    <row r="397" spans="2:10" x14ac:dyDescent="0.45">
      <c r="B397" t="s">
        <v>386</v>
      </c>
      <c r="C397" t="s">
        <v>774</v>
      </c>
      <c r="D397" t="str">
        <f t="shared" si="8"/>
        <v>760408000</v>
      </c>
      <c r="E397">
        <v>0</v>
      </c>
      <c r="G397" t="s">
        <v>775</v>
      </c>
      <c r="H397">
        <v>0</v>
      </c>
      <c r="I397">
        <v>0</v>
      </c>
      <c r="J397" t="s">
        <v>965</v>
      </c>
    </row>
    <row r="398" spans="2:10" x14ac:dyDescent="0.45">
      <c r="B398" t="s">
        <v>386</v>
      </c>
      <c r="C398" t="s">
        <v>776</v>
      </c>
      <c r="D398" t="str">
        <f t="shared" si="8"/>
        <v>760500000</v>
      </c>
      <c r="E398">
        <v>0</v>
      </c>
      <c r="G398" t="s">
        <v>777</v>
      </c>
      <c r="H398">
        <v>0</v>
      </c>
      <c r="I398">
        <v>0</v>
      </c>
      <c r="J398" t="s">
        <v>1017</v>
      </c>
    </row>
    <row r="399" spans="2:10" x14ac:dyDescent="0.45">
      <c r="B399" t="s">
        <v>386</v>
      </c>
      <c r="C399" t="s">
        <v>778</v>
      </c>
      <c r="D399" t="str">
        <f t="shared" si="8"/>
        <v>760508000</v>
      </c>
      <c r="E399">
        <v>0</v>
      </c>
      <c r="G399" t="s">
        <v>779</v>
      </c>
      <c r="H399">
        <v>0</v>
      </c>
      <c r="I399">
        <v>0</v>
      </c>
      <c r="J399" t="s">
        <v>965</v>
      </c>
    </row>
    <row r="400" spans="2:10" x14ac:dyDescent="0.45">
      <c r="B400" t="s">
        <v>386</v>
      </c>
      <c r="C400" t="s">
        <v>780</v>
      </c>
      <c r="D400" t="str">
        <f t="shared" si="8"/>
        <v>761000000</v>
      </c>
      <c r="E400">
        <v>0</v>
      </c>
      <c r="G400" t="s">
        <v>781</v>
      </c>
      <c r="H400">
        <v>0</v>
      </c>
      <c r="I400">
        <v>0</v>
      </c>
      <c r="J400" t="s">
        <v>1013</v>
      </c>
    </row>
    <row r="401" spans="2:10" x14ac:dyDescent="0.45">
      <c r="B401" t="s">
        <v>386</v>
      </c>
      <c r="C401" t="s">
        <v>782</v>
      </c>
      <c r="D401" t="str">
        <f t="shared" si="8"/>
        <v>761001000</v>
      </c>
      <c r="E401">
        <v>0</v>
      </c>
      <c r="G401" t="s">
        <v>783</v>
      </c>
      <c r="H401">
        <v>0</v>
      </c>
      <c r="I401">
        <v>0</v>
      </c>
      <c r="J401" t="s">
        <v>965</v>
      </c>
    </row>
    <row r="402" spans="2:10" x14ac:dyDescent="0.45">
      <c r="B402" t="s">
        <v>386</v>
      </c>
      <c r="C402" t="s">
        <v>784</v>
      </c>
      <c r="D402" t="str">
        <f t="shared" si="8"/>
        <v>761010000</v>
      </c>
      <c r="E402" s="10">
        <v>1</v>
      </c>
      <c r="F402" s="10"/>
      <c r="G402" t="s">
        <v>785</v>
      </c>
      <c r="H402">
        <v>3000</v>
      </c>
      <c r="I402">
        <v>29456.82</v>
      </c>
      <c r="J402" t="s">
        <v>1019</v>
      </c>
    </row>
    <row r="403" spans="2:10" x14ac:dyDescent="0.45">
      <c r="B403" t="s">
        <v>386</v>
      </c>
      <c r="C403" t="s">
        <v>786</v>
      </c>
      <c r="D403" t="str">
        <f t="shared" si="8"/>
        <v>761011000</v>
      </c>
      <c r="E403">
        <v>0</v>
      </c>
      <c r="F403">
        <v>0</v>
      </c>
      <c r="G403" t="s">
        <v>787</v>
      </c>
      <c r="H403">
        <v>0</v>
      </c>
      <c r="I403">
        <v>0</v>
      </c>
      <c r="J403" t="s">
        <v>1018</v>
      </c>
    </row>
    <row r="404" spans="2:10" x14ac:dyDescent="0.45">
      <c r="B404" t="s">
        <v>386</v>
      </c>
      <c r="C404" t="s">
        <v>788</v>
      </c>
      <c r="D404" t="str">
        <f t="shared" si="8"/>
        <v>761014000</v>
      </c>
      <c r="E404">
        <v>0</v>
      </c>
      <c r="F404">
        <v>0</v>
      </c>
      <c r="G404" t="s">
        <v>789</v>
      </c>
      <c r="H404">
        <v>0</v>
      </c>
      <c r="I404">
        <v>0</v>
      </c>
      <c r="J404" t="s">
        <v>965</v>
      </c>
    </row>
    <row r="405" spans="2:10" x14ac:dyDescent="0.45">
      <c r="B405" t="s">
        <v>386</v>
      </c>
      <c r="C405" t="s">
        <v>790</v>
      </c>
      <c r="D405" t="str">
        <f t="shared" si="8"/>
        <v>761500000</v>
      </c>
      <c r="E405">
        <v>0</v>
      </c>
      <c r="G405" t="s">
        <v>791</v>
      </c>
      <c r="H405">
        <v>0</v>
      </c>
      <c r="I405">
        <v>0</v>
      </c>
      <c r="J405" t="s">
        <v>1020</v>
      </c>
    </row>
    <row r="406" spans="2:10" x14ac:dyDescent="0.45">
      <c r="B406" t="s">
        <v>386</v>
      </c>
      <c r="C406" t="s">
        <v>792</v>
      </c>
      <c r="D406" t="str">
        <f t="shared" si="8"/>
        <v>761508000</v>
      </c>
      <c r="E406">
        <v>0</v>
      </c>
      <c r="G406" t="s">
        <v>793</v>
      </c>
      <c r="H406">
        <v>0</v>
      </c>
      <c r="I406">
        <v>0</v>
      </c>
      <c r="J406" t="s">
        <v>1020</v>
      </c>
    </row>
    <row r="407" spans="2:10" x14ac:dyDescent="0.45">
      <c r="B407" t="s">
        <v>386</v>
      </c>
      <c r="C407" t="s">
        <v>794</v>
      </c>
      <c r="D407" t="str">
        <f t="shared" si="8"/>
        <v>765000000</v>
      </c>
      <c r="E407" t="s">
        <v>1036</v>
      </c>
      <c r="G407" t="s">
        <v>795</v>
      </c>
      <c r="H407">
        <v>-83.7</v>
      </c>
      <c r="I407">
        <v>19330.240000000002</v>
      </c>
      <c r="J407" t="s">
        <v>993</v>
      </c>
    </row>
    <row r="408" spans="2:10" x14ac:dyDescent="0.45">
      <c r="B408" t="s">
        <v>386</v>
      </c>
      <c r="C408" t="s">
        <v>796</v>
      </c>
      <c r="D408" t="str">
        <f t="shared" si="8"/>
        <v>765001000</v>
      </c>
      <c r="E408">
        <v>0</v>
      </c>
      <c r="G408" t="s">
        <v>797</v>
      </c>
      <c r="H408">
        <v>0</v>
      </c>
      <c r="I408">
        <v>0</v>
      </c>
      <c r="J408" t="s">
        <v>993</v>
      </c>
    </row>
    <row r="409" spans="2:10" x14ac:dyDescent="0.45">
      <c r="B409" t="s">
        <v>386</v>
      </c>
      <c r="C409" t="s">
        <v>798</v>
      </c>
      <c r="D409" t="str">
        <f t="shared" si="8"/>
        <v>765004000</v>
      </c>
      <c r="E409">
        <v>0</v>
      </c>
      <c r="G409" t="s">
        <v>799</v>
      </c>
      <c r="H409">
        <v>0</v>
      </c>
      <c r="I409">
        <v>0</v>
      </c>
      <c r="J409" t="s">
        <v>993</v>
      </c>
    </row>
    <row r="410" spans="2:10" x14ac:dyDescent="0.45">
      <c r="B410" t="s">
        <v>386</v>
      </c>
      <c r="C410" t="s">
        <v>800</v>
      </c>
      <c r="D410" t="str">
        <f t="shared" si="8"/>
        <v>770000000</v>
      </c>
      <c r="E410">
        <v>0</v>
      </c>
      <c r="G410" t="s">
        <v>801</v>
      </c>
      <c r="H410">
        <v>0</v>
      </c>
      <c r="I410">
        <v>0</v>
      </c>
      <c r="J410" t="s">
        <v>965</v>
      </c>
    </row>
    <row r="411" spans="2:10" x14ac:dyDescent="0.45">
      <c r="B411" t="s">
        <v>386</v>
      </c>
      <c r="C411" t="s">
        <v>802</v>
      </c>
      <c r="D411" t="str">
        <f t="shared" si="8"/>
        <v>770001000</v>
      </c>
      <c r="E411">
        <v>0</v>
      </c>
      <c r="G411" t="s">
        <v>803</v>
      </c>
      <c r="H411">
        <v>0</v>
      </c>
      <c r="I411">
        <v>0</v>
      </c>
      <c r="J411" t="s">
        <v>965</v>
      </c>
    </row>
    <row r="412" spans="2:10" x14ac:dyDescent="0.45">
      <c r="B412" t="s">
        <v>386</v>
      </c>
      <c r="C412" t="s">
        <v>804</v>
      </c>
      <c r="D412" t="str">
        <f t="shared" si="8"/>
        <v>770004000</v>
      </c>
      <c r="E412">
        <v>0</v>
      </c>
      <c r="G412" t="s">
        <v>805</v>
      </c>
      <c r="H412">
        <v>0</v>
      </c>
      <c r="I412">
        <v>0</v>
      </c>
      <c r="J412" t="s">
        <v>965</v>
      </c>
    </row>
    <row r="413" spans="2:10" x14ac:dyDescent="0.45">
      <c r="B413" t="s">
        <v>386</v>
      </c>
      <c r="C413" t="s">
        <v>806</v>
      </c>
      <c r="D413" t="str">
        <f t="shared" si="8"/>
        <v>770008000</v>
      </c>
      <c r="E413">
        <v>0</v>
      </c>
      <c r="G413" t="s">
        <v>807</v>
      </c>
      <c r="H413">
        <v>0</v>
      </c>
      <c r="I413">
        <v>0</v>
      </c>
      <c r="J413" t="s">
        <v>965</v>
      </c>
    </row>
    <row r="414" spans="2:10" x14ac:dyDescent="0.45">
      <c r="B414" t="s">
        <v>386</v>
      </c>
      <c r="C414" t="s">
        <v>808</v>
      </c>
      <c r="D414" t="str">
        <f t="shared" si="8"/>
        <v>775000000</v>
      </c>
      <c r="E414" t="s">
        <v>1036</v>
      </c>
      <c r="G414" t="s">
        <v>809</v>
      </c>
      <c r="H414">
        <v>82059.350000000006</v>
      </c>
      <c r="I414">
        <v>811287.05</v>
      </c>
      <c r="J414" t="s">
        <v>993</v>
      </c>
    </row>
    <row r="415" spans="2:10" x14ac:dyDescent="0.45">
      <c r="B415" t="s">
        <v>386</v>
      </c>
      <c r="C415" t="s">
        <v>810</v>
      </c>
      <c r="D415" t="str">
        <f t="shared" si="8"/>
        <v>775001000</v>
      </c>
      <c r="E415" t="s">
        <v>1036</v>
      </c>
      <c r="G415" t="s">
        <v>811</v>
      </c>
      <c r="H415">
        <v>16949.61</v>
      </c>
      <c r="I415">
        <v>166849.81</v>
      </c>
      <c r="J415" t="s">
        <v>993</v>
      </c>
    </row>
    <row r="416" spans="2:10" x14ac:dyDescent="0.45">
      <c r="B416" t="s">
        <v>386</v>
      </c>
      <c r="C416" t="s">
        <v>812</v>
      </c>
      <c r="D416" t="str">
        <f t="shared" si="8"/>
        <v>775004000</v>
      </c>
      <c r="E416" t="s">
        <v>1036</v>
      </c>
      <c r="G416" t="s">
        <v>813</v>
      </c>
      <c r="H416">
        <v>42890.8</v>
      </c>
      <c r="I416">
        <v>398111.49</v>
      </c>
      <c r="J416" t="s">
        <v>993</v>
      </c>
    </row>
    <row r="417" spans="2:10" x14ac:dyDescent="0.45">
      <c r="B417" t="s">
        <v>386</v>
      </c>
      <c r="C417" t="s">
        <v>814</v>
      </c>
      <c r="D417" t="str">
        <f t="shared" si="8"/>
        <v>775008000</v>
      </c>
      <c r="E417" s="13" t="s">
        <v>1036</v>
      </c>
      <c r="G417" t="s">
        <v>815</v>
      </c>
      <c r="H417">
        <v>0</v>
      </c>
      <c r="I417">
        <v>0</v>
      </c>
      <c r="J417" t="s">
        <v>993</v>
      </c>
    </row>
    <row r="418" spans="2:10" x14ac:dyDescent="0.45">
      <c r="B418" t="s">
        <v>386</v>
      </c>
      <c r="C418" t="s">
        <v>816</v>
      </c>
      <c r="D418" t="str">
        <f t="shared" si="8"/>
        <v>775100000</v>
      </c>
      <c r="E418" s="11">
        <v>1</v>
      </c>
      <c r="F418" s="11"/>
      <c r="G418" t="s">
        <v>817</v>
      </c>
      <c r="H418">
        <v>-538.58000000000004</v>
      </c>
      <c r="I418">
        <v>-6478.01</v>
      </c>
      <c r="J418" t="s">
        <v>993</v>
      </c>
    </row>
    <row r="419" spans="2:10" x14ac:dyDescent="0.45">
      <c r="B419" t="s">
        <v>386</v>
      </c>
      <c r="C419" t="s">
        <v>818</v>
      </c>
      <c r="D419" t="str">
        <f t="shared" si="8"/>
        <v>780000000</v>
      </c>
      <c r="E419">
        <v>0</v>
      </c>
      <c r="G419" t="s">
        <v>819</v>
      </c>
      <c r="H419">
        <v>0</v>
      </c>
      <c r="I419">
        <v>0</v>
      </c>
      <c r="J419" t="s">
        <v>967</v>
      </c>
    </row>
    <row r="420" spans="2:10" x14ac:dyDescent="0.45">
      <c r="B420" t="s">
        <v>386</v>
      </c>
      <c r="C420" t="s">
        <v>820</v>
      </c>
      <c r="D420" t="str">
        <f t="shared" si="8"/>
        <v>780000100</v>
      </c>
      <c r="E420">
        <v>0</v>
      </c>
      <c r="G420" t="s">
        <v>821</v>
      </c>
      <c r="H420">
        <v>0</v>
      </c>
      <c r="I420">
        <v>0</v>
      </c>
      <c r="J420" t="s">
        <v>967</v>
      </c>
    </row>
    <row r="421" spans="2:10" x14ac:dyDescent="0.45">
      <c r="B421" t="s">
        <v>386</v>
      </c>
      <c r="C421" t="s">
        <v>822</v>
      </c>
      <c r="D421" t="str">
        <f t="shared" si="8"/>
        <v>780010000</v>
      </c>
      <c r="E421" t="s">
        <v>1038</v>
      </c>
      <c r="G421" t="s">
        <v>823</v>
      </c>
      <c r="H421">
        <v>7294.21</v>
      </c>
      <c r="I421">
        <v>42715.31</v>
      </c>
      <c r="J421" t="s">
        <v>993</v>
      </c>
    </row>
    <row r="422" spans="2:10" x14ac:dyDescent="0.45">
      <c r="B422" t="s">
        <v>386</v>
      </c>
      <c r="C422" t="s">
        <v>824</v>
      </c>
      <c r="D422" t="str">
        <f t="shared" si="8"/>
        <v>780010200</v>
      </c>
      <c r="E422">
        <v>0</v>
      </c>
      <c r="G422" t="s">
        <v>825</v>
      </c>
      <c r="H422">
        <v>0</v>
      </c>
      <c r="I422">
        <v>0</v>
      </c>
      <c r="J422" t="s">
        <v>965</v>
      </c>
    </row>
    <row r="423" spans="2:10" x14ac:dyDescent="0.45">
      <c r="B423" t="s">
        <v>386</v>
      </c>
      <c r="C423" t="s">
        <v>826</v>
      </c>
      <c r="D423" t="str">
        <f t="shared" si="8"/>
        <v>780012000</v>
      </c>
      <c r="E423">
        <v>0</v>
      </c>
      <c r="G423" t="s">
        <v>827</v>
      </c>
      <c r="H423">
        <v>0</v>
      </c>
      <c r="I423">
        <v>0</v>
      </c>
      <c r="J423" t="s">
        <v>965</v>
      </c>
    </row>
    <row r="424" spans="2:10" x14ac:dyDescent="0.45">
      <c r="B424" t="s">
        <v>386</v>
      </c>
      <c r="C424" t="s">
        <v>828</v>
      </c>
      <c r="D424" t="str">
        <f t="shared" si="8"/>
        <v>780020000</v>
      </c>
      <c r="E424" t="s">
        <v>1038</v>
      </c>
      <c r="G424" t="s">
        <v>829</v>
      </c>
      <c r="H424">
        <v>1542.56</v>
      </c>
      <c r="I424">
        <v>11263.16</v>
      </c>
      <c r="J424" t="s">
        <v>993</v>
      </c>
    </row>
    <row r="425" spans="2:10" x14ac:dyDescent="0.45">
      <c r="B425" t="s">
        <v>386</v>
      </c>
      <c r="C425" t="s">
        <v>830</v>
      </c>
      <c r="D425" t="str">
        <f t="shared" si="8"/>
        <v>780030000</v>
      </c>
      <c r="E425" t="s">
        <v>1038</v>
      </c>
      <c r="G425" t="s">
        <v>831</v>
      </c>
      <c r="H425">
        <v>5552.22</v>
      </c>
      <c r="I425">
        <v>84974.51</v>
      </c>
      <c r="J425" t="s">
        <v>993</v>
      </c>
    </row>
    <row r="426" spans="2:10" x14ac:dyDescent="0.45">
      <c r="B426" t="s">
        <v>386</v>
      </c>
      <c r="C426" t="s">
        <v>832</v>
      </c>
      <c r="D426" t="str">
        <f t="shared" si="8"/>
        <v>780040000</v>
      </c>
      <c r="E426" t="s">
        <v>1038</v>
      </c>
      <c r="G426" t="s">
        <v>833</v>
      </c>
      <c r="H426">
        <v>3068.9700000000003</v>
      </c>
      <c r="I426">
        <v>15287.36</v>
      </c>
      <c r="J426" t="s">
        <v>993</v>
      </c>
    </row>
    <row r="427" spans="2:10" x14ac:dyDescent="0.45">
      <c r="B427" t="s">
        <v>386</v>
      </c>
      <c r="C427" t="s">
        <v>834</v>
      </c>
      <c r="D427" t="str">
        <f t="shared" si="8"/>
        <v>780050000</v>
      </c>
      <c r="E427" t="s">
        <v>1038</v>
      </c>
      <c r="G427" t="s">
        <v>835</v>
      </c>
      <c r="H427">
        <v>489.26</v>
      </c>
      <c r="I427">
        <v>4336.9400000000005</v>
      </c>
      <c r="J427" t="s">
        <v>993</v>
      </c>
    </row>
    <row r="428" spans="2:10" x14ac:dyDescent="0.45">
      <c r="B428" t="s">
        <v>386</v>
      </c>
      <c r="C428" t="s">
        <v>836</v>
      </c>
      <c r="D428" t="str">
        <f t="shared" si="8"/>
        <v>780050200</v>
      </c>
      <c r="E428">
        <v>0</v>
      </c>
      <c r="G428" t="s">
        <v>837</v>
      </c>
      <c r="H428">
        <v>0</v>
      </c>
      <c r="I428">
        <v>0</v>
      </c>
      <c r="J428" t="s">
        <v>965</v>
      </c>
    </row>
    <row r="429" spans="2:10" x14ac:dyDescent="0.45">
      <c r="B429" t="s">
        <v>386</v>
      </c>
      <c r="C429" t="s">
        <v>838</v>
      </c>
      <c r="D429" t="str">
        <f t="shared" si="8"/>
        <v>780100000</v>
      </c>
      <c r="E429" t="s">
        <v>1038</v>
      </c>
      <c r="G429" t="s">
        <v>839</v>
      </c>
      <c r="H429">
        <v>49.9</v>
      </c>
      <c r="I429">
        <v>792.2</v>
      </c>
      <c r="J429" t="s">
        <v>993</v>
      </c>
    </row>
    <row r="430" spans="2:10" x14ac:dyDescent="0.45">
      <c r="B430" t="s">
        <v>386</v>
      </c>
      <c r="C430" t="s">
        <v>840</v>
      </c>
      <c r="D430" t="str">
        <f t="shared" si="8"/>
        <v>780100100</v>
      </c>
      <c r="E430">
        <v>0</v>
      </c>
      <c r="G430" t="s">
        <v>841</v>
      </c>
      <c r="H430">
        <v>0</v>
      </c>
      <c r="I430">
        <v>0</v>
      </c>
      <c r="J430" t="s">
        <v>965</v>
      </c>
    </row>
    <row r="431" spans="2:10" x14ac:dyDescent="0.45">
      <c r="B431" t="s">
        <v>386</v>
      </c>
      <c r="C431" t="s">
        <v>842</v>
      </c>
      <c r="D431" t="str">
        <f t="shared" si="8"/>
        <v>780101000</v>
      </c>
      <c r="E431">
        <v>0</v>
      </c>
      <c r="G431" t="s">
        <v>843</v>
      </c>
      <c r="H431">
        <v>0</v>
      </c>
      <c r="I431">
        <v>0</v>
      </c>
      <c r="J431" t="s">
        <v>965</v>
      </c>
    </row>
    <row r="432" spans="2:10" x14ac:dyDescent="0.45">
      <c r="B432" t="s">
        <v>386</v>
      </c>
      <c r="C432" t="s">
        <v>844</v>
      </c>
      <c r="D432" t="str">
        <f t="shared" si="8"/>
        <v>790000000</v>
      </c>
      <c r="E432" t="s">
        <v>1036</v>
      </c>
      <c r="G432" t="s">
        <v>845</v>
      </c>
      <c r="H432">
        <v>5176.79</v>
      </c>
      <c r="I432">
        <v>96150.57</v>
      </c>
      <c r="J432" t="s">
        <v>993</v>
      </c>
    </row>
    <row r="433" spans="2:10" x14ac:dyDescent="0.45">
      <c r="B433" t="s">
        <v>386</v>
      </c>
      <c r="C433" t="s">
        <v>846</v>
      </c>
      <c r="D433" t="str">
        <f t="shared" si="8"/>
        <v>790001000</v>
      </c>
      <c r="E433">
        <v>0</v>
      </c>
      <c r="G433" t="s">
        <v>847</v>
      </c>
      <c r="H433">
        <v>0</v>
      </c>
      <c r="I433">
        <v>0</v>
      </c>
      <c r="J433" t="s">
        <v>965</v>
      </c>
    </row>
    <row r="434" spans="2:10" x14ac:dyDescent="0.45">
      <c r="B434" t="s">
        <v>386</v>
      </c>
      <c r="C434" t="s">
        <v>848</v>
      </c>
      <c r="D434" t="str">
        <f t="shared" si="8"/>
        <v>790008000</v>
      </c>
      <c r="E434">
        <v>0</v>
      </c>
      <c r="G434" t="s">
        <v>849</v>
      </c>
      <c r="H434">
        <v>0</v>
      </c>
      <c r="I434">
        <v>0</v>
      </c>
      <c r="J434" t="s">
        <v>965</v>
      </c>
    </row>
    <row r="435" spans="2:10" x14ac:dyDescent="0.45">
      <c r="B435" t="s">
        <v>386</v>
      </c>
      <c r="C435" t="s">
        <v>850</v>
      </c>
      <c r="D435" t="str">
        <f t="shared" si="8"/>
        <v>795000000</v>
      </c>
      <c r="E435" t="s">
        <v>1036</v>
      </c>
      <c r="G435" t="s">
        <v>851</v>
      </c>
      <c r="H435">
        <v>1711.68</v>
      </c>
      <c r="I435">
        <v>23398.86</v>
      </c>
      <c r="J435" t="s">
        <v>993</v>
      </c>
    </row>
    <row r="436" spans="2:10" x14ac:dyDescent="0.45">
      <c r="B436" t="s">
        <v>386</v>
      </c>
      <c r="C436" t="s">
        <v>852</v>
      </c>
      <c r="D436" t="str">
        <f t="shared" si="8"/>
        <v>795008000</v>
      </c>
      <c r="E436">
        <v>0</v>
      </c>
      <c r="G436" t="s">
        <v>853</v>
      </c>
      <c r="H436">
        <v>0</v>
      </c>
      <c r="I436">
        <v>0</v>
      </c>
      <c r="J436" t="s">
        <v>965</v>
      </c>
    </row>
    <row r="437" spans="2:10" x14ac:dyDescent="0.45">
      <c r="B437" t="s">
        <v>386</v>
      </c>
      <c r="C437" t="s">
        <v>854</v>
      </c>
      <c r="D437" t="str">
        <f t="shared" si="8"/>
        <v>795100000</v>
      </c>
      <c r="E437" t="s">
        <v>1036</v>
      </c>
      <c r="G437" t="s">
        <v>855</v>
      </c>
      <c r="H437">
        <v>375.54</v>
      </c>
      <c r="I437">
        <v>5254.68</v>
      </c>
      <c r="J437" t="s">
        <v>993</v>
      </c>
    </row>
    <row r="438" spans="2:10" x14ac:dyDescent="0.45">
      <c r="B438" t="s">
        <v>386</v>
      </c>
      <c r="C438" t="s">
        <v>856</v>
      </c>
      <c r="D438" t="str">
        <f t="shared" si="8"/>
        <v>795500000</v>
      </c>
      <c r="E438">
        <v>0</v>
      </c>
      <c r="G438" t="s">
        <v>857</v>
      </c>
      <c r="H438">
        <v>0</v>
      </c>
      <c r="I438">
        <v>0</v>
      </c>
      <c r="J438" t="s">
        <v>965</v>
      </c>
    </row>
    <row r="439" spans="2:10" x14ac:dyDescent="0.45">
      <c r="B439" t="s">
        <v>386</v>
      </c>
      <c r="C439" t="s">
        <v>858</v>
      </c>
      <c r="D439" t="str">
        <f t="shared" si="8"/>
        <v>796000000</v>
      </c>
      <c r="E439" s="10">
        <v>1</v>
      </c>
      <c r="F439" s="10"/>
      <c r="G439" t="s">
        <v>859</v>
      </c>
      <c r="H439">
        <v>0</v>
      </c>
      <c r="I439">
        <v>1600</v>
      </c>
      <c r="J439" t="s">
        <v>993</v>
      </c>
    </row>
    <row r="440" spans="2:10" x14ac:dyDescent="0.45">
      <c r="B440" t="s">
        <v>386</v>
      </c>
      <c r="C440" t="s">
        <v>860</v>
      </c>
      <c r="D440" t="str">
        <f t="shared" si="8"/>
        <v>796004000</v>
      </c>
      <c r="E440">
        <v>0</v>
      </c>
      <c r="G440" t="s">
        <v>861</v>
      </c>
      <c r="H440">
        <v>0</v>
      </c>
      <c r="I440">
        <v>0</v>
      </c>
      <c r="J440" t="s">
        <v>965</v>
      </c>
    </row>
    <row r="441" spans="2:10" x14ac:dyDescent="0.45">
      <c r="B441" t="s">
        <v>386</v>
      </c>
      <c r="C441" t="s">
        <v>862</v>
      </c>
      <c r="D441" t="str">
        <f t="shared" si="8"/>
        <v>796007000</v>
      </c>
      <c r="E441">
        <v>0</v>
      </c>
      <c r="G441" t="s">
        <v>863</v>
      </c>
      <c r="H441">
        <v>0</v>
      </c>
      <c r="I441">
        <v>0</v>
      </c>
      <c r="J441" t="s">
        <v>965</v>
      </c>
    </row>
    <row r="442" spans="2:10" x14ac:dyDescent="0.45">
      <c r="B442" t="s">
        <v>386</v>
      </c>
      <c r="C442" t="s">
        <v>864</v>
      </c>
      <c r="D442" t="str">
        <f t="shared" si="8"/>
        <v>796008000</v>
      </c>
      <c r="E442">
        <v>0</v>
      </c>
      <c r="G442" t="s">
        <v>865</v>
      </c>
      <c r="H442">
        <v>0</v>
      </c>
      <c r="I442">
        <v>0</v>
      </c>
      <c r="J442" t="s">
        <v>965</v>
      </c>
    </row>
    <row r="443" spans="2:10" x14ac:dyDescent="0.45">
      <c r="B443" t="s">
        <v>386</v>
      </c>
      <c r="C443" t="s">
        <v>866</v>
      </c>
      <c r="D443" t="str">
        <f t="shared" si="8"/>
        <v>797000000</v>
      </c>
      <c r="E443">
        <v>0</v>
      </c>
      <c r="G443" t="s">
        <v>867</v>
      </c>
      <c r="H443">
        <v>0</v>
      </c>
      <c r="I443">
        <v>0</v>
      </c>
      <c r="J443" t="s">
        <v>965</v>
      </c>
    </row>
    <row r="444" spans="2:10" x14ac:dyDescent="0.45">
      <c r="B444" t="s">
        <v>870</v>
      </c>
      <c r="C444" t="s">
        <v>871</v>
      </c>
      <c r="D444" t="str">
        <f t="shared" ref="D444:D468" si="9">IF(C444&lt;&gt;"",CONCATENATE(LEFT(C444,5),LEFT(RIGHT(C444,5),2),RIGHT(C444,2)))</f>
        <v>800000000</v>
      </c>
      <c r="E444" s="10">
        <v>1</v>
      </c>
      <c r="F444" s="10"/>
      <c r="G444" t="s">
        <v>99</v>
      </c>
      <c r="H444">
        <v>0</v>
      </c>
      <c r="I444">
        <v>0</v>
      </c>
      <c r="J444" t="s">
        <v>965</v>
      </c>
    </row>
    <row r="445" spans="2:10" x14ac:dyDescent="0.45">
      <c r="B445" t="s">
        <v>870</v>
      </c>
      <c r="C445" t="s">
        <v>872</v>
      </c>
      <c r="D445" t="str">
        <f t="shared" si="9"/>
        <v>801000000</v>
      </c>
      <c r="E445" s="10">
        <v>1</v>
      </c>
      <c r="F445" s="10"/>
      <c r="G445" t="s">
        <v>873</v>
      </c>
      <c r="H445">
        <v>0</v>
      </c>
      <c r="I445">
        <v>-777700</v>
      </c>
      <c r="J445" t="s">
        <v>1021</v>
      </c>
    </row>
    <row r="446" spans="2:10" x14ac:dyDescent="0.45">
      <c r="B446" t="s">
        <v>870</v>
      </c>
      <c r="C446" t="s">
        <v>874</v>
      </c>
      <c r="D446" t="str">
        <f t="shared" si="9"/>
        <v>890000000</v>
      </c>
      <c r="E446" s="10">
        <v>1</v>
      </c>
      <c r="F446" s="10"/>
      <c r="G446" t="s">
        <v>875</v>
      </c>
      <c r="H446">
        <v>0</v>
      </c>
      <c r="I446">
        <v>0</v>
      </c>
      <c r="J446" t="s">
        <v>1022</v>
      </c>
    </row>
    <row r="447" spans="2:10" x14ac:dyDescent="0.45">
      <c r="B447" t="s">
        <v>870</v>
      </c>
      <c r="C447" t="s">
        <v>876</v>
      </c>
      <c r="D447" t="str">
        <f t="shared" si="9"/>
        <v>890001000</v>
      </c>
      <c r="E447">
        <v>0</v>
      </c>
      <c r="G447" t="s">
        <v>877</v>
      </c>
      <c r="H447">
        <v>0</v>
      </c>
      <c r="I447">
        <v>0</v>
      </c>
      <c r="J447" t="s">
        <v>965</v>
      </c>
    </row>
    <row r="448" spans="2:10" x14ac:dyDescent="0.45">
      <c r="B448" t="s">
        <v>870</v>
      </c>
      <c r="C448" t="s">
        <v>878</v>
      </c>
      <c r="D448" t="str">
        <f t="shared" si="9"/>
        <v>890004000</v>
      </c>
      <c r="E448">
        <v>0</v>
      </c>
      <c r="G448" t="s">
        <v>879</v>
      </c>
      <c r="H448">
        <v>0</v>
      </c>
      <c r="I448">
        <v>0</v>
      </c>
      <c r="J448" t="s">
        <v>965</v>
      </c>
    </row>
    <row r="449" spans="2:10" x14ac:dyDescent="0.45">
      <c r="B449" t="s">
        <v>870</v>
      </c>
      <c r="C449" t="s">
        <v>880</v>
      </c>
      <c r="D449" t="str">
        <f t="shared" si="9"/>
        <v>890008000</v>
      </c>
      <c r="E449">
        <v>0</v>
      </c>
      <c r="G449" t="s">
        <v>881</v>
      </c>
      <c r="H449">
        <v>0</v>
      </c>
      <c r="I449">
        <v>0</v>
      </c>
      <c r="J449" t="s">
        <v>965</v>
      </c>
    </row>
    <row r="450" spans="2:10" x14ac:dyDescent="0.45">
      <c r="B450" t="s">
        <v>870</v>
      </c>
      <c r="C450" t="s">
        <v>882</v>
      </c>
      <c r="D450" t="str">
        <f t="shared" si="9"/>
        <v>895000000</v>
      </c>
      <c r="E450">
        <v>0</v>
      </c>
      <c r="G450" t="s">
        <v>883</v>
      </c>
      <c r="H450">
        <v>0</v>
      </c>
      <c r="I450">
        <v>0</v>
      </c>
      <c r="J450" t="s">
        <v>965</v>
      </c>
    </row>
    <row r="451" spans="2:10" x14ac:dyDescent="0.45">
      <c r="B451" t="s">
        <v>870</v>
      </c>
      <c r="C451" t="s">
        <v>884</v>
      </c>
      <c r="D451" t="str">
        <f t="shared" si="9"/>
        <v>895001000</v>
      </c>
      <c r="E451">
        <v>0</v>
      </c>
      <c r="G451" t="s">
        <v>885</v>
      </c>
      <c r="H451">
        <v>0</v>
      </c>
      <c r="I451">
        <v>0</v>
      </c>
      <c r="J451" t="s">
        <v>965</v>
      </c>
    </row>
    <row r="452" spans="2:10" x14ac:dyDescent="0.45">
      <c r="B452" t="s">
        <v>870</v>
      </c>
      <c r="C452" t="s">
        <v>886</v>
      </c>
      <c r="D452" t="str">
        <f t="shared" si="9"/>
        <v>895004000</v>
      </c>
      <c r="E452">
        <v>0</v>
      </c>
      <c r="G452" t="s">
        <v>887</v>
      </c>
      <c r="H452">
        <v>0</v>
      </c>
      <c r="I452">
        <v>0</v>
      </c>
      <c r="J452" t="s">
        <v>965</v>
      </c>
    </row>
    <row r="453" spans="2:10" x14ac:dyDescent="0.45">
      <c r="B453" t="s">
        <v>870</v>
      </c>
      <c r="C453" t="s">
        <v>888</v>
      </c>
      <c r="D453" t="str">
        <f t="shared" si="9"/>
        <v>895008000</v>
      </c>
      <c r="E453">
        <v>0</v>
      </c>
      <c r="G453" t="s">
        <v>889</v>
      </c>
      <c r="H453">
        <v>0</v>
      </c>
      <c r="I453">
        <v>0</v>
      </c>
      <c r="J453" t="s">
        <v>965</v>
      </c>
    </row>
    <row r="454" spans="2:10" x14ac:dyDescent="0.45">
      <c r="B454" t="s">
        <v>870</v>
      </c>
      <c r="C454" t="s">
        <v>890</v>
      </c>
      <c r="D454" t="str">
        <f t="shared" si="9"/>
        <v>900000000</v>
      </c>
      <c r="E454">
        <v>0</v>
      </c>
      <c r="G454" t="s">
        <v>891</v>
      </c>
      <c r="H454">
        <v>0</v>
      </c>
      <c r="I454">
        <v>0</v>
      </c>
      <c r="J454" t="s">
        <v>1023</v>
      </c>
    </row>
    <row r="455" spans="2:10" x14ac:dyDescent="0.45">
      <c r="B455" t="s">
        <v>870</v>
      </c>
      <c r="C455" t="s">
        <v>892</v>
      </c>
      <c r="D455" t="str">
        <f t="shared" si="9"/>
        <v>900008000</v>
      </c>
      <c r="E455">
        <v>0</v>
      </c>
      <c r="G455" t="s">
        <v>893</v>
      </c>
      <c r="H455">
        <v>0</v>
      </c>
      <c r="I455">
        <v>0</v>
      </c>
      <c r="J455" t="s">
        <v>965</v>
      </c>
    </row>
    <row r="456" spans="2:10" x14ac:dyDescent="0.45">
      <c r="B456" t="s">
        <v>870</v>
      </c>
      <c r="C456" t="s">
        <v>894</v>
      </c>
      <c r="D456" t="str">
        <f t="shared" si="9"/>
        <v>901000000</v>
      </c>
      <c r="E456">
        <v>0</v>
      </c>
      <c r="G456" t="s">
        <v>361</v>
      </c>
      <c r="H456">
        <v>0</v>
      </c>
      <c r="I456">
        <v>0</v>
      </c>
      <c r="J456" t="s">
        <v>965</v>
      </c>
    </row>
    <row r="457" spans="2:10" x14ac:dyDescent="0.45">
      <c r="B457" t="s">
        <v>870</v>
      </c>
      <c r="C457" t="s">
        <v>895</v>
      </c>
      <c r="D457" t="str">
        <f t="shared" si="9"/>
        <v>901008000</v>
      </c>
      <c r="E457">
        <v>0</v>
      </c>
      <c r="G457" t="s">
        <v>896</v>
      </c>
      <c r="H457">
        <v>0</v>
      </c>
      <c r="I457">
        <v>0</v>
      </c>
      <c r="J457" t="s">
        <v>965</v>
      </c>
    </row>
    <row r="458" spans="2:10" x14ac:dyDescent="0.45">
      <c r="B458" t="s">
        <v>870</v>
      </c>
      <c r="C458" t="s">
        <v>897</v>
      </c>
      <c r="D458" t="str">
        <f t="shared" si="9"/>
        <v>960000000</v>
      </c>
      <c r="E458">
        <v>0</v>
      </c>
      <c r="G458" t="s">
        <v>898</v>
      </c>
      <c r="H458">
        <v>0</v>
      </c>
      <c r="I458">
        <v>-30</v>
      </c>
      <c r="J458" t="s">
        <v>1024</v>
      </c>
    </row>
    <row r="459" spans="2:10" x14ac:dyDescent="0.45">
      <c r="B459" t="s">
        <v>870</v>
      </c>
      <c r="C459" t="s">
        <v>899</v>
      </c>
      <c r="D459" t="str">
        <f t="shared" si="9"/>
        <v>960008000</v>
      </c>
      <c r="E459">
        <v>0</v>
      </c>
      <c r="G459" t="s">
        <v>900</v>
      </c>
      <c r="H459">
        <v>0</v>
      </c>
      <c r="I459">
        <v>0</v>
      </c>
      <c r="J459" t="s">
        <v>965</v>
      </c>
    </row>
    <row r="460" spans="2:10" x14ac:dyDescent="0.45">
      <c r="B460" t="s">
        <v>870</v>
      </c>
      <c r="C460" t="s">
        <v>901</v>
      </c>
      <c r="D460" t="str">
        <f t="shared" si="9"/>
        <v>961000000</v>
      </c>
      <c r="E460">
        <v>0</v>
      </c>
      <c r="G460" t="s">
        <v>902</v>
      </c>
      <c r="H460">
        <v>0</v>
      </c>
      <c r="I460">
        <v>0</v>
      </c>
      <c r="J460" t="s">
        <v>1025</v>
      </c>
    </row>
    <row r="461" spans="2:10" x14ac:dyDescent="0.45">
      <c r="B461" t="s">
        <v>870</v>
      </c>
      <c r="C461" t="s">
        <v>903</v>
      </c>
      <c r="D461" t="str">
        <f t="shared" si="9"/>
        <v>961008000</v>
      </c>
      <c r="E461">
        <v>0</v>
      </c>
      <c r="G461" t="s">
        <v>904</v>
      </c>
      <c r="H461">
        <v>0</v>
      </c>
      <c r="I461">
        <v>0</v>
      </c>
      <c r="J461" t="s">
        <v>965</v>
      </c>
    </row>
    <row r="462" spans="2:10" x14ac:dyDescent="0.45">
      <c r="B462" t="s">
        <v>870</v>
      </c>
      <c r="C462" t="s">
        <v>905</v>
      </c>
      <c r="D462" t="str">
        <f t="shared" si="9"/>
        <v>962000000</v>
      </c>
      <c r="E462">
        <v>0</v>
      </c>
      <c r="G462" t="s">
        <v>906</v>
      </c>
      <c r="H462">
        <v>0</v>
      </c>
      <c r="I462">
        <v>0</v>
      </c>
      <c r="J462" t="s">
        <v>965</v>
      </c>
    </row>
    <row r="463" spans="2:10" x14ac:dyDescent="0.45">
      <c r="B463" t="s">
        <v>870</v>
      </c>
      <c r="C463" t="s">
        <v>907</v>
      </c>
      <c r="D463" t="str">
        <f t="shared" si="9"/>
        <v>962008000</v>
      </c>
      <c r="E463">
        <v>0</v>
      </c>
      <c r="G463" t="s">
        <v>908</v>
      </c>
      <c r="H463">
        <v>0</v>
      </c>
      <c r="I463">
        <v>0</v>
      </c>
      <c r="J463" t="s">
        <v>965</v>
      </c>
    </row>
    <row r="464" spans="2:10" x14ac:dyDescent="0.45">
      <c r="B464" t="s">
        <v>870</v>
      </c>
      <c r="C464" t="s">
        <v>909</v>
      </c>
      <c r="D464" t="str">
        <f t="shared" si="9"/>
        <v>963000000</v>
      </c>
      <c r="E464">
        <v>0</v>
      </c>
      <c r="G464" t="s">
        <v>910</v>
      </c>
      <c r="H464">
        <v>0</v>
      </c>
      <c r="I464">
        <v>0</v>
      </c>
      <c r="J464" t="s">
        <v>965</v>
      </c>
    </row>
    <row r="465" spans="2:10" x14ac:dyDescent="0.45">
      <c r="B465" t="s">
        <v>870</v>
      </c>
      <c r="C465" t="s">
        <v>911</v>
      </c>
      <c r="D465" t="str">
        <f t="shared" si="9"/>
        <v>963008000</v>
      </c>
      <c r="E465">
        <v>0</v>
      </c>
      <c r="G465" t="s">
        <v>912</v>
      </c>
      <c r="H465">
        <v>0</v>
      </c>
      <c r="I465">
        <v>0</v>
      </c>
      <c r="J465" t="s">
        <v>965</v>
      </c>
    </row>
    <row r="466" spans="2:10" x14ac:dyDescent="0.45">
      <c r="B466" t="s">
        <v>870</v>
      </c>
      <c r="C466" t="s">
        <v>913</v>
      </c>
      <c r="D466" t="str">
        <f t="shared" si="9"/>
        <v>999980000</v>
      </c>
      <c r="E466">
        <v>0</v>
      </c>
      <c r="G466" t="s">
        <v>914</v>
      </c>
      <c r="H466">
        <v>0.01</v>
      </c>
      <c r="I466">
        <v>0.08</v>
      </c>
      <c r="J466" t="s">
        <v>1026</v>
      </c>
    </row>
    <row r="467" spans="2:10" x14ac:dyDescent="0.45">
      <c r="B467" t="s">
        <v>870</v>
      </c>
      <c r="C467" t="s">
        <v>915</v>
      </c>
      <c r="D467" t="str">
        <f t="shared" si="9"/>
        <v>999990000</v>
      </c>
      <c r="E467" s="10">
        <v>0</v>
      </c>
      <c r="F467" s="10" t="s">
        <v>1077</v>
      </c>
      <c r="G467" t="s">
        <v>916</v>
      </c>
      <c r="H467">
        <v>0</v>
      </c>
      <c r="I467">
        <v>-2200</v>
      </c>
      <c r="J467" t="s">
        <v>1027</v>
      </c>
    </row>
    <row r="468" spans="2:10" x14ac:dyDescent="0.45">
      <c r="B468" t="s">
        <v>870</v>
      </c>
      <c r="C468" t="s">
        <v>917</v>
      </c>
      <c r="D468" t="str">
        <f t="shared" si="9"/>
        <v>999998000</v>
      </c>
      <c r="E468">
        <v>0</v>
      </c>
      <c r="G468" t="s">
        <v>918</v>
      </c>
      <c r="H468">
        <v>0</v>
      </c>
      <c r="I468">
        <v>0</v>
      </c>
      <c r="J468" t="s">
        <v>965</v>
      </c>
    </row>
    <row r="469" spans="2:10" x14ac:dyDescent="0.45">
      <c r="B469" t="s">
        <v>920</v>
      </c>
      <c r="C469" t="s">
        <v>921</v>
      </c>
      <c r="D469" s="10" t="str">
        <f t="shared" ref="D469:D479" si="10">IF(C469&lt;&gt;"",CONCATENATE(LEFT(C469,5),LEFT(RIGHT(C469,5),2),RIGHT(C469,2)))</f>
        <v>406000000</v>
      </c>
      <c r="E469" s="10" t="s">
        <v>1059</v>
      </c>
      <c r="F469" s="10" t="s">
        <v>1060</v>
      </c>
      <c r="G469" t="s">
        <v>922</v>
      </c>
      <c r="H469">
        <v>-15.01</v>
      </c>
      <c r="I469">
        <v>-104.5</v>
      </c>
      <c r="J469" t="s">
        <v>993</v>
      </c>
    </row>
    <row r="470" spans="2:10" x14ac:dyDescent="0.45">
      <c r="B470" t="s">
        <v>920</v>
      </c>
      <c r="C470" t="s">
        <v>923</v>
      </c>
      <c r="D470" s="10" t="str">
        <f t="shared" si="10"/>
        <v>680000000</v>
      </c>
      <c r="E470" s="10">
        <v>0</v>
      </c>
      <c r="F470" s="10"/>
      <c r="G470" t="s">
        <v>924</v>
      </c>
      <c r="H470">
        <v>0</v>
      </c>
      <c r="I470">
        <v>0</v>
      </c>
      <c r="J470" t="s">
        <v>966</v>
      </c>
    </row>
    <row r="471" spans="2:10" x14ac:dyDescent="0.45">
      <c r="B471" t="s">
        <v>920</v>
      </c>
      <c r="C471" t="s">
        <v>925</v>
      </c>
      <c r="D471" s="10" t="str">
        <f t="shared" si="10"/>
        <v>680010000</v>
      </c>
      <c r="E471" s="10" t="s">
        <v>1059</v>
      </c>
      <c r="F471" s="10" t="s">
        <v>1061</v>
      </c>
      <c r="G471" t="s">
        <v>926</v>
      </c>
      <c r="H471">
        <v>8559.44</v>
      </c>
      <c r="I471">
        <v>67095</v>
      </c>
      <c r="J471" t="s">
        <v>993</v>
      </c>
    </row>
    <row r="472" spans="2:10" x14ac:dyDescent="0.45">
      <c r="B472" t="s">
        <v>920</v>
      </c>
      <c r="C472" t="s">
        <v>927</v>
      </c>
      <c r="D472" s="10" t="str">
        <f t="shared" si="10"/>
        <v>680020000</v>
      </c>
      <c r="E472" s="10">
        <v>0</v>
      </c>
      <c r="F472" s="10"/>
      <c r="G472" t="s">
        <v>928</v>
      </c>
      <c r="H472">
        <v>0</v>
      </c>
      <c r="I472">
        <v>0</v>
      </c>
      <c r="J472" t="s">
        <v>973</v>
      </c>
    </row>
    <row r="473" spans="2:10" x14ac:dyDescent="0.45">
      <c r="B473" t="s">
        <v>920</v>
      </c>
      <c r="C473" t="s">
        <v>929</v>
      </c>
      <c r="D473" s="10" t="str">
        <f t="shared" si="10"/>
        <v>680030000</v>
      </c>
      <c r="E473" s="10">
        <v>0</v>
      </c>
      <c r="F473" s="10"/>
      <c r="G473" t="s">
        <v>930</v>
      </c>
      <c r="H473">
        <v>0</v>
      </c>
      <c r="I473">
        <v>0</v>
      </c>
      <c r="J473" t="s">
        <v>1028</v>
      </c>
    </row>
    <row r="474" spans="2:10" x14ac:dyDescent="0.45">
      <c r="B474" t="s">
        <v>920</v>
      </c>
      <c r="C474" t="s">
        <v>931</v>
      </c>
      <c r="D474" s="10" t="str">
        <f t="shared" si="10"/>
        <v>680050000</v>
      </c>
      <c r="E474" s="10">
        <v>0</v>
      </c>
      <c r="F474" s="10"/>
      <c r="G474" t="s">
        <v>932</v>
      </c>
      <c r="H474">
        <v>0</v>
      </c>
      <c r="I474">
        <v>0</v>
      </c>
      <c r="J474" t="s">
        <v>1029</v>
      </c>
    </row>
    <row r="475" spans="2:10" x14ac:dyDescent="0.45">
      <c r="B475" t="s">
        <v>920</v>
      </c>
      <c r="C475" t="s">
        <v>933</v>
      </c>
      <c r="D475" s="10" t="str">
        <f t="shared" si="10"/>
        <v>680050200</v>
      </c>
      <c r="E475" s="10">
        <v>0</v>
      </c>
      <c r="F475" s="10"/>
      <c r="G475" t="s">
        <v>934</v>
      </c>
      <c r="H475">
        <v>0</v>
      </c>
      <c r="I475">
        <v>0</v>
      </c>
      <c r="J475" t="s">
        <v>965</v>
      </c>
    </row>
    <row r="476" spans="2:10" x14ac:dyDescent="0.45">
      <c r="B476" t="s">
        <v>920</v>
      </c>
      <c r="C476" t="s">
        <v>935</v>
      </c>
      <c r="D476" s="10" t="str">
        <f t="shared" si="10"/>
        <v>680060000</v>
      </c>
      <c r="E476" s="10">
        <v>0</v>
      </c>
      <c r="F476" s="10"/>
      <c r="G476" t="s">
        <v>936</v>
      </c>
      <c r="H476">
        <v>0</v>
      </c>
      <c r="I476">
        <v>0</v>
      </c>
      <c r="J476" t="s">
        <v>1030</v>
      </c>
    </row>
    <row r="477" spans="2:10" x14ac:dyDescent="0.45">
      <c r="B477" t="s">
        <v>920</v>
      </c>
      <c r="C477" t="s">
        <v>937</v>
      </c>
      <c r="D477" s="10" t="str">
        <f t="shared" si="10"/>
        <v>680090000</v>
      </c>
      <c r="E477" s="10" t="s">
        <v>1059</v>
      </c>
      <c r="F477" s="10" t="s">
        <v>1062</v>
      </c>
      <c r="G477" t="s">
        <v>938</v>
      </c>
      <c r="H477">
        <v>5080.25</v>
      </c>
      <c r="I477">
        <v>38508.65</v>
      </c>
      <c r="J477" t="s">
        <v>993</v>
      </c>
    </row>
    <row r="478" spans="2:10" x14ac:dyDescent="0.45">
      <c r="B478" t="s">
        <v>920</v>
      </c>
      <c r="C478" t="s">
        <v>939</v>
      </c>
      <c r="D478" s="10" t="str">
        <f t="shared" si="10"/>
        <v>680100000</v>
      </c>
      <c r="E478" s="10">
        <v>0</v>
      </c>
      <c r="F478" s="10"/>
      <c r="G478" t="s">
        <v>940</v>
      </c>
      <c r="H478">
        <v>0</v>
      </c>
      <c r="I478">
        <v>0</v>
      </c>
      <c r="J478" t="s">
        <v>965</v>
      </c>
    </row>
    <row r="479" spans="2:10" x14ac:dyDescent="0.45">
      <c r="B479" t="s">
        <v>920</v>
      </c>
      <c r="C479" t="s">
        <v>941</v>
      </c>
      <c r="D479" s="10" t="str">
        <f t="shared" si="10"/>
        <v>680110000</v>
      </c>
      <c r="E479" s="10" t="s">
        <v>1059</v>
      </c>
      <c r="F479" s="10" t="s">
        <v>1062</v>
      </c>
      <c r="G479" t="s">
        <v>942</v>
      </c>
      <c r="H479">
        <v>894.4</v>
      </c>
      <c r="I479">
        <v>6785.88</v>
      </c>
      <c r="J479" t="s">
        <v>993</v>
      </c>
    </row>
  </sheetData>
  <pageMargins left="0.7" right="0.7" top="0.75" bottom="0.75" header="0.3" footer="0.3"/>
  <pageSetup scale="72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Richardson</dc:creator>
  <cp:lastModifiedBy>Brian Meier</cp:lastModifiedBy>
  <cp:lastPrinted>2021-09-29T13:39:05Z</cp:lastPrinted>
  <dcterms:created xsi:type="dcterms:W3CDTF">2021-09-14T14:14:21Z</dcterms:created>
  <dcterms:modified xsi:type="dcterms:W3CDTF">2021-10-02T22:00:30Z</dcterms:modified>
</cp:coreProperties>
</file>