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41C852CA-34EC-4EC2-9577-A9B25B3F8E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dooWithMASCOA" sheetId="1" r:id="rId1"/>
    <sheet name="OdooOnlyCOA" sheetId="2" r:id="rId2"/>
    <sheet name="AssetInfo" sheetId="4" r:id="rId3"/>
    <sheet name="ProdCats" sheetId="5" r:id="rId4"/>
    <sheet name="ExpCodeChildren" sheetId="6" r:id="rId5"/>
    <sheet name="Areas" sheetId="7" r:id="rId6"/>
    <sheet name="Headcounts" sheetId="8" r:id="rId7"/>
    <sheet name="Codes" sheetId="3" r:id="rId8"/>
  </sheets>
  <definedNames>
    <definedName name="_xlnm.Print_Titles" localSheetId="2">AssetInfo!$1:$1</definedName>
    <definedName name="_xlnm.Print_Titles" localSheetId="4">ExpCodeChildren!$1:$1</definedName>
    <definedName name="_xlnm.Print_Titles" localSheetId="6">Headcounts!$1:$1</definedName>
    <definedName name="_xlnm.Print_Titles" localSheetId="1">OdooOnlyCOA!$1:$1</definedName>
    <definedName name="_xlnm.Print_Titles" localSheetId="0">OdooWithMASCOA!$1:$1</definedName>
    <definedName name="_xlnm.Print_Titles" localSheetId="3">ProdCats!$1:$1</definedName>
  </definedNames>
  <calcPr calcId="181029"/>
</workbook>
</file>

<file path=xl/calcChain.xml><?xml version="1.0" encoding="utf-8"?>
<calcChain xmlns="http://schemas.openxmlformats.org/spreadsheetml/2006/main">
  <c r="A329" i="2" l="1"/>
  <c r="A328" i="2"/>
  <c r="A327" i="2"/>
  <c r="A326" i="2"/>
  <c r="A325" i="2"/>
  <c r="A324" i="2"/>
  <c r="A323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79" i="2"/>
  <c r="D279" i="2"/>
  <c r="A279" i="2"/>
  <c r="E278" i="2"/>
  <c r="D278" i="2"/>
  <c r="A278" i="2"/>
  <c r="E277" i="2"/>
  <c r="D277" i="2"/>
  <c r="A277" i="2"/>
  <c r="E276" i="2"/>
  <c r="D276" i="2"/>
  <c r="A276" i="2"/>
  <c r="E275" i="2"/>
  <c r="D275" i="2"/>
  <c r="A275" i="2"/>
  <c r="E274" i="2"/>
  <c r="D274" i="2"/>
  <c r="A274" i="2"/>
  <c r="E273" i="2"/>
  <c r="D273" i="2"/>
  <c r="A273" i="2"/>
  <c r="E148" i="2"/>
  <c r="D148" i="2"/>
  <c r="A148" i="2"/>
  <c r="E147" i="2"/>
  <c r="D147" i="2"/>
  <c r="A147" i="2"/>
  <c r="E146" i="2"/>
  <c r="D146" i="2"/>
  <c r="A146" i="2"/>
  <c r="E145" i="2"/>
  <c r="D145" i="2"/>
  <c r="A145" i="2"/>
  <c r="E144" i="2"/>
  <c r="D144" i="2"/>
  <c r="A144" i="2"/>
  <c r="E143" i="2"/>
  <c r="D143" i="2"/>
  <c r="A143" i="2"/>
  <c r="E142" i="2"/>
  <c r="D142" i="2"/>
  <c r="A142" i="2"/>
  <c r="D141" i="2"/>
  <c r="A141" i="2"/>
  <c r="C140" i="2"/>
  <c r="C139" i="2"/>
  <c r="C138" i="2"/>
  <c r="C137" i="2"/>
  <c r="C136" i="2"/>
  <c r="C135" i="2"/>
  <c r="C134" i="2"/>
  <c r="C133" i="2"/>
  <c r="E132" i="2"/>
  <c r="D132" i="2"/>
  <c r="A132" i="2"/>
  <c r="D131" i="2"/>
  <c r="A131" i="2"/>
  <c r="C130" i="2"/>
  <c r="C129" i="2"/>
  <c r="E128" i="2"/>
  <c r="D128" i="2"/>
  <c r="A128" i="2"/>
  <c r="E127" i="2"/>
  <c r="D127" i="2"/>
  <c r="A127" i="2"/>
  <c r="E126" i="2"/>
  <c r="D126" i="2"/>
  <c r="A126" i="2"/>
  <c r="E125" i="2"/>
  <c r="D125" i="2"/>
  <c r="A125" i="2"/>
  <c r="E124" i="2"/>
  <c r="D124" i="2"/>
  <c r="A124" i="2"/>
  <c r="E123" i="2"/>
  <c r="D123" i="2"/>
  <c r="A123" i="2"/>
  <c r="E122" i="2"/>
  <c r="D122" i="2"/>
  <c r="A122" i="2"/>
  <c r="D121" i="2"/>
  <c r="A121" i="2"/>
  <c r="C120" i="2"/>
  <c r="C119" i="2"/>
  <c r="C118" i="2"/>
  <c r="C117" i="2"/>
  <c r="C116" i="2"/>
  <c r="C115" i="2"/>
  <c r="C114" i="2"/>
  <c r="C113" i="2"/>
  <c r="E112" i="2"/>
  <c r="D112" i="2"/>
  <c r="A112" i="2"/>
  <c r="E111" i="2"/>
  <c r="D111" i="2"/>
  <c r="A111" i="2"/>
  <c r="E110" i="2"/>
  <c r="D110" i="2"/>
  <c r="A110" i="2"/>
  <c r="E109" i="2"/>
  <c r="D109" i="2"/>
  <c r="A109" i="2"/>
  <c r="E108" i="2"/>
  <c r="D108" i="2"/>
  <c r="A108" i="2"/>
  <c r="E107" i="2"/>
  <c r="D107" i="2"/>
  <c r="A107" i="2"/>
  <c r="E106" i="2"/>
  <c r="D106" i="2"/>
  <c r="A106" i="2"/>
  <c r="E105" i="2"/>
  <c r="D105" i="2"/>
  <c r="A105" i="2"/>
  <c r="E104" i="2"/>
  <c r="D104" i="2"/>
  <c r="A104" i="2"/>
  <c r="E103" i="2"/>
  <c r="D103" i="2"/>
  <c r="A103" i="2"/>
  <c r="E102" i="2"/>
  <c r="D102" i="2"/>
  <c r="A102" i="2"/>
  <c r="E101" i="2"/>
  <c r="D101" i="2"/>
  <c r="A101" i="2"/>
  <c r="E100" i="2"/>
  <c r="D100" i="2"/>
  <c r="A100" i="2"/>
  <c r="E99" i="2"/>
  <c r="D99" i="2"/>
  <c r="A99" i="2"/>
  <c r="E98" i="2"/>
  <c r="D98" i="2"/>
  <c r="A98" i="2"/>
  <c r="E97" i="2"/>
  <c r="D97" i="2"/>
  <c r="A97" i="2"/>
  <c r="E96" i="2"/>
  <c r="D96" i="2"/>
  <c r="A96" i="2"/>
  <c r="E95" i="2"/>
  <c r="D95" i="2"/>
  <c r="A95" i="2"/>
  <c r="E94" i="2"/>
  <c r="D94" i="2"/>
  <c r="A94" i="2"/>
  <c r="E93" i="2"/>
  <c r="D93" i="2"/>
  <c r="A93" i="2"/>
  <c r="E92" i="2"/>
  <c r="D92" i="2"/>
  <c r="A92" i="2"/>
  <c r="E91" i="2"/>
  <c r="D91" i="2"/>
  <c r="A91" i="2"/>
  <c r="E90" i="2"/>
  <c r="D90" i="2"/>
  <c r="A90" i="2"/>
  <c r="D89" i="2"/>
  <c r="A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E64" i="2"/>
  <c r="D64" i="2"/>
  <c r="A64" i="2"/>
  <c r="E63" i="2"/>
  <c r="D63" i="2"/>
  <c r="A63" i="2"/>
  <c r="E62" i="2"/>
  <c r="D62" i="2"/>
  <c r="A62" i="2"/>
  <c r="D61" i="2"/>
  <c r="A61" i="2"/>
  <c r="C60" i="2"/>
  <c r="C59" i="2"/>
  <c r="C58" i="2"/>
  <c r="C57" i="2"/>
  <c r="A356" i="1"/>
  <c r="A357" i="1"/>
  <c r="A358" i="1"/>
  <c r="A359" i="1"/>
  <c r="A360" i="1"/>
  <c r="A361" i="1"/>
  <c r="A355" i="1"/>
  <c r="E70" i="1"/>
  <c r="E71" i="1"/>
  <c r="E72" i="1"/>
  <c r="E73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30" i="1"/>
  <c r="E131" i="1"/>
  <c r="E132" i="1"/>
  <c r="E133" i="1"/>
  <c r="E134" i="1"/>
  <c r="E135" i="1"/>
  <c r="E136" i="1"/>
  <c r="E137" i="1"/>
  <c r="E140" i="1"/>
  <c r="E141" i="1"/>
  <c r="E150" i="1"/>
  <c r="E151" i="1"/>
  <c r="E152" i="1"/>
  <c r="E153" i="1"/>
  <c r="E154" i="1"/>
  <c r="E155" i="1"/>
  <c r="E156" i="1"/>
  <c r="E157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19" i="1"/>
  <c r="A306" i="1"/>
  <c r="A307" i="1"/>
  <c r="A308" i="1"/>
  <c r="A309" i="1"/>
  <c r="A310" i="1"/>
  <c r="A311" i="1"/>
  <c r="A305" i="1"/>
  <c r="F314" i="1"/>
  <c r="F315" i="1"/>
  <c r="F316" i="1"/>
  <c r="F317" i="1"/>
  <c r="F318" i="1"/>
  <c r="F319" i="1"/>
  <c r="F313" i="1"/>
  <c r="F306" i="1"/>
  <c r="F307" i="1"/>
  <c r="F308" i="1"/>
  <c r="F309" i="1"/>
  <c r="F310" i="1"/>
  <c r="F311" i="1"/>
  <c r="F305" i="1"/>
  <c r="F141" i="1"/>
  <c r="F151" i="1"/>
  <c r="F152" i="1"/>
  <c r="F153" i="1"/>
  <c r="F154" i="1"/>
  <c r="F155" i="1"/>
  <c r="F156" i="1"/>
  <c r="F157" i="1"/>
  <c r="C143" i="1"/>
  <c r="C144" i="1"/>
  <c r="C145" i="1"/>
  <c r="C146" i="1"/>
  <c r="C147" i="1"/>
  <c r="C148" i="1"/>
  <c r="C149" i="1"/>
  <c r="C142" i="1"/>
  <c r="C139" i="1"/>
  <c r="C138" i="1"/>
  <c r="A151" i="1"/>
  <c r="A152" i="1"/>
  <c r="A153" i="1"/>
  <c r="A154" i="1"/>
  <c r="A155" i="1"/>
  <c r="A156" i="1"/>
  <c r="A157" i="1"/>
  <c r="A150" i="1"/>
  <c r="A141" i="1"/>
  <c r="A140" i="1"/>
  <c r="F131" i="1"/>
  <c r="F132" i="1"/>
  <c r="F133" i="1"/>
  <c r="F134" i="1"/>
  <c r="F135" i="1"/>
  <c r="F136" i="1"/>
  <c r="F137" i="1"/>
  <c r="C123" i="1"/>
  <c r="C124" i="1"/>
  <c r="C125" i="1"/>
  <c r="C126" i="1"/>
  <c r="C127" i="1"/>
  <c r="C128" i="1"/>
  <c r="C129" i="1"/>
  <c r="C122" i="1"/>
  <c r="A137" i="1"/>
  <c r="A131" i="1"/>
  <c r="A132" i="1"/>
  <c r="A133" i="1"/>
  <c r="A134" i="1"/>
  <c r="A135" i="1"/>
  <c r="A136" i="1"/>
  <c r="A13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4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A117" i="1"/>
  <c r="A118" i="1"/>
  <c r="A119" i="1"/>
  <c r="A120" i="1"/>
  <c r="A121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8" i="1"/>
  <c r="A71" i="1"/>
  <c r="A72" i="1"/>
  <c r="A73" i="1"/>
  <c r="A70" i="1"/>
  <c r="F71" i="1"/>
  <c r="F72" i="1"/>
  <c r="F73" i="1"/>
  <c r="C67" i="1"/>
  <c r="C68" i="1"/>
  <c r="C69" i="1"/>
  <c r="C66" i="1"/>
</calcChain>
</file>

<file path=xl/sharedStrings.xml><?xml version="1.0" encoding="utf-8"?>
<sst xmlns="http://schemas.openxmlformats.org/spreadsheetml/2006/main" count="4613" uniqueCount="1032">
  <si>
    <t>Desc</t>
  </si>
  <si>
    <t>Type</t>
  </si>
  <si>
    <t>Code</t>
  </si>
  <si>
    <t>GLAcctNo</t>
  </si>
  <si>
    <t>OdooAcctNo</t>
  </si>
  <si>
    <t>Parent</t>
  </si>
  <si>
    <t>Notes</t>
  </si>
  <si>
    <t>Petty Cash - Moravia</t>
  </si>
  <si>
    <t>Bank and Cash</t>
  </si>
  <si>
    <t>Petty Cash - New Butler</t>
  </si>
  <si>
    <t>Op Acct FCB</t>
  </si>
  <si>
    <t>COVID19 Checkiing - FCB</t>
  </si>
  <si>
    <t>Payroll FCB</t>
  </si>
  <si>
    <t>Svgs Acct FCB</t>
  </si>
  <si>
    <t>ACH FCB</t>
  </si>
  <si>
    <t>Accounts Receivable</t>
  </si>
  <si>
    <t>Receivable</t>
  </si>
  <si>
    <t>Sales Clr Acct</t>
  </si>
  <si>
    <t>Other Receivables</t>
  </si>
  <si>
    <t>Allowance for Doubtful Acct</t>
  </si>
  <si>
    <t>Inventory - Finished Goods</t>
  </si>
  <si>
    <t>Current Assets</t>
  </si>
  <si>
    <t>Accessories - Inventory</t>
  </si>
  <si>
    <t>ATV Accessories - Inventory</t>
  </si>
  <si>
    <t>Brackets - Inventory</t>
  </si>
  <si>
    <t>CAC - Inventory</t>
  </si>
  <si>
    <t>CAC Pipes - Inventory</t>
  </si>
  <si>
    <t>Enclosures - Inventory</t>
  </si>
  <si>
    <t>Hardware - Inventory</t>
  </si>
  <si>
    <t>HEX Cores - Alum - Inventory</t>
  </si>
  <si>
    <t>HEX Cores - Plate and Bar - Inventory</t>
  </si>
  <si>
    <t>HEX Weldment - RCP - Inventory</t>
  </si>
  <si>
    <t>Miscellaneous - Inventory</t>
  </si>
  <si>
    <t>Molded Hose - Inventory</t>
  </si>
  <si>
    <t>Oil Coolers - Inventory</t>
  </si>
  <si>
    <t>Overflow - Inventory</t>
  </si>
  <si>
    <t>Rad Cores - CuBr - Inventory</t>
  </si>
  <si>
    <t>Rads - Alum Tube and Fin - Inventory</t>
  </si>
  <si>
    <t>Rads - CuBr - Inventory</t>
  </si>
  <si>
    <t>Rads - Plate and Bar - Inventory</t>
  </si>
  <si>
    <t>Rads - RCP - Inventory</t>
  </si>
  <si>
    <t>Spooled Hose - Inventory</t>
  </si>
  <si>
    <t>Tanks - Inventory</t>
  </si>
  <si>
    <t>SM for ASY - Inventory</t>
  </si>
  <si>
    <t>Tractor Rads - Inventory</t>
  </si>
  <si>
    <t>Inventory - Raw Matl</t>
  </si>
  <si>
    <t>Bar Stock - Inventory</t>
  </si>
  <si>
    <t>CAC Pipe Steel - Inventory</t>
  </si>
  <si>
    <t>Packaging - Inventory</t>
  </si>
  <si>
    <t>Raw Mat'l - Other - Inventory</t>
  </si>
  <si>
    <t>Sheet Aluminum - Inventory</t>
  </si>
  <si>
    <t>Sheet Steel - Inventory</t>
  </si>
  <si>
    <t>Inventory - WIP</t>
  </si>
  <si>
    <t>Al Cores - Inventory</t>
  </si>
  <si>
    <t>Al HEX Components - Inventory</t>
  </si>
  <si>
    <t>Cast tanks - Inventory</t>
  </si>
  <si>
    <t>WIP - Other - Inventory</t>
  </si>
  <si>
    <t>Reuseable Packaging Crates</t>
  </si>
  <si>
    <t>Fixed Assets</t>
  </si>
  <si>
    <t>toMatrix</t>
  </si>
  <si>
    <t>Consignment Inv Yanmar</t>
  </si>
  <si>
    <t>Accum Depr - Reuseable Packaging Crates</t>
  </si>
  <si>
    <t>Non-current Assets</t>
  </si>
  <si>
    <t>Consignment Inventory - CK</t>
  </si>
  <si>
    <t>Contra Asset - JLG Scrap</t>
  </si>
  <si>
    <t>Instapak Adjustment</t>
  </si>
  <si>
    <t>toProduct</t>
  </si>
  <si>
    <t>Purchases Clearing Accrual</t>
  </si>
  <si>
    <t>Cap Frt in Inv</t>
  </si>
  <si>
    <t>Obsole Scrap Reserve</t>
  </si>
  <si>
    <t>Outside Process</t>
  </si>
  <si>
    <t>Prepaid Expenses</t>
  </si>
  <si>
    <t>Prepayments</t>
  </si>
  <si>
    <t>Employee Advances</t>
  </si>
  <si>
    <t>Notes Receivable  - Current</t>
  </si>
  <si>
    <t>Deposit - Parco 12-31-21</t>
  </si>
  <si>
    <t>COBRA Stimulus</t>
  </si>
  <si>
    <t>Payroll Receivable - DJR</t>
  </si>
  <si>
    <t>Leasehold Improvements</t>
  </si>
  <si>
    <t>Leasehold Improvements - MOR</t>
  </si>
  <si>
    <t>Leasehold Improvements - NBR</t>
  </si>
  <si>
    <t>Leasehold Improvements - VEL</t>
  </si>
  <si>
    <t>Equipment</t>
  </si>
  <si>
    <t>Equipment - SM</t>
  </si>
  <si>
    <t>Equipment - MOR_SM_CUT</t>
  </si>
  <si>
    <t>Equipment - MOR_SM_OTH</t>
  </si>
  <si>
    <t>Equipment - MOR_SM_TUB</t>
  </si>
  <si>
    <t>Equipment - VEL_AS_ASY</t>
  </si>
  <si>
    <t>Equipment - VEL_AL_ALU</t>
  </si>
  <si>
    <t>Equipment - AL_AS</t>
  </si>
  <si>
    <t>Equipment - MOR</t>
  </si>
  <si>
    <t>Equipment - NBR</t>
  </si>
  <si>
    <t>Equipment - VEL</t>
  </si>
  <si>
    <t>Equipment - MORwh</t>
  </si>
  <si>
    <t>Equipment - NBRwh</t>
  </si>
  <si>
    <t>Equipment - VELwh</t>
  </si>
  <si>
    <t>Equipment - MORoffice</t>
  </si>
  <si>
    <t>Equipment - NBRoffice</t>
  </si>
  <si>
    <t>Equipment - VELoffice</t>
  </si>
  <si>
    <t>Equipment - Warehouse</t>
  </si>
  <si>
    <t>Equipment - Sales</t>
  </si>
  <si>
    <t>Equipment - Operations</t>
  </si>
  <si>
    <t>Equipment - Engineering</t>
  </si>
  <si>
    <t>Equipment - Quality</t>
  </si>
  <si>
    <t>Equipment - IT</t>
  </si>
  <si>
    <t>Equipment - RandD</t>
  </si>
  <si>
    <t>Manufacturing Tooling</t>
  </si>
  <si>
    <t>Manufacturing Tooling - SM</t>
  </si>
  <si>
    <t>Manufacturing Tooling - MOR_SM_CUT</t>
  </si>
  <si>
    <t>Manufacturing Tooling - MOR_SM_OTH</t>
  </si>
  <si>
    <t>Manufacturing Tooling - MOR_SM_TUB</t>
  </si>
  <si>
    <t>Manufacturing Tooling - VEL_AS_ASY</t>
  </si>
  <si>
    <t>Manufacturing Tooling - VEL_AL_ALU</t>
  </si>
  <si>
    <t>Manufacturing Tooling - AL_AS</t>
  </si>
  <si>
    <t>Computers and Software</t>
  </si>
  <si>
    <t>Computers and Software - IT</t>
  </si>
  <si>
    <t>Furniture and Fixtures</t>
  </si>
  <si>
    <t>Furniture and Fixtures - MOR</t>
  </si>
  <si>
    <t>Furniture and Fixtures - NBR</t>
  </si>
  <si>
    <t>Furniture and Fixtures - VEL</t>
  </si>
  <si>
    <t>Furniture and Fixtures - MORoffice</t>
  </si>
  <si>
    <t>Furniture and Fixtures - NBRoffice</t>
  </si>
  <si>
    <t>Furniture and Fixtures - VELoffice</t>
  </si>
  <si>
    <t>Furniture and Fixtures - RCPsga</t>
  </si>
  <si>
    <t>Furniture &amp; Fixtures</t>
  </si>
  <si>
    <t>Equipment - SGandA</t>
  </si>
  <si>
    <t>Manuf Equip</t>
  </si>
  <si>
    <t>Manuf Tooling</t>
  </si>
  <si>
    <t>Modular Office</t>
  </si>
  <si>
    <t>R&amp;D Equipment</t>
  </si>
  <si>
    <t>Equipment - Computer</t>
  </si>
  <si>
    <t>Computer Software</t>
  </si>
  <si>
    <t>Patents</t>
  </si>
  <si>
    <t>Automobiles</t>
  </si>
  <si>
    <t>Other Depreciable Property</t>
  </si>
  <si>
    <t>Building</t>
  </si>
  <si>
    <t>Building Improvements</t>
  </si>
  <si>
    <t>Land</t>
  </si>
  <si>
    <t>Accum Depreciation - Other</t>
  </si>
  <si>
    <t>Accum Amortization</t>
  </si>
  <si>
    <t>CSV Life Ins</t>
  </si>
  <si>
    <t>?</t>
  </si>
  <si>
    <t>Due from Shareholders</t>
  </si>
  <si>
    <t>Advance - R Cubed</t>
  </si>
  <si>
    <t>Advance - RMG</t>
  </si>
  <si>
    <t>Invest in RCP International Sales Co.</t>
  </si>
  <si>
    <t>Deposits</t>
  </si>
  <si>
    <t>Note Receivable - Noncurrent</t>
  </si>
  <si>
    <t>Other Noncurrent Assets</t>
  </si>
  <si>
    <t>Accounts Payable</t>
  </si>
  <si>
    <t>Payable</t>
  </si>
  <si>
    <t>Purchases Clearing Account</t>
  </si>
  <si>
    <t>Current Liabilities</t>
  </si>
  <si>
    <t>Duties &amp; Taxes Foreign Freight</t>
  </si>
  <si>
    <t>Loan, Payable</t>
  </si>
  <si>
    <t>Accrued Exp General Product</t>
  </si>
  <si>
    <t>Accd Fr In Air</t>
  </si>
  <si>
    <t>Accrd Ocean Frt</t>
  </si>
  <si>
    <t>Accrued Exp Specific Product</t>
  </si>
  <si>
    <t>Accd Warranty</t>
  </si>
  <si>
    <t>Accd Scrap</t>
  </si>
  <si>
    <t>Acc Scrap Reimb</t>
  </si>
  <si>
    <t>Accrued Insurance - Prepaids</t>
  </si>
  <si>
    <t>Accrued Insurance - Audit</t>
  </si>
  <si>
    <t>Accd Acct Legal</t>
  </si>
  <si>
    <t>Accd Software</t>
  </si>
  <si>
    <t>Accrued Interest</t>
  </si>
  <si>
    <t>SalesTax Payable</t>
  </si>
  <si>
    <t>Accrued Payroll</t>
  </si>
  <si>
    <t>Accrued Vacation</t>
  </si>
  <si>
    <t>Deductions Payable</t>
  </si>
  <si>
    <t>Federal Payroll Taxes Payable</t>
  </si>
  <si>
    <t>FUTA Tax Payable</t>
  </si>
  <si>
    <t>State Payroll Taxes Payable</t>
  </si>
  <si>
    <t>SUTA Payable</t>
  </si>
  <si>
    <t>State Unemployment Withholding</t>
  </si>
  <si>
    <t>Local Payroll Taxes Payable</t>
  </si>
  <si>
    <t>City, Occ Tax Payable</t>
  </si>
  <si>
    <t>401K Deduction Payable</t>
  </si>
  <si>
    <t>Income Taxes Payable</t>
  </si>
  <si>
    <t>Other Taxes Payable</t>
  </si>
  <si>
    <t>Accrued Capital StockTax</t>
  </si>
  <si>
    <t>Accd Mercantile</t>
  </si>
  <si>
    <t>Accd RE Taxes</t>
  </si>
  <si>
    <t>Accrued Profit - Sharing</t>
  </si>
  <si>
    <t>Accd 401K</t>
  </si>
  <si>
    <t>Misc Accruals</t>
  </si>
  <si>
    <t>Due to IC Disc</t>
  </si>
  <si>
    <t>Current Portion Long-Term Debt</t>
  </si>
  <si>
    <t>Commissions Payable</t>
  </si>
  <si>
    <t>Current Line of Credit</t>
  </si>
  <si>
    <t>Other Current Liabilities</t>
  </si>
  <si>
    <t>Suspense-Clearing Acct</t>
  </si>
  <si>
    <t>N/P - Noncurrent</t>
  </si>
  <si>
    <t>Non-current Liabilities</t>
  </si>
  <si>
    <t>Contracts Payable-Noncurrent</t>
  </si>
  <si>
    <t>LT FCB Mfg Equip Loan</t>
  </si>
  <si>
    <t>Cur Port Mfg Equip Loan</t>
  </si>
  <si>
    <t>LT FCB Term Loan</t>
  </si>
  <si>
    <t>Current Portion - Term Loan</t>
  </si>
  <si>
    <t>LT FCB Term 2019</t>
  </si>
  <si>
    <t>CurPor LT FCB Term Loan 2019</t>
  </si>
  <si>
    <t>LT FCB Equip Loan</t>
  </si>
  <si>
    <t>COVID19 SBA Loan</t>
  </si>
  <si>
    <t>Other Long-Term Liabilities</t>
  </si>
  <si>
    <t>RMG Capital</t>
  </si>
  <si>
    <t>Equity</t>
  </si>
  <si>
    <t>CDX Capital</t>
  </si>
  <si>
    <t>Equity - Retained Earnings</t>
  </si>
  <si>
    <t>Current Year Earnings</t>
  </si>
  <si>
    <t>RMG - Member's Draw</t>
  </si>
  <si>
    <t>CDX - Member's Draw</t>
  </si>
  <si>
    <t>Accessories - Sales</t>
  </si>
  <si>
    <t>Income</t>
  </si>
  <si>
    <t>ATV Accessories - Sales</t>
  </si>
  <si>
    <t>Brackets - Sales</t>
  </si>
  <si>
    <t>CAC Pipes - Sales</t>
  </si>
  <si>
    <t>Enclosures - Sales</t>
  </si>
  <si>
    <t>Hardware - Sales</t>
  </si>
  <si>
    <t>Molded Hose - Sales</t>
  </si>
  <si>
    <t>Oil Coolers - Sales</t>
  </si>
  <si>
    <t>Overflow - Sales</t>
  </si>
  <si>
    <t>Rads - Alum Tube and Fin - Sales</t>
  </si>
  <si>
    <t>Rads - CuBr - Sales</t>
  </si>
  <si>
    <t>Rads - Plate and Bar - Sales</t>
  </si>
  <si>
    <t>Rads - RCP - Sales</t>
  </si>
  <si>
    <t>Spooled Hose - Sales</t>
  </si>
  <si>
    <t>Tanks - Sales</t>
  </si>
  <si>
    <t>Other - Sales</t>
  </si>
  <si>
    <t>400050000 400100000 400510000</t>
  </si>
  <si>
    <t>Interest Income</t>
  </si>
  <si>
    <t>Other Income</t>
  </si>
  <si>
    <t>Vendor/ Rework Income</t>
  </si>
  <si>
    <t>Handling Charges</t>
  </si>
  <si>
    <t>Labor Income</t>
  </si>
  <si>
    <t>Scrap Income Rads</t>
  </si>
  <si>
    <t>Scrap Inc Busheling</t>
  </si>
  <si>
    <t>Scrap Inc Cardboard</t>
  </si>
  <si>
    <t>Scrap Inc Rads Panoto</t>
  </si>
  <si>
    <t>Inc frm IC Disc</t>
  </si>
  <si>
    <t>Freight Income</t>
  </si>
  <si>
    <t>Freight Income-Sales</t>
  </si>
  <si>
    <t>Restocking Fee</t>
  </si>
  <si>
    <t>CK Power Returned Product</t>
  </si>
  <si>
    <t>Misc Parts - Yanmar</t>
  </si>
  <si>
    <t>Yanmar Comm on Consign Sales</t>
  </si>
  <si>
    <t>Finance Charge Income</t>
  </si>
  <si>
    <t>Shipping Charges Reimbursed</t>
  </si>
  <si>
    <t>Billing Adjustments</t>
  </si>
  <si>
    <t>Sales Returns &amp; Allowances</t>
  </si>
  <si>
    <t>Sales Discounts</t>
  </si>
  <si>
    <t>JD Service Fee</t>
  </si>
  <si>
    <t>Cost of Revenue</t>
  </si>
  <si>
    <t>Yanmar Service Fee</t>
  </si>
  <si>
    <t>Accessories - COGS</t>
  </si>
  <si>
    <t>ATV Accessories - COGS</t>
  </si>
  <si>
    <t>Brackets - COGS</t>
  </si>
  <si>
    <t>CAC Pipes - COGS</t>
  </si>
  <si>
    <t>Enclosures - COGS</t>
  </si>
  <si>
    <t>Hardware - COGS</t>
  </si>
  <si>
    <t>Molded Hose - COGS</t>
  </si>
  <si>
    <t>Oil Coolers - COGS</t>
  </si>
  <si>
    <t>Overflow - COGS</t>
  </si>
  <si>
    <t>Rads - Alum Tube and Fin - COGS</t>
  </si>
  <si>
    <t>Rads - CuBr - COGS</t>
  </si>
  <si>
    <t>Rads - Plate and Bar - COGS</t>
  </si>
  <si>
    <t>Rads - RCP - COGS</t>
  </si>
  <si>
    <t>Spooled Hose - COGS</t>
  </si>
  <si>
    <t>Tanks - COGS</t>
  </si>
  <si>
    <t>Other - COGS</t>
  </si>
  <si>
    <t xml:space="preserve">500050000 500510000 </t>
  </si>
  <si>
    <t>Employee - COGS</t>
  </si>
  <si>
    <t>Health Care - COGS</t>
  </si>
  <si>
    <t>Benefits (401k) - COGS</t>
  </si>
  <si>
    <t>Wages - Direct - COGS</t>
  </si>
  <si>
    <t>570000000 570010000</t>
  </si>
  <si>
    <t>Wages - Man Power - COGS</t>
  </si>
  <si>
    <t>Payroll Taxes - COGS</t>
  </si>
  <si>
    <t>MOR_SM_CUT</t>
  </si>
  <si>
    <t>MOR_SM_OTH</t>
  </si>
  <si>
    <t>MOR_SM_TUB</t>
  </si>
  <si>
    <t>VEL_AS_ASY</t>
  </si>
  <si>
    <t>VEL_AL_ALU</t>
  </si>
  <si>
    <t>SM</t>
  </si>
  <si>
    <t>AL_AS</t>
  </si>
  <si>
    <t>Purchase Price Variance</t>
  </si>
  <si>
    <t>Misc Adj COGS</t>
  </si>
  <si>
    <t>Scrap</t>
  </si>
  <si>
    <t>Obsolete Scrap Exp</t>
  </si>
  <si>
    <t>MOR</t>
  </si>
  <si>
    <t>Expense</t>
  </si>
  <si>
    <t>Lease</t>
  </si>
  <si>
    <t>Utilities</t>
  </si>
  <si>
    <t>Maintenance/ Repairs</t>
  </si>
  <si>
    <t>Improvements</t>
  </si>
  <si>
    <t>Taxes</t>
  </si>
  <si>
    <t>720040000 721000000 722000000 723000000</t>
  </si>
  <si>
    <t>NBR</t>
  </si>
  <si>
    <t>721100000 722100000 723100000</t>
  </si>
  <si>
    <t>VEL</t>
  </si>
  <si>
    <t>721200000 722200000 723200000</t>
  </si>
  <si>
    <t>ALL</t>
  </si>
  <si>
    <t>745000000 745100000</t>
  </si>
  <si>
    <t>780010000 780020000 780030000 7800400000 780050000 780100000</t>
  </si>
  <si>
    <t>750000000 691000000 705000000 760100000</t>
  </si>
  <si>
    <t>PA Sales Tax</t>
  </si>
  <si>
    <t>Other Taxes</t>
  </si>
  <si>
    <t>MORwh</t>
  </si>
  <si>
    <t>NBRwh</t>
  </si>
  <si>
    <t>VELwh</t>
  </si>
  <si>
    <t>MORoffice</t>
  </si>
  <si>
    <t>NBRoffice</t>
  </si>
  <si>
    <t>VELoffic</t>
  </si>
  <si>
    <t>ALLwh</t>
  </si>
  <si>
    <t>790000000 795000000 795100000 745300000</t>
  </si>
  <si>
    <t>Expedited Shipping Premium</t>
  </si>
  <si>
    <t>External Professional/ Consultants</t>
  </si>
  <si>
    <t>690000000 690100000</t>
  </si>
  <si>
    <t>Management Fee Exp</t>
  </si>
  <si>
    <t>Employee - SGA</t>
  </si>
  <si>
    <t>Health Care - SGA</t>
  </si>
  <si>
    <t>Benefits (401k) - SGA</t>
  </si>
  <si>
    <t>Wages - Direct - SGA</t>
  </si>
  <si>
    <t>775000000 775001000 775004000</t>
  </si>
  <si>
    <t>Wages - Man Power - SGA</t>
  </si>
  <si>
    <t>Payroll Taxes - SGA</t>
  </si>
  <si>
    <t>720000000 72001000 720004000</t>
  </si>
  <si>
    <t>Office and Misc Expenses - SGA</t>
  </si>
  <si>
    <t>712500000 715000000 765000000 740000000</t>
  </si>
  <si>
    <t>Expenses - Sales</t>
  </si>
  <si>
    <t>Travel - Sales</t>
  </si>
  <si>
    <t>Meals &amp; Ent - Sales</t>
  </si>
  <si>
    <t>Expenses - Operations</t>
  </si>
  <si>
    <t>Travel - Operations</t>
  </si>
  <si>
    <t>Meals &amp; Ent - Operations</t>
  </si>
  <si>
    <t xml:space="preserve">Expenses - Shipping &amp; Receiving </t>
  </si>
  <si>
    <t>Expenses - Engineering</t>
  </si>
  <si>
    <t>Travel - Engineering</t>
  </si>
  <si>
    <t>Meals &amp; Ent - Engineering</t>
  </si>
  <si>
    <t>Expenses - Quality</t>
  </si>
  <si>
    <t>Travel - Quality</t>
  </si>
  <si>
    <t>Meals &amp; Ent -Quality</t>
  </si>
  <si>
    <t>ISO Cert</t>
  </si>
  <si>
    <t>Expenses - IT</t>
  </si>
  <si>
    <t>Software</t>
  </si>
  <si>
    <t>Computers and other hardware</t>
  </si>
  <si>
    <t>Expenses - R&amp;D</t>
  </si>
  <si>
    <t>751000000 751004000</t>
  </si>
  <si>
    <t>Moving Expenses</t>
  </si>
  <si>
    <t>Warranty on Equipment</t>
  </si>
  <si>
    <t>What is this?</t>
  </si>
  <si>
    <t>IntMoves</t>
  </si>
  <si>
    <t>IncludedInTaxSection</t>
  </si>
  <si>
    <t>ContraRevenue</t>
  </si>
  <si>
    <t>Product</t>
  </si>
  <si>
    <t>RCPall</t>
  </si>
  <si>
    <t>RCPman</t>
  </si>
  <si>
    <t>ManEmployee</t>
  </si>
  <si>
    <t>ExpTooling</t>
  </si>
  <si>
    <t>ExpGas</t>
  </si>
  <si>
    <t>ExpRepair</t>
  </si>
  <si>
    <t>ExpSupplies</t>
  </si>
  <si>
    <t>AS</t>
  </si>
  <si>
    <t>AL</t>
  </si>
  <si>
    <t>VELoffice</t>
  </si>
  <si>
    <t>Molds</t>
  </si>
  <si>
    <t>Odoo</t>
  </si>
  <si>
    <t>RCPsga</t>
  </si>
  <si>
    <t>Sales</t>
  </si>
  <si>
    <t>Operations</t>
  </si>
  <si>
    <t xml:space="preserve">Shipping </t>
  </si>
  <si>
    <t>Engineering</t>
  </si>
  <si>
    <t>Quality</t>
  </si>
  <si>
    <t>IT</t>
  </si>
  <si>
    <t>RandD</t>
  </si>
  <si>
    <t>Warehouse</t>
  </si>
  <si>
    <t>AssetID</t>
  </si>
  <si>
    <t>DeprYTD</t>
  </si>
  <si>
    <t>cCode</t>
  </si>
  <si>
    <t>eCode</t>
  </si>
  <si>
    <t>odooAssetAcctNo</t>
  </si>
  <si>
    <t>odooExpAcctNo</t>
  </si>
  <si>
    <t>Tru Laser 2030 Fiber</t>
  </si>
  <si>
    <t>TruLaser 3030 Fiber - Upgarde</t>
  </si>
  <si>
    <t>TruBend 5085</t>
  </si>
  <si>
    <t>TruPunch (S18)</t>
  </si>
  <si>
    <t>Tu Bend 5085 (B23) SX - Press Breake</t>
  </si>
  <si>
    <t>Robotic Welder - 1902 New Butler Road</t>
  </si>
  <si>
    <t>Vertical Machining Center - Genos M560V</t>
  </si>
  <si>
    <t>TruBend 7036</t>
  </si>
  <si>
    <t>Hines Model 300 CNC Tube Bender</t>
  </si>
  <si>
    <t>Tru Laser - Liftmaster Shuttle</t>
  </si>
  <si>
    <t>Kitchen, Bathrooms &amp; Hallways - 1902 New Butler</t>
  </si>
  <si>
    <t>TruPunch Sheet Master Compact Basic</t>
  </si>
  <si>
    <t>Office Renovations  Mar &amp; Apr</t>
  </si>
  <si>
    <t>Highway Connector &amp; Parking Lot Drainage- New Butler</t>
  </si>
  <si>
    <t>Office Renovation &amp; Roof Replacement Jan &amp; Feb</t>
  </si>
  <si>
    <t>2 Toyota Fork Lifts</t>
  </si>
  <si>
    <t>Robot Laser Sensor System</t>
  </si>
  <si>
    <t>Compressor - 1902 New Butler</t>
  </si>
  <si>
    <t>Shelving - 1900 New Butler</t>
  </si>
  <si>
    <t>Office Furniture - 1902 New Butler</t>
  </si>
  <si>
    <t>Final Office renovations June</t>
  </si>
  <si>
    <t>Equipment Hook up with Conduit to Breaker boxes - 1902 NB</t>
  </si>
  <si>
    <t>Tube End Finishing Machine</t>
  </si>
  <si>
    <t>2 Alum Molds 327-005 &amp; 006</t>
  </si>
  <si>
    <t>2 TIG Welders - New Butler</t>
  </si>
  <si>
    <t>Toyota Small New Butler Lite Assembly</t>
  </si>
  <si>
    <t>Toyota Large New Butler Warehouse</t>
  </si>
  <si>
    <t>Duct Work</t>
  </si>
  <si>
    <t>Laser 3030 Kits</t>
  </si>
  <si>
    <t>Relocation of Mfg Cranes to 1902 New Butler</t>
  </si>
  <si>
    <t>Used Forklift for Raw Material - Moravia</t>
  </si>
  <si>
    <t>140 Black Bins</t>
  </si>
  <si>
    <t>Tooling for Tube End Finishing Machine</t>
  </si>
  <si>
    <t>Internal Wiring - 1902 New Butler</t>
  </si>
  <si>
    <t>Leak Test Tank Enclosure 1902 New Butler</t>
  </si>
  <si>
    <t>Rebuld old Tube end Finishing machine</t>
  </si>
  <si>
    <t>General Wiring Offices</t>
  </si>
  <si>
    <t>Tank Pads - Moravia - for bulk holding tanks for gas</t>
  </si>
  <si>
    <t>Heating &amp; Air Conditioning</t>
  </si>
  <si>
    <t>Odoo Implementation Hours</t>
  </si>
  <si>
    <t>Exit Signage &amp; Install - 1902 New Butler</t>
  </si>
  <si>
    <t>Leak Test tank Fittings x128 - Start up items</t>
  </si>
  <si>
    <t>Leak Tank Vertical air Receivers x4</t>
  </si>
  <si>
    <t>Large Steel Racking x25</t>
  </si>
  <si>
    <t>Exterior Lighting - 1900 New Butler</t>
  </si>
  <si>
    <t>Nitrogen and Oxygen Piping to Laser</t>
  </si>
  <si>
    <t>Robot Harness Wiring</t>
  </si>
  <si>
    <t>MIG Welder Steel</t>
  </si>
  <si>
    <t>50 black  bins</t>
  </si>
  <si>
    <t>Pneumatic Press</t>
  </si>
  <si>
    <t>Punch Tooling - 43 Pieces</t>
  </si>
  <si>
    <t>Pipe Notching Machine</t>
  </si>
  <si>
    <t>Steel Racking -Moravia</t>
  </si>
  <si>
    <t>Press Breake Tooling for New Machine</t>
  </si>
  <si>
    <t>Punch and Die for new Press Breake</t>
  </si>
  <si>
    <t>40 Manufacturing Carts - New Butler</t>
  </si>
  <si>
    <t>Deliver TruPunch</t>
  </si>
  <si>
    <t>Punch Tooling</t>
  </si>
  <si>
    <t>30 Black Bins</t>
  </si>
  <si>
    <t>25 Wire Containers</t>
  </si>
  <si>
    <t>Steel Racking x25</t>
  </si>
  <si>
    <t>Tru Tool - TSC 100</t>
  </si>
  <si>
    <t>Cabinet for new Press Breake Tooling</t>
  </si>
  <si>
    <t>6 Cylinders Leak Test Tank Auto Project</t>
  </si>
  <si>
    <t>Office Front Glass Work</t>
  </si>
  <si>
    <t>Punch Tooling - 16 Pieces</t>
  </si>
  <si>
    <t>5 Engineering Computers</t>
  </si>
  <si>
    <t>Brake Tooling - 1 Punch &amp; 1 Die</t>
  </si>
  <si>
    <t>Tooling for Tub end finishing machine</t>
  </si>
  <si>
    <t>3 computers for inventory control</t>
  </si>
  <si>
    <t>Servometer - 2000 Punch</t>
  </si>
  <si>
    <t>Argon Extensions &amp; Drops Install</t>
  </si>
  <si>
    <t>Breaker Box Rewiring - 1902 New Butler</t>
  </si>
  <si>
    <t>3 printers for non alum line</t>
  </si>
  <si>
    <t>2 Manifolds 260 Brass High Flow for New Laser</t>
  </si>
  <si>
    <t>Gorbel Free Standing Crane - 1902 New Butler</t>
  </si>
  <si>
    <t>Steel Hoppers x2</t>
  </si>
  <si>
    <t>6" high Chainlink fence around gas tanks - Moravia</t>
  </si>
  <si>
    <t>Leak Test Tank Fittings - 70 Eng Samples</t>
  </si>
  <si>
    <t>2 computers for inventory</t>
  </si>
  <si>
    <t>Additional Prep work around Tank pads for gas tanks</t>
  </si>
  <si>
    <t>4 computers for inventory process control</t>
  </si>
  <si>
    <t>Surface Pro - Jen P</t>
  </si>
  <si>
    <t>2510 &amp; 3030 Laser Punch Parts</t>
  </si>
  <si>
    <t>Amazon Computers new leak test tank</t>
  </si>
  <si>
    <t>Bench Scale - New Butler</t>
  </si>
  <si>
    <t>Sprinkler System - 1902 New Butler</t>
  </si>
  <si>
    <t>Metal Cutting Band Saw</t>
  </si>
  <si>
    <t>Security Cameras - Moravia &amp; New Butler</t>
  </si>
  <si>
    <t>Torque Tester</t>
  </si>
  <si>
    <t>Hand Held Plasma Cutter</t>
  </si>
  <si>
    <t>Lincoln Welder from Velocity Building</t>
  </si>
  <si>
    <t>Punch Tooling - Extrusion Assembly</t>
  </si>
  <si>
    <t>Pipe Bending Tooling</t>
  </si>
  <si>
    <t>2 Mold Cylinders - Ritter Technology LLC</t>
  </si>
  <si>
    <t>2 Mold Cylinders</t>
  </si>
  <si>
    <t>Oil Pump for Machine Maintenance</t>
  </si>
  <si>
    <t>Welder Arm</t>
  </si>
  <si>
    <t>Dell Computer Hardware</t>
  </si>
  <si>
    <t>Computer Equipment</t>
  </si>
  <si>
    <t>Forklift</t>
  </si>
  <si>
    <t>Warehouse Tools</t>
  </si>
  <si>
    <t>Color Plates Wide</t>
  </si>
  <si>
    <t>Color Plate Wide</t>
  </si>
  <si>
    <t>Shrinkwrap Machine</t>
  </si>
  <si>
    <t>Forklift Attachment</t>
  </si>
  <si>
    <t>Warehouse Shelving</t>
  </si>
  <si>
    <t>Band Saw</t>
  </si>
  <si>
    <t>Test Plug Equipment</t>
  </si>
  <si>
    <t>Refrigerator / Grille / Sander / Wet Vac</t>
  </si>
  <si>
    <t>Radiator Test Equipment</t>
  </si>
  <si>
    <t>Air Compressor</t>
  </si>
  <si>
    <t>Test Tank Equipment</t>
  </si>
  <si>
    <t>Load Binders</t>
  </si>
  <si>
    <t>Nissan Forklift</t>
  </si>
  <si>
    <t>HVAC for modular office</t>
  </si>
  <si>
    <t>Platforms</t>
  </si>
  <si>
    <t>Crane with Hoist Trolley</t>
  </si>
  <si>
    <t>Stretch Wrap Machine</t>
  </si>
  <si>
    <t>Instapak Machine</t>
  </si>
  <si>
    <t>Nissan CF40LP Forklift</t>
  </si>
  <si>
    <t>Scale &amp; Zebra Printer</t>
  </si>
  <si>
    <t>TIG Welder &amp; Accessories</t>
  </si>
  <si>
    <t>Chain Link Fence - Outside</t>
  </si>
  <si>
    <t>Pallet Pal w/ Rotator Top</t>
  </si>
  <si>
    <t>Time Clock-Hand Punch</t>
  </si>
  <si>
    <t>Slear</t>
  </si>
  <si>
    <t>Punch</t>
  </si>
  <si>
    <t>Press Break</t>
  </si>
  <si>
    <t>Press Break 2</t>
  </si>
  <si>
    <t>Heager Press 1</t>
  </si>
  <si>
    <t>Collap Bins</t>
  </si>
  <si>
    <t>Pallet Stands</t>
  </si>
  <si>
    <t>Workstation Crane</t>
  </si>
  <si>
    <t>Assembly Area</t>
  </si>
  <si>
    <t>Nelson Wire Mesh Baskets</t>
  </si>
  <si>
    <t>Cabinets</t>
  </si>
  <si>
    <t>Racks</t>
  </si>
  <si>
    <t>Hoppers</t>
  </si>
  <si>
    <t>Bookcase</t>
  </si>
  <si>
    <t>Office Furniture</t>
  </si>
  <si>
    <t>Table Bins</t>
  </si>
  <si>
    <t>Trade Show Booth</t>
  </si>
  <si>
    <t>Lateral File Cabinets</t>
  </si>
  <si>
    <t>Office Furniture &amp; Desks</t>
  </si>
  <si>
    <t>Safes</t>
  </si>
  <si>
    <t>Window Head Rails</t>
  </si>
  <si>
    <t>Warehouse Lockers</t>
  </si>
  <si>
    <t>Warehouse shelving</t>
  </si>
  <si>
    <t>Desks</t>
  </si>
  <si>
    <t>Cubicles</t>
  </si>
  <si>
    <t>Warehouse Lighting</t>
  </si>
  <si>
    <t>Warehouse Bins</t>
  </si>
  <si>
    <t>Tables &amp; Chairs - Carla's Office</t>
  </si>
  <si>
    <t>Nicki's Desk &amp; Work Space</t>
  </si>
  <si>
    <t>MAS 500</t>
  </si>
  <si>
    <t>Inventory Mgt Sys</t>
  </si>
  <si>
    <t>Trumpf Punch Software</t>
  </si>
  <si>
    <t>Hand Punch Software</t>
  </si>
  <si>
    <t>MAS 500 P/Y Catch-Up</t>
  </si>
  <si>
    <t>Lathe - Used</t>
  </si>
  <si>
    <t>Milling Machine - Used</t>
  </si>
  <si>
    <t>Rolling Band Saw - Used</t>
  </si>
  <si>
    <t>Ladder, Forklift Gate, Stands - Used</t>
  </si>
  <si>
    <t>Haeger Insertion Press Break #2</t>
  </si>
  <si>
    <t>Speedy Packer Bench Style Model</t>
  </si>
  <si>
    <t>Trumpf SZ1 Thread Form</t>
  </si>
  <si>
    <t>Forklift - for Rolled Steel</t>
  </si>
  <si>
    <t>Exhaust Hood Welder Table</t>
  </si>
  <si>
    <t>60- Collapsible Bins</t>
  </si>
  <si>
    <t>Weld Screen</t>
  </si>
  <si>
    <t>Welder - Mfg</t>
  </si>
  <si>
    <t>Color Laser Printer</t>
  </si>
  <si>
    <t>Fax Machine</t>
  </si>
  <si>
    <t>Bar Coding Software</t>
  </si>
  <si>
    <t>Enhancements WA &amp; Installation</t>
  </si>
  <si>
    <t>Installation of Bar Coding Software &amp; Training</t>
  </si>
  <si>
    <t>Trumpf 2510  Laser - Used</t>
  </si>
  <si>
    <t>Off load laser w/ crane</t>
  </si>
  <si>
    <t>7 Gauge Dump Hopper</t>
  </si>
  <si>
    <t>Steel Racking - Steel Sheets</t>
  </si>
  <si>
    <t>Press Brake</t>
  </si>
  <si>
    <t>25 Plastic Black Bins</t>
  </si>
  <si>
    <t>Welder - Valley Industrial Gases</t>
  </si>
  <si>
    <t>40 Plastic Black Bins</t>
  </si>
  <si>
    <t>PSI Concrete with Fiber &amp; Rods</t>
  </si>
  <si>
    <t>Engineering PC - Sam</t>
  </si>
  <si>
    <t>Engineering PC- Jon</t>
  </si>
  <si>
    <t>Dave R's Workstation</t>
  </si>
  <si>
    <t>Windchill Engineering Software</t>
  </si>
  <si>
    <t>Backup and recovery software - Acronis Intl</t>
  </si>
  <si>
    <t>Laptops for Carla and Tyler</t>
  </si>
  <si>
    <t>Computer Quality - Jackie</t>
  </si>
  <si>
    <t>3 Module Triax Accel Diff Out 25g</t>
  </si>
  <si>
    <t>Isgus Time Clock - New Bldg</t>
  </si>
  <si>
    <t>Catch Basin &amp; Dock Apron</t>
  </si>
  <si>
    <t>Lighting - New Bldg.</t>
  </si>
  <si>
    <t>Electrical Wiring New Lighting</t>
  </si>
  <si>
    <t>Computer - Dave Richardson</t>
  </si>
  <si>
    <t>Computer - Brian Meier</t>
  </si>
  <si>
    <t>Computer - Joe O'Block</t>
  </si>
  <si>
    <t>Computer - Carla Home Log-In</t>
  </si>
  <si>
    <t>VM Ware Software</t>
  </si>
  <si>
    <t>Microsoft Software</t>
  </si>
  <si>
    <t>Windows Server Software</t>
  </si>
  <si>
    <t>SQL Server Software</t>
  </si>
  <si>
    <t>Phone System</t>
  </si>
  <si>
    <t>Deluxe Cylinder Dolly</t>
  </si>
  <si>
    <t>Floor Scrubber</t>
  </si>
  <si>
    <t>75 Bulldog Racking</t>
  </si>
  <si>
    <t>Stretch Wrapper</t>
  </si>
  <si>
    <t>25 Collapsible Containers</t>
  </si>
  <si>
    <t>40 Black Bins</t>
  </si>
  <si>
    <t>15 Wire Containers</t>
  </si>
  <si>
    <t>Granite Engineering Table</t>
  </si>
  <si>
    <t>Gorbel Bridge Crane &amp; Hoists</t>
  </si>
  <si>
    <t>2 Dump Hoppers</t>
  </si>
  <si>
    <t>Shelving - New Building</t>
  </si>
  <si>
    <t>Offices - Lighting Wiring - Labor</t>
  </si>
  <si>
    <t>Offices - Walls Lumber - Labor</t>
  </si>
  <si>
    <t>Garage Door &amp; Install</t>
  </si>
  <si>
    <t>Security System New Butler</t>
  </si>
  <si>
    <t>Lighting New Offices</t>
  </si>
  <si>
    <t>Electrical Panals New Building</t>
  </si>
  <si>
    <t>14 Lighting</t>
  </si>
  <si>
    <t>Office Renovations</t>
  </si>
  <si>
    <t>Computers - Rhonda &amp; Carla</t>
  </si>
  <si>
    <t>Network Switch</t>
  </si>
  <si>
    <t>Carla's Laptop at the Lake</t>
  </si>
  <si>
    <t>5 Computers</t>
  </si>
  <si>
    <t>Dave Richardson Computer</t>
  </si>
  <si>
    <t>Engineering PC</t>
  </si>
  <si>
    <t>Network Infrastructure Device</t>
  </si>
  <si>
    <t>36 Memory Module for 3 Servers</t>
  </si>
  <si>
    <t>Dell 3333 Laser Printer</t>
  </si>
  <si>
    <t>Jen Passarelli Lap Top</t>
  </si>
  <si>
    <t>Email Server Software</t>
  </si>
  <si>
    <t>Portable Coordinant Measuring</t>
  </si>
  <si>
    <t>File Server</t>
  </si>
  <si>
    <t>PDF Server</t>
  </si>
  <si>
    <t>Buckner Computer</t>
  </si>
  <si>
    <t>Labview Software - Audia</t>
  </si>
  <si>
    <t>General Furniture - New Butler</t>
  </si>
  <si>
    <t>Executive Office Furniture (Dave &amp; Carla) - New Butler</t>
  </si>
  <si>
    <t>Electric Range - New Butler</t>
  </si>
  <si>
    <t>Refrig - New Butler</t>
  </si>
  <si>
    <t>2 TV's Conference room tv's  - New Butler</t>
  </si>
  <si>
    <t>SAMSUNG 60" TV DJR OFFICE - MORAVIA</t>
  </si>
  <si>
    <t>"AIR CONDITIONING SYSTEM PUT IN I.T. ROOM - MORAVIA</t>
  </si>
  <si>
    <t>Wiring for lighting, data, &amp; power in new office</t>
  </si>
  <si>
    <t>Wiring of Data and Phone Lines</t>
  </si>
  <si>
    <t>Final Electrical work</t>
  </si>
  <si>
    <t>Network Device Switch</t>
  </si>
  <si>
    <t>SAN server</t>
  </si>
  <si>
    <t>Qtech pc</t>
  </si>
  <si>
    <t>Milling Guy - New PC</t>
  </si>
  <si>
    <t>PC for Robotic Welder</t>
  </si>
  <si>
    <t>Dave Richardson PC - New Butler</t>
  </si>
  <si>
    <t>Carla  PC - New Butler</t>
  </si>
  <si>
    <t>New eng PC</t>
  </si>
  <si>
    <t>JIM PYER - LAPTOP</t>
  </si>
  <si>
    <t>LAPTOP - Brian Eng</t>
  </si>
  <si>
    <t>Software Scott 13 - AutoCAD LT 2012</t>
  </si>
  <si>
    <t>SOFTWARE FOR PROGRAMMING TEST MACHINES</t>
  </si>
  <si>
    <t>Scissor Lift</t>
  </si>
  <si>
    <t>Leonard Model Tubemaster Flaring &amp; Bending Machine</t>
  </si>
  <si>
    <t>MIG Welders</t>
  </si>
  <si>
    <t>Flaring tool for tube bender</t>
  </si>
  <si>
    <t>crane 1000#cap 15' span - edney</t>
  </si>
  <si>
    <t>Moravia - electrical work welding area</t>
  </si>
  <si>
    <t>Moravia - electrical work tube bending area</t>
  </si>
  <si>
    <t>Crane for Weld Station</t>
  </si>
  <si>
    <t>Tube Bending Machine Computer Board</t>
  </si>
  <si>
    <t>Hoist for Mfg Crane</t>
  </si>
  <si>
    <t>Jib Crane</t>
  </si>
  <si>
    <t>Instapak Machine - New Butler Road</t>
  </si>
  <si>
    <t>CNC Electrical Wiring</t>
  </si>
  <si>
    <t>CNC Milll Magnets x2</t>
  </si>
  <si>
    <t>Wiring of New Lines - CNC Mill #1, Tube Bender &amp; other Machines - Moravia</t>
  </si>
  <si>
    <t>New CNC MILL #2</t>
  </si>
  <si>
    <t>40 BLACK BINS</t>
  </si>
  <si>
    <t>LATHE - OKUMA GENOS L300</t>
  </si>
  <si>
    <t>CNC LATHE Transformer</t>
  </si>
  <si>
    <t>Wiring of CNC Lathe &amp; new CNC Mill #2, &amp; Adjusted Light Assembly Area</t>
  </si>
  <si>
    <t>2 60 inch TV's Dave &amp; Carla - New Butler</t>
  </si>
  <si>
    <t>CNC Lathe - Short Bar Feeder</t>
  </si>
  <si>
    <t>Used CNC Machine - Trade Mold Tank 5</t>
  </si>
  <si>
    <t>Bluco Fixture Table for Deutz</t>
  </si>
  <si>
    <t>Tube Bender, Expander reducer machine</t>
  </si>
  <si>
    <t>H&amp;H Press Head Spot Welder</t>
  </si>
  <si>
    <t>Color Printer</t>
  </si>
  <si>
    <t>Computer Pete Rossin -  Apple Ipad</t>
  </si>
  <si>
    <t>DJR's 18" Tablet</t>
  </si>
  <si>
    <t>Jim Richardson Lakehouse Computer</t>
  </si>
  <si>
    <t>Software upgrade for Lathe</t>
  </si>
  <si>
    <t>Dock Repairs - Moravia</t>
  </si>
  <si>
    <t>DJR Computer - Moravia</t>
  </si>
  <si>
    <t>Large Chiller-Spot Welder</t>
  </si>
  <si>
    <t>TIG Welder</t>
  </si>
  <si>
    <t>Thermal Cycle Testing Imaging Camera</t>
  </si>
  <si>
    <t>Chiller-Thermal Cycle Tester</t>
  </si>
  <si>
    <t>DJR Computer New Butler</t>
  </si>
  <si>
    <t>Computer Server Switch</t>
  </si>
  <si>
    <t>Computer Firewall</t>
  </si>
  <si>
    <t>Gray Warehouse Reacking - New Butler</t>
  </si>
  <si>
    <t>CAC Pipe Racking</t>
  </si>
  <si>
    <t>Racking - New Butler</t>
  </si>
  <si>
    <t>Floor Scale - New Butler</t>
  </si>
  <si>
    <t>50 Black Bins</t>
  </si>
  <si>
    <t>TIG Welder - Moravia</t>
  </si>
  <si>
    <t>TIG Welder - New Butler</t>
  </si>
  <si>
    <t>Robotic Welder #2</t>
  </si>
  <si>
    <t>Robotic Welder #3</t>
  </si>
  <si>
    <t>Conveyor for Trumpf Punch</t>
  </si>
  <si>
    <t>OKUMA 3000 Lathe</t>
  </si>
  <si>
    <t>Fixture for New Robotic Welder</t>
  </si>
  <si>
    <t>Tube Bender</t>
  </si>
  <si>
    <t>Current Monitor &amp; Pressure Transducer - Weld Nut Machine</t>
  </si>
  <si>
    <t>6 New Wifi Devices</t>
  </si>
  <si>
    <t>DJR Tablet</t>
  </si>
  <si>
    <t>3 Network Switches - System Overhaul</t>
  </si>
  <si>
    <t>Pyer Tablet</t>
  </si>
  <si>
    <t>Leased Furniture for Florida Guest House</t>
  </si>
  <si>
    <t>Compressor at Moravia</t>
  </si>
  <si>
    <t>2 Dot Hill Server Controllers housed at RCP</t>
  </si>
  <si>
    <t>DJR Computer - Dell Venue 11 Pro</t>
  </si>
  <si>
    <t>3 Computer Servers - Upgrades</t>
  </si>
  <si>
    <t>CRM Software</t>
  </si>
  <si>
    <t>Computer - Edney</t>
  </si>
  <si>
    <t>Windchill upgrade server software</t>
  </si>
  <si>
    <t>Surface Pro Computer</t>
  </si>
  <si>
    <t>Sophos Cloud Email Protection</t>
  </si>
  <si>
    <t>Windchill CREO Tool Design Software</t>
  </si>
  <si>
    <t>Class Name</t>
  </si>
  <si>
    <t>Typ Sold</t>
  </si>
  <si>
    <t>Inventory Class Name</t>
  </si>
  <si>
    <t>Sales Class Name</t>
  </si>
  <si>
    <t>COGS Class Name</t>
  </si>
  <si>
    <t>ATV Accessories</t>
  </si>
  <si>
    <t>Al Cores</t>
  </si>
  <si>
    <t>WIP - Other</t>
  </si>
  <si>
    <t>Enclosures</t>
  </si>
  <si>
    <t>Molded Hose</t>
  </si>
  <si>
    <t>Accessories</t>
  </si>
  <si>
    <t>Cast tanks</t>
  </si>
  <si>
    <t>Hardware</t>
  </si>
  <si>
    <t>Tanks</t>
  </si>
  <si>
    <t>CAC</t>
  </si>
  <si>
    <t>Oil Coolers</t>
  </si>
  <si>
    <t>HEX Cores - Alum</t>
  </si>
  <si>
    <t>HEX Cores - Plate and Bar</t>
  </si>
  <si>
    <t>Rad Cores - CuBr</t>
  </si>
  <si>
    <t>Rads - Alum Tube and Fin</t>
  </si>
  <si>
    <t>CAC - Sales</t>
  </si>
  <si>
    <t>CAC - COGS</t>
  </si>
  <si>
    <t>Rads - CuBr</t>
  </si>
  <si>
    <t>Rads - Plate and Bar</t>
  </si>
  <si>
    <t>Rads - RCP</t>
  </si>
  <si>
    <t>HEX Weldment - RCP</t>
  </si>
  <si>
    <t>Spooled Hose</t>
  </si>
  <si>
    <t>Brackets</t>
  </si>
  <si>
    <t>CAC Pipes</t>
  </si>
  <si>
    <t>Overflow</t>
  </si>
  <si>
    <t>Al HEX Components</t>
  </si>
  <si>
    <t>Miscellaneous</t>
  </si>
  <si>
    <t>Packaging</t>
  </si>
  <si>
    <t>Raw Mat'l - Other</t>
  </si>
  <si>
    <t>Bar Stock</t>
  </si>
  <si>
    <t>Sheet Aluminum</t>
  </si>
  <si>
    <t>Sheet Steel</t>
  </si>
  <si>
    <t>CAC Pipe Steel</t>
  </si>
  <si>
    <t>SM for ASY</t>
  </si>
  <si>
    <t>Asset Class</t>
  </si>
  <si>
    <t>cDesc</t>
  </si>
  <si>
    <t>eDesc</t>
  </si>
  <si>
    <t>Computers</t>
  </si>
  <si>
    <t>Children</t>
  </si>
  <si>
    <t>Basis</t>
  </si>
  <si>
    <t>[111, 112, 113, 311, 321, 180, 190, 280, 290, 380, 390]</t>
  </si>
  <si>
    <t>area</t>
  </si>
  <si>
    <t>[111, 112, 113, 311, 321]</t>
  </si>
  <si>
    <t>equal</t>
  </si>
  <si>
    <t>headCount</t>
  </si>
  <si>
    <t>[-1, 111, 113, 321]</t>
  </si>
  <si>
    <t>.251 .514 .033 .203</t>
  </si>
  <si>
    <t>[111, 321, 900]</t>
  </si>
  <si>
    <t>50 25 25</t>
  </si>
  <si>
    <t>[111, 900]</t>
  </si>
  <si>
    <t>1 3</t>
  </si>
  <si>
    <t>[111, 112, 311]</t>
  </si>
  <si>
    <t>33 17 48</t>
  </si>
  <si>
    <t>[111, 112, 113, 180, 190]</t>
  </si>
  <si>
    <t>[111, 112, 113]</t>
  </si>
  <si>
    <t>[280, 290]</t>
  </si>
  <si>
    <t>[311, 321, 380, 390]</t>
  </si>
  <si>
    <t>[311, 321]</t>
  </si>
  <si>
    <t>1 1</t>
  </si>
  <si>
    <t>Area</t>
  </si>
  <si>
    <t>Headcount</t>
  </si>
  <si>
    <t>Leasehold Improvements - MOR_SM_CUT</t>
  </si>
  <si>
    <t>Leasehold Improvements - VELoffice</t>
  </si>
  <si>
    <t>Leasehold Improvements - Warehouse</t>
  </si>
  <si>
    <t>Manufacturing Tooling - Molds</t>
  </si>
  <si>
    <t>assetAcctDesc</t>
  </si>
  <si>
    <t>expAcctDesc</t>
  </si>
  <si>
    <t>Computers and Software - Odoo</t>
  </si>
  <si>
    <t>CategoryFullName</t>
  </si>
  <si>
    <t>Air Box</t>
  </si>
  <si>
    <t>Al Cores / CAC</t>
  </si>
  <si>
    <t>Al Cores / Rad/ Louvered</t>
  </si>
  <si>
    <t>Al Cores/ Rad/ Wavy</t>
  </si>
  <si>
    <t>Al Weld / Hose Fitting Assembly</t>
  </si>
  <si>
    <t>Assembled Enclosure</t>
  </si>
  <si>
    <t>Assembly / Hose</t>
  </si>
  <si>
    <t>CAC Coupler</t>
  </si>
  <si>
    <t>Cast Tank / Machined</t>
  </si>
  <si>
    <t>Cast Tank / Raw</t>
  </si>
  <si>
    <t>Cut to Length / All Thread</t>
  </si>
  <si>
    <t>Cut to Length / Foam Tape</t>
  </si>
  <si>
    <t>Cut to Length / Heat Shield</t>
  </si>
  <si>
    <t>Cut to Length / Hinge</t>
  </si>
  <si>
    <t>Cut to Length / Hose</t>
  </si>
  <si>
    <t>Cut to Length / Hose Protectant</t>
  </si>
  <si>
    <t>Cut to Length / Plastic</t>
  </si>
  <si>
    <t>Cut to Length / Weather Stripping</t>
  </si>
  <si>
    <t>Degas / Aluminum Hand Weld</t>
  </si>
  <si>
    <t>Degas / Aluminum Robot Weld</t>
  </si>
  <si>
    <t>Degas / Steel</t>
  </si>
  <si>
    <t>Fan</t>
  </si>
  <si>
    <t>Fan / Electric</t>
  </si>
  <si>
    <t>Fan / Fixed</t>
  </si>
  <si>
    <t>Gasket</t>
  </si>
  <si>
    <t>HEX / CAC / Al Tube and Fin</t>
  </si>
  <si>
    <t>HEX / CAC / Plate and Bar</t>
  </si>
  <si>
    <t>HEX / Condenser</t>
  </si>
  <si>
    <t>HEX / OC / Al Tube and Fin</t>
  </si>
  <si>
    <t>HEX / OC / Plate and Bar</t>
  </si>
  <si>
    <t>HEX / OC / Stacked Plate</t>
  </si>
  <si>
    <t>HEX / Rad / Al Tube and Fin/ Louvered</t>
  </si>
  <si>
    <t>HEX / Rad / Al Tube and Fin/ Wavy</t>
  </si>
  <si>
    <t>HEX / Rad / CuBr/ Louvered</t>
  </si>
  <si>
    <t>HEX / Rad / CuBr/ Flat</t>
  </si>
  <si>
    <t>HEX / Rad / Plate and Bar/ Louvered</t>
  </si>
  <si>
    <t>HEX / Rad / Plate and Bar/ Wavy</t>
  </si>
  <si>
    <t>HEX / Rad-CAC / Al Tube and Fin/ Louvered</t>
  </si>
  <si>
    <t>HEX / Rad-CAC / Al Tube and Fin/ Wavy</t>
  </si>
  <si>
    <t>HEX / Rad-CAC / Plate and Bar/ Louvered</t>
  </si>
  <si>
    <t>HEX / Rad-CAC / Plate and Bar/ Wavy</t>
  </si>
  <si>
    <t>HEX / Rad-CAC-OC / Al Tube and Fin/ Louvered</t>
  </si>
  <si>
    <t>HEX / Rad-CAC-OC / Al Tube and Fin/ Wavy</t>
  </si>
  <si>
    <t>HEX / Rad-CAC-OC / Plate and Bar/ Louvered</t>
  </si>
  <si>
    <t>HEX / Rad-CAC-OC / Plate and Bar/ Wavy</t>
  </si>
  <si>
    <t>HEX / Rad-OC / Al Tube and Fin/ Louvered</t>
  </si>
  <si>
    <t>HEX / Rad-OC / Al Tube and Fin/ Wavy</t>
  </si>
  <si>
    <t>HEX / Rad-OC / Plate and Bar/ Louvered</t>
  </si>
  <si>
    <t>HEX / Rad-OC / Plate and Bar/ Wavy</t>
  </si>
  <si>
    <t>HEX Complete / Al Radiator Tube and Fin</t>
  </si>
  <si>
    <t>HEX Complete / CAC</t>
  </si>
  <si>
    <t>HEX Complete / CuBr Rad</t>
  </si>
  <si>
    <t>HEX Complete / OC</t>
  </si>
  <si>
    <t>HEX Complete / Rads - CuBr</t>
  </si>
  <si>
    <t>HEX Complete/ Rads - Plate and Bar</t>
  </si>
  <si>
    <t>HEX Complete/ Rads - Alum Tube and Fin</t>
  </si>
  <si>
    <t>HEX Complete/ Rads - RCP</t>
  </si>
  <si>
    <t>HEX Complete / Rad-CAC - CuBr</t>
  </si>
  <si>
    <t>HEX Complete/ Rads -CAC- Plate and Bar</t>
  </si>
  <si>
    <t>HEX Complete/ Rads-CAC - Alum Tube and Fin</t>
  </si>
  <si>
    <t>HEX Complete/ Rads-CAC - RCP</t>
  </si>
  <si>
    <t>HEX Complete / Rad-CAC-OC - CuBr</t>
  </si>
  <si>
    <t>HEX Complete/ Rads-CAC-OC - Plate and Bar</t>
  </si>
  <si>
    <t>HEX Complete/ Rads-CAC-OC - Alum Tube and Fin</t>
  </si>
  <si>
    <t>HEX Complete/ Rads-CAC-OC - RCP</t>
  </si>
  <si>
    <t>HEX Complete / Rad-OC - CuBr</t>
  </si>
  <si>
    <t>HEX Complete/ Rads-OC - Plate and Bar</t>
  </si>
  <si>
    <t>HEX Complete/ Rads-OC - Alum Tube and Fin</t>
  </si>
  <si>
    <t>HEX Complete/ Rads-OC - RCP</t>
  </si>
  <si>
    <t>HEX Complete / Super Assembly - CuBr</t>
  </si>
  <si>
    <t>HEX Complete / Super Assembly - Plate and Bar</t>
  </si>
  <si>
    <t>HEX Complete / Super Assembly - Alum Tube and Fin</t>
  </si>
  <si>
    <t>HEX Complete / Super Assembly - RCP</t>
  </si>
  <si>
    <t>HEX Weldment / CAC</t>
  </si>
  <si>
    <t>HEX Weldment / Rad</t>
  </si>
  <si>
    <t>Hardware / Angled Fitting</t>
  </si>
  <si>
    <t>Hardware / Bolt</t>
  </si>
  <si>
    <t>Hardware / Clamp</t>
  </si>
  <si>
    <t>Hardware / Enclosure</t>
  </si>
  <si>
    <t>Hardware / Grommet</t>
  </si>
  <si>
    <t>Hardware / Hose Tee</t>
  </si>
  <si>
    <t>Hardware / Nut</t>
  </si>
  <si>
    <t>Hardware / O-Ring</t>
  </si>
  <si>
    <t>Hardware / PEM</t>
  </si>
  <si>
    <t>Hardware / Petcock</t>
  </si>
  <si>
    <t>Hardware / Pipe Restraint</t>
  </si>
  <si>
    <t>Hardware / Plug</t>
  </si>
  <si>
    <t>Hardware / Quick-Release Pin</t>
  </si>
  <si>
    <t>Hardware / Rivet</t>
  </si>
  <si>
    <t>Hardware / Rivet Nut</t>
  </si>
  <si>
    <t>Hardware / Screw</t>
  </si>
  <si>
    <t>Hardware / Sight Glass</t>
  </si>
  <si>
    <t>Hardware / Stud</t>
  </si>
  <si>
    <t>Hardware / Threaded Adapter</t>
  </si>
  <si>
    <t>Hardware / U-Bolt</t>
  </si>
  <si>
    <t>Hardware / Washer</t>
  </si>
  <si>
    <t>Hardware / Weld Nut</t>
  </si>
  <si>
    <t>Heat Shield</t>
  </si>
  <si>
    <t>Hose Protectant</t>
  </si>
  <si>
    <t>Hose Protectant / Spooled</t>
  </si>
  <si>
    <t>Isolator / Bolt Plate</t>
  </si>
  <si>
    <t>Isolator / Cast Tank</t>
  </si>
  <si>
    <t>Isolator / Engine</t>
  </si>
  <si>
    <t>Isolator / Lower</t>
  </si>
  <si>
    <t>Isolator / Other</t>
  </si>
  <si>
    <t>Isolator / Upper</t>
  </si>
  <si>
    <t>Kits / ATV</t>
  </si>
  <si>
    <t>Kits / ATV / Sprocket Guard</t>
  </si>
  <si>
    <t>Kits / Air Cleaner</t>
  </si>
  <si>
    <t>Kits / Belt Fan Guard</t>
  </si>
  <si>
    <t>Kits / Bracket</t>
  </si>
  <si>
    <t>Kits / CAC Restraint</t>
  </si>
  <si>
    <t>Kits / Clamps and Coupling</t>
  </si>
  <si>
    <t>Kits / Enclosure</t>
  </si>
  <si>
    <t>Kits / Front Legs</t>
  </si>
  <si>
    <t>Kits / Hardware</t>
  </si>
  <si>
    <t>Kits / Hose Pipe</t>
  </si>
  <si>
    <t>Kits / Individual Bracket</t>
  </si>
  <si>
    <t>Kits / Miscellaneous</t>
  </si>
  <si>
    <t>Kits / Overflow</t>
  </si>
  <si>
    <t>Kits / Rear Legs</t>
  </si>
  <si>
    <t>Kits / Super Kit/ CuBr</t>
  </si>
  <si>
    <t>Kits / Super Kit/ Plate and Bar</t>
  </si>
  <si>
    <t>Kits / Super Kit/ Alum Tube and Fin</t>
  </si>
  <si>
    <t>Kits / Super Kit/ RCP</t>
  </si>
  <si>
    <t>Kits / Upper Mount</t>
  </si>
  <si>
    <t>Machine / ATV / Sprocket Guard</t>
  </si>
  <si>
    <t>Machine / Al Bushing</t>
  </si>
  <si>
    <t>Machine / Al Feet</t>
  </si>
  <si>
    <t>Machine / Al Fillneck</t>
  </si>
  <si>
    <t>Machine / Al Hose Connection</t>
  </si>
  <si>
    <t>Machine / Bushing</t>
  </si>
  <si>
    <t>Machine / CAC Pipe Mounting Flange</t>
  </si>
  <si>
    <t>Machine / Enclosure</t>
  </si>
  <si>
    <t>Machine / Enclosure / Miscellaneous</t>
  </si>
  <si>
    <t>Machine / Fan Spacer</t>
  </si>
  <si>
    <t>Machine / Hose Barb</t>
  </si>
  <si>
    <t>Machine / Isolator Mount</t>
  </si>
  <si>
    <t>Machine / Plug</t>
  </si>
  <si>
    <t>Machine / Steel Fillneck</t>
  </si>
  <si>
    <t>Machine / Threaded Boss</t>
  </si>
  <si>
    <t>Packaging / Box</t>
  </si>
  <si>
    <t>Packaging / Box Component</t>
  </si>
  <si>
    <t>Packaging / Cable Tie</t>
  </si>
  <si>
    <t>Packaging / Durable Non-Returnable</t>
  </si>
  <si>
    <t>Packaging / Durable Non-Returnable / Complete</t>
  </si>
  <si>
    <t>Packaging / Durable Non-Returnable / Component</t>
  </si>
  <si>
    <t>Packaging / Durable Returnable</t>
  </si>
  <si>
    <t>Packaging / Durable Returnable / Complete</t>
  </si>
  <si>
    <t>Packaging / Durable Returnable / Component</t>
  </si>
  <si>
    <t>Packaging / Foam</t>
  </si>
  <si>
    <t>Packaging / Instapak</t>
  </si>
  <si>
    <t>Packaging / Pallet</t>
  </si>
  <si>
    <t>Packaging / Paper</t>
  </si>
  <si>
    <t>Packaging / Plug</t>
  </si>
  <si>
    <t>Packaging / Sticker</t>
  </si>
  <si>
    <t>Packaging / VCI Bag</t>
  </si>
  <si>
    <t>Pipe</t>
  </si>
  <si>
    <t>Pipe / Single Piece</t>
  </si>
  <si>
    <t>Pipe / Weldment</t>
  </si>
  <si>
    <t>Plastic</t>
  </si>
  <si>
    <t>Radiator Caps</t>
  </si>
  <si>
    <t>Raw Material / Bar / Aluminum Flat Bar, Angle, and Rectangular Tubing</t>
  </si>
  <si>
    <t>Raw Material / Bar / Aluminum Hexagon Bar</t>
  </si>
  <si>
    <t>Raw Material / Bar / Aluminum Rod</t>
  </si>
  <si>
    <t>Raw Material / Bar / Aluminum Round Tube</t>
  </si>
  <si>
    <t>Raw Material / Bar / Brass Hexagon Bar</t>
  </si>
  <si>
    <t>Raw Material / Bar / Stainless Steel Round Bar</t>
  </si>
  <si>
    <t>Raw Material / Bar / Stee Round Bar</t>
  </si>
  <si>
    <t>Raw Material / Bar / Steel DOM Round Tube</t>
  </si>
  <si>
    <t>Raw Material / Bar / Steel Flat Bar, Angle, and Rectangular Tubing</t>
  </si>
  <si>
    <t>Raw Material / Bar / Steel Round Bar</t>
  </si>
  <si>
    <t>Raw Material / Pipe / Steel</t>
  </si>
  <si>
    <t>Raw Material / Sheet and Plate / Aluminum Clad Plate</t>
  </si>
  <si>
    <t>Raw Material / Sheet and Plate / Aluminum Sheet and Plate</t>
  </si>
  <si>
    <t>Raw Material / Sheet and Plate / Aluminum Treadplate</t>
  </si>
  <si>
    <t>Raw Material / Sheet and Plate / Stainless Steel Sheet and Plate</t>
  </si>
  <si>
    <t>Raw Material / Sheet and Plate / Steel Sheet and Plate</t>
  </si>
  <si>
    <t>Raw Material / Sheet and Plate / Steel Wire Mesh</t>
  </si>
  <si>
    <t>Raw Material / Thin Walled Tube</t>
  </si>
  <si>
    <t>Raw Material / Threaded Rod / Steel</t>
  </si>
  <si>
    <t>Rubber / Foam Tape</t>
  </si>
  <si>
    <t>Rubber / Heat Shield</t>
  </si>
  <si>
    <t>Rubber / Hose / Formed</t>
  </si>
  <si>
    <t>Rubber / Weather Stripping</t>
  </si>
  <si>
    <t>SM / Belt Guard</t>
  </si>
  <si>
    <t>SM / Bottom Bracket</t>
  </si>
  <si>
    <t>SM / Bracket</t>
  </si>
  <si>
    <t>SM / Bracket Assy</t>
  </si>
  <si>
    <t>SM / Core Guard</t>
  </si>
  <si>
    <t>SM / Core Guard Assy</t>
  </si>
  <si>
    <t>SM / Cross Bracket</t>
  </si>
  <si>
    <t>SM / Degas</t>
  </si>
  <si>
    <t>SM / Enclosure</t>
  </si>
  <si>
    <t>SM / Enclosure / Corner Post</t>
  </si>
  <si>
    <t>SM / Enclosure / Cross Channel</t>
  </si>
  <si>
    <t>SM / Enclosure / Door</t>
  </si>
  <si>
    <t>SM / Enclosure / Engine Mount</t>
  </si>
  <si>
    <t>SM / Enclosure / Main Channel</t>
  </si>
  <si>
    <t>SM / Enclosure / Oil Pan</t>
  </si>
  <si>
    <t>SM / Enclosure / Radiator Panel</t>
  </si>
  <si>
    <t>SM / Enclosure / Rear Panel</t>
  </si>
  <si>
    <t>SM / Enclosure / Side Panel</t>
  </si>
  <si>
    <t>SM / Enclosure / Skid Weldment</t>
  </si>
  <si>
    <t>SM / Enclosure / Top Panel</t>
  </si>
  <si>
    <t>SM / Front Legs</t>
  </si>
  <si>
    <t>SM / Lower Left Support</t>
  </si>
  <si>
    <t>SM / Lower Right Support</t>
  </si>
  <si>
    <t>SM / Miscellaneous</t>
  </si>
  <si>
    <t>SM / Rear Legs</t>
  </si>
  <si>
    <t>SM / Shroud</t>
  </si>
  <si>
    <t>SM / Shroud Assy</t>
  </si>
  <si>
    <t>SM / Shroud Part</t>
  </si>
  <si>
    <t>SM / Side Bracket</t>
  </si>
  <si>
    <t>SM / Spacer Bracket</t>
  </si>
  <si>
    <t>SM / Upper Isolator Mount</t>
  </si>
  <si>
    <t>SM / Upper Left Support Arm</t>
  </si>
  <si>
    <t>SM / Upper Right Support Arm</t>
  </si>
  <si>
    <t>Sensor</t>
  </si>
  <si>
    <t>Sensor / Level</t>
  </si>
  <si>
    <t>Sensor / Temperature</t>
  </si>
  <si>
    <t>Wheelchair</t>
  </si>
  <si>
    <t>3 digit code:  Exp category</t>
  </si>
  <si>
    <t>4 digit code:  class|exp category</t>
  </si>
  <si>
    <t>5-digit code: acc dep acount</t>
  </si>
  <si>
    <t>depricate</t>
  </si>
  <si>
    <t>Keep in SGA per DR at 9/9/21 meeting</t>
  </si>
  <si>
    <t>Manufacturing Expenses - COGS</t>
  </si>
  <si>
    <t>Depreciation Expenses - COGS</t>
  </si>
  <si>
    <t>Building Depreciation</t>
  </si>
  <si>
    <t>MOR - Dep Exp</t>
  </si>
  <si>
    <t>NBR - Dep Exp</t>
  </si>
  <si>
    <t>VEL - Dep EXP</t>
  </si>
  <si>
    <t>ALL - Dep Exp</t>
  </si>
  <si>
    <t>SGA - Dep Exp</t>
  </si>
  <si>
    <t>Expenses - IT - Dep Exp</t>
  </si>
  <si>
    <t>Software - Dep Exp</t>
  </si>
  <si>
    <t>Computers and other hardware - Dep Exp</t>
  </si>
  <si>
    <t>Expenses - R&amp;D - Dep Exp</t>
  </si>
  <si>
    <t>Office - Dep Exp</t>
  </si>
  <si>
    <t>Training and Education</t>
  </si>
  <si>
    <t>Inventory - Raw Subcomponents</t>
  </si>
  <si>
    <t>3 digit code:  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</si>
</sst>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vertical="top" wrapText="1" indent="4"/>
    </xf>
    <xf numFmtId="0" fontId="0" fillId="0" borderId="0" xfId="0" applyAlignment="1">
      <alignment horizontal="left" indent="7"/>
    </xf>
    <xf numFmtId="0" fontId="0" fillId="0" borderId="0" xfId="0" applyAlignment="1">
      <alignment horizontal="left" vertical="top" wrapText="1" indent="7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45" customWidth="1"/>
    <col min="2" max="2" width="21.140625" bestFit="1" customWidth="1"/>
    <col min="4" max="4" width="59.85546875" bestFit="1" customWidth="1"/>
    <col min="5" max="5" width="10.85546875" customWidth="1"/>
    <col min="7" max="7" width="12.2851562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t="s">
        <v>7</v>
      </c>
      <c r="B2" t="s">
        <v>8</v>
      </c>
      <c r="D2">
        <v>100000000</v>
      </c>
      <c r="E2">
        <v>10000</v>
      </c>
    </row>
    <row r="3" spans="1:7" x14ac:dyDescent="0.25">
      <c r="A3" t="s">
        <v>9</v>
      </c>
      <c r="B3" t="s">
        <v>8</v>
      </c>
      <c r="D3">
        <v>100010000</v>
      </c>
      <c r="E3">
        <v>10001</v>
      </c>
    </row>
    <row r="4" spans="1:7" x14ac:dyDescent="0.25">
      <c r="A4" t="s">
        <v>10</v>
      </c>
      <c r="B4" t="s">
        <v>8</v>
      </c>
      <c r="D4">
        <v>102200000</v>
      </c>
      <c r="E4">
        <v>10220</v>
      </c>
    </row>
    <row r="5" spans="1:7" x14ac:dyDescent="0.25">
      <c r="A5" t="s">
        <v>11</v>
      </c>
      <c r="B5" t="s">
        <v>8</v>
      </c>
      <c r="D5">
        <v>102500000</v>
      </c>
      <c r="E5">
        <v>10250</v>
      </c>
    </row>
    <row r="6" spans="1:7" x14ac:dyDescent="0.25">
      <c r="A6" t="s">
        <v>12</v>
      </c>
      <c r="B6" t="s">
        <v>8</v>
      </c>
      <c r="D6">
        <v>103300000</v>
      </c>
      <c r="E6">
        <v>10330</v>
      </c>
    </row>
    <row r="7" spans="1:7" x14ac:dyDescent="0.25">
      <c r="A7" t="s">
        <v>13</v>
      </c>
      <c r="B7" t="s">
        <v>8</v>
      </c>
      <c r="D7">
        <v>106600000</v>
      </c>
      <c r="E7">
        <v>10660</v>
      </c>
    </row>
    <row r="8" spans="1:7" x14ac:dyDescent="0.25">
      <c r="A8" t="s">
        <v>14</v>
      </c>
      <c r="B8" t="s">
        <v>8</v>
      </c>
      <c r="D8">
        <v>108800000</v>
      </c>
      <c r="E8">
        <v>10880</v>
      </c>
    </row>
    <row r="9" spans="1:7" x14ac:dyDescent="0.25">
      <c r="A9" t="s">
        <v>15</v>
      </c>
      <c r="B9" t="s">
        <v>16</v>
      </c>
      <c r="D9">
        <v>110000000</v>
      </c>
      <c r="E9">
        <v>11000</v>
      </c>
    </row>
    <row r="10" spans="1:7" x14ac:dyDescent="0.25">
      <c r="A10" t="s">
        <v>17</v>
      </c>
      <c r="B10" t="s">
        <v>16</v>
      </c>
      <c r="D10">
        <v>111000000</v>
      </c>
      <c r="E10">
        <v>11100</v>
      </c>
    </row>
    <row r="11" spans="1:7" x14ac:dyDescent="0.25">
      <c r="A11" t="s">
        <v>18</v>
      </c>
      <c r="B11" t="s">
        <v>16</v>
      </c>
      <c r="D11">
        <v>114000000</v>
      </c>
      <c r="E11">
        <v>11400</v>
      </c>
    </row>
    <row r="12" spans="1:7" x14ac:dyDescent="0.25">
      <c r="A12" t="s">
        <v>19</v>
      </c>
      <c r="B12" t="s">
        <v>16</v>
      </c>
      <c r="D12">
        <v>115000000</v>
      </c>
      <c r="E12">
        <v>11500</v>
      </c>
    </row>
    <row r="13" spans="1:7" x14ac:dyDescent="0.25">
      <c r="A13" t="s">
        <v>20</v>
      </c>
      <c r="B13" t="s">
        <v>21</v>
      </c>
      <c r="E13">
        <v>12001</v>
      </c>
    </row>
    <row r="14" spans="1:7" x14ac:dyDescent="0.25">
      <c r="A14" t="s">
        <v>22</v>
      </c>
      <c r="B14" t="s">
        <v>21</v>
      </c>
      <c r="D14">
        <v>120300000</v>
      </c>
      <c r="E14">
        <v>12002</v>
      </c>
      <c r="F14">
        <v>12001</v>
      </c>
    </row>
    <row r="15" spans="1:7" x14ac:dyDescent="0.25">
      <c r="A15" t="s">
        <v>23</v>
      </c>
      <c r="B15" t="s">
        <v>21</v>
      </c>
      <c r="D15">
        <v>120350000</v>
      </c>
      <c r="E15">
        <v>12003</v>
      </c>
      <c r="F15">
        <v>12001</v>
      </c>
    </row>
    <row r="16" spans="1:7" x14ac:dyDescent="0.25">
      <c r="A16" t="s">
        <v>24</v>
      </c>
      <c r="B16" t="s">
        <v>21</v>
      </c>
      <c r="D16">
        <v>120400000</v>
      </c>
      <c r="E16">
        <v>12004</v>
      </c>
      <c r="F16">
        <v>12001</v>
      </c>
    </row>
    <row r="17" spans="1:6" x14ac:dyDescent="0.25">
      <c r="A17" t="s">
        <v>25</v>
      </c>
      <c r="B17" t="s">
        <v>21</v>
      </c>
      <c r="D17">
        <v>120100000</v>
      </c>
      <c r="E17">
        <v>12005</v>
      </c>
      <c r="F17">
        <v>12001</v>
      </c>
    </row>
    <row r="18" spans="1:6" x14ac:dyDescent="0.25">
      <c r="A18" t="s">
        <v>26</v>
      </c>
      <c r="B18" t="s">
        <v>21</v>
      </c>
      <c r="D18">
        <v>120250000</v>
      </c>
      <c r="E18">
        <v>12006</v>
      </c>
      <c r="F18">
        <v>12001</v>
      </c>
    </row>
    <row r="19" spans="1:6" x14ac:dyDescent="0.25">
      <c r="A19" t="s">
        <v>27</v>
      </c>
      <c r="B19" t="s">
        <v>21</v>
      </c>
      <c r="D19">
        <v>120030000</v>
      </c>
      <c r="E19">
        <v>12007</v>
      </c>
      <c r="F19">
        <v>12001</v>
      </c>
    </row>
    <row r="20" spans="1:6" x14ac:dyDescent="0.25">
      <c r="A20" t="s">
        <v>28</v>
      </c>
      <c r="B20" t="s">
        <v>21</v>
      </c>
      <c r="D20">
        <v>120900000</v>
      </c>
      <c r="E20">
        <v>12008</v>
      </c>
      <c r="F20">
        <v>12001</v>
      </c>
    </row>
    <row r="21" spans="1:6" x14ac:dyDescent="0.25">
      <c r="A21" t="s">
        <v>29</v>
      </c>
      <c r="B21" t="s">
        <v>21</v>
      </c>
      <c r="E21">
        <v>12009</v>
      </c>
      <c r="F21">
        <v>12001</v>
      </c>
    </row>
    <row r="22" spans="1:6" x14ac:dyDescent="0.25">
      <c r="A22" t="s">
        <v>30</v>
      </c>
      <c r="B22" t="s">
        <v>21</v>
      </c>
      <c r="E22">
        <v>12010</v>
      </c>
      <c r="F22">
        <v>12001</v>
      </c>
    </row>
    <row r="23" spans="1:6" x14ac:dyDescent="0.25">
      <c r="A23" t="s">
        <v>31</v>
      </c>
      <c r="B23" t="s">
        <v>21</v>
      </c>
      <c r="E23">
        <v>12012</v>
      </c>
      <c r="F23">
        <v>12001</v>
      </c>
    </row>
    <row r="24" spans="1:6" x14ac:dyDescent="0.25">
      <c r="A24" t="s">
        <v>32</v>
      </c>
      <c r="B24" t="s">
        <v>21</v>
      </c>
      <c r="E24">
        <v>12013</v>
      </c>
      <c r="F24">
        <v>12001</v>
      </c>
    </row>
    <row r="25" spans="1:6" x14ac:dyDescent="0.25">
      <c r="A25" t="s">
        <v>33</v>
      </c>
      <c r="B25" t="s">
        <v>21</v>
      </c>
      <c r="D25">
        <v>120600000</v>
      </c>
      <c r="E25">
        <v>12014</v>
      </c>
      <c r="F25">
        <v>12001</v>
      </c>
    </row>
    <row r="26" spans="1:6" x14ac:dyDescent="0.25">
      <c r="A26" t="s">
        <v>34</v>
      </c>
      <c r="B26" t="s">
        <v>21</v>
      </c>
      <c r="D26">
        <v>120200000</v>
      </c>
      <c r="E26">
        <v>12015</v>
      </c>
      <c r="F26">
        <v>12001</v>
      </c>
    </row>
    <row r="27" spans="1:6" x14ac:dyDescent="0.25">
      <c r="A27" t="s">
        <v>35</v>
      </c>
      <c r="B27" t="s">
        <v>21</v>
      </c>
      <c r="E27">
        <v>12016</v>
      </c>
      <c r="F27">
        <v>12001</v>
      </c>
    </row>
    <row r="28" spans="1:6" x14ac:dyDescent="0.25">
      <c r="A28" t="s">
        <v>36</v>
      </c>
      <c r="B28" t="s">
        <v>21</v>
      </c>
      <c r="D28">
        <v>120510000</v>
      </c>
      <c r="E28">
        <v>12017</v>
      </c>
      <c r="F28">
        <v>12001</v>
      </c>
    </row>
    <row r="29" spans="1:6" x14ac:dyDescent="0.25">
      <c r="A29" t="s">
        <v>37</v>
      </c>
      <c r="B29" t="s">
        <v>21</v>
      </c>
      <c r="D29">
        <v>120010000</v>
      </c>
      <c r="E29">
        <v>12018</v>
      </c>
      <c r="F29">
        <v>12001</v>
      </c>
    </row>
    <row r="30" spans="1:6" x14ac:dyDescent="0.25">
      <c r="A30" t="s">
        <v>38</v>
      </c>
      <c r="B30" t="s">
        <v>21</v>
      </c>
      <c r="D30">
        <v>120000000</v>
      </c>
      <c r="E30">
        <v>12019</v>
      </c>
      <c r="F30">
        <v>12001</v>
      </c>
    </row>
    <row r="31" spans="1:6" x14ac:dyDescent="0.25">
      <c r="A31" t="s">
        <v>39</v>
      </c>
      <c r="B31" t="s">
        <v>21</v>
      </c>
      <c r="D31">
        <v>120020000</v>
      </c>
      <c r="E31">
        <v>12020</v>
      </c>
      <c r="F31">
        <v>12001</v>
      </c>
    </row>
    <row r="32" spans="1:6" x14ac:dyDescent="0.25">
      <c r="A32" t="s">
        <v>40</v>
      </c>
      <c r="B32" t="s">
        <v>21</v>
      </c>
      <c r="E32">
        <v>12022</v>
      </c>
      <c r="F32">
        <v>12001</v>
      </c>
    </row>
    <row r="33" spans="1:6" x14ac:dyDescent="0.25">
      <c r="A33" t="s">
        <v>41</v>
      </c>
      <c r="B33" t="s">
        <v>21</v>
      </c>
      <c r="D33">
        <v>120800000</v>
      </c>
      <c r="E33">
        <v>12023</v>
      </c>
      <c r="F33">
        <v>12001</v>
      </c>
    </row>
    <row r="34" spans="1:6" x14ac:dyDescent="0.25">
      <c r="A34" t="s">
        <v>42</v>
      </c>
      <c r="B34" t="s">
        <v>21</v>
      </c>
      <c r="D34">
        <v>120500000</v>
      </c>
      <c r="E34">
        <v>12024</v>
      </c>
      <c r="F34">
        <v>12001</v>
      </c>
    </row>
    <row r="35" spans="1:6" x14ac:dyDescent="0.25">
      <c r="A35" t="s">
        <v>43</v>
      </c>
      <c r="B35" t="s">
        <v>21</v>
      </c>
      <c r="E35">
        <v>12025</v>
      </c>
      <c r="F35">
        <v>12001</v>
      </c>
    </row>
    <row r="36" spans="1:6" x14ac:dyDescent="0.25">
      <c r="A36" t="s">
        <v>44</v>
      </c>
      <c r="B36" t="s">
        <v>21</v>
      </c>
      <c r="D36">
        <v>120050000</v>
      </c>
    </row>
    <row r="37" spans="1:6" x14ac:dyDescent="0.25">
      <c r="A37" t="s">
        <v>45</v>
      </c>
      <c r="B37" t="s">
        <v>21</v>
      </c>
      <c r="E37">
        <v>12051</v>
      </c>
    </row>
    <row r="38" spans="1:6" x14ac:dyDescent="0.25">
      <c r="A38" t="s">
        <v>46</v>
      </c>
      <c r="B38" t="s">
        <v>21</v>
      </c>
      <c r="E38">
        <v>12052</v>
      </c>
      <c r="F38">
        <v>12051</v>
      </c>
    </row>
    <row r="39" spans="1:6" x14ac:dyDescent="0.25">
      <c r="A39" t="s">
        <v>47</v>
      </c>
      <c r="B39" t="s">
        <v>21</v>
      </c>
      <c r="E39">
        <v>12053</v>
      </c>
      <c r="F39">
        <v>12051</v>
      </c>
    </row>
    <row r="40" spans="1:6" x14ac:dyDescent="0.25">
      <c r="A40" t="s">
        <v>48</v>
      </c>
      <c r="B40" t="s">
        <v>21</v>
      </c>
      <c r="E40">
        <v>12054</v>
      </c>
      <c r="F40">
        <v>12051</v>
      </c>
    </row>
    <row r="41" spans="1:6" x14ac:dyDescent="0.25">
      <c r="A41" t="s">
        <v>49</v>
      </c>
      <c r="B41" t="s">
        <v>21</v>
      </c>
      <c r="E41">
        <v>12055</v>
      </c>
      <c r="F41">
        <v>12051</v>
      </c>
    </row>
    <row r="42" spans="1:6" x14ac:dyDescent="0.25">
      <c r="A42" t="s">
        <v>50</v>
      </c>
      <c r="B42" t="s">
        <v>21</v>
      </c>
      <c r="E42">
        <v>12056</v>
      </c>
      <c r="F42">
        <v>12051</v>
      </c>
    </row>
    <row r="43" spans="1:6" x14ac:dyDescent="0.25">
      <c r="A43" t="s">
        <v>51</v>
      </c>
      <c r="B43" t="s">
        <v>21</v>
      </c>
      <c r="E43">
        <v>12057</v>
      </c>
      <c r="F43">
        <v>12051</v>
      </c>
    </row>
    <row r="44" spans="1:6" x14ac:dyDescent="0.25">
      <c r="A44" t="s">
        <v>1030</v>
      </c>
      <c r="B44" t="s">
        <v>21</v>
      </c>
      <c r="E44">
        <v>12071</v>
      </c>
    </row>
    <row r="45" spans="1:6" x14ac:dyDescent="0.25">
      <c r="A45" t="s">
        <v>53</v>
      </c>
      <c r="B45" t="s">
        <v>21</v>
      </c>
      <c r="E45">
        <v>12072</v>
      </c>
      <c r="F45">
        <v>12071</v>
      </c>
    </row>
    <row r="46" spans="1:6" x14ac:dyDescent="0.25">
      <c r="A46" t="s">
        <v>55</v>
      </c>
      <c r="B46" t="s">
        <v>21</v>
      </c>
      <c r="E46">
        <v>12073</v>
      </c>
      <c r="F46">
        <v>12071</v>
      </c>
    </row>
    <row r="47" spans="1:6" x14ac:dyDescent="0.25">
      <c r="A47" t="s">
        <v>52</v>
      </c>
      <c r="B47" t="s">
        <v>21</v>
      </c>
      <c r="E47">
        <v>12081</v>
      </c>
    </row>
    <row r="48" spans="1:6" x14ac:dyDescent="0.25">
      <c r="A48" t="s">
        <v>54</v>
      </c>
      <c r="B48" t="s">
        <v>21</v>
      </c>
      <c r="E48">
        <v>12082</v>
      </c>
      <c r="F48">
        <v>12081</v>
      </c>
    </row>
    <row r="49" spans="1:7" x14ac:dyDescent="0.25">
      <c r="A49" t="s">
        <v>56</v>
      </c>
      <c r="B49" t="s">
        <v>21</v>
      </c>
      <c r="D49">
        <v>120950000</v>
      </c>
      <c r="E49">
        <v>12083</v>
      </c>
      <c r="F49">
        <v>12081</v>
      </c>
    </row>
    <row r="50" spans="1:7" x14ac:dyDescent="0.25">
      <c r="A50" t="s">
        <v>57</v>
      </c>
      <c r="B50" t="s">
        <v>58</v>
      </c>
      <c r="D50">
        <v>120960000</v>
      </c>
      <c r="G50" t="s">
        <v>59</v>
      </c>
    </row>
    <row r="51" spans="1:7" x14ac:dyDescent="0.25">
      <c r="A51" t="s">
        <v>60</v>
      </c>
      <c r="B51" t="s">
        <v>21</v>
      </c>
      <c r="D51">
        <v>120970000</v>
      </c>
      <c r="G51" t="s">
        <v>1014</v>
      </c>
    </row>
    <row r="52" spans="1:7" x14ac:dyDescent="0.25">
      <c r="A52" t="s">
        <v>61</v>
      </c>
      <c r="B52" t="s">
        <v>62</v>
      </c>
      <c r="D52">
        <v>120980000</v>
      </c>
      <c r="G52" t="s">
        <v>59</v>
      </c>
    </row>
    <row r="53" spans="1:7" x14ac:dyDescent="0.25">
      <c r="A53" t="s">
        <v>63</v>
      </c>
      <c r="B53" t="s">
        <v>21</v>
      </c>
      <c r="D53">
        <v>120990000</v>
      </c>
      <c r="G53" t="s">
        <v>1014</v>
      </c>
    </row>
    <row r="54" spans="1:7" x14ac:dyDescent="0.25">
      <c r="A54" t="s">
        <v>64</v>
      </c>
      <c r="B54" t="s">
        <v>62</v>
      </c>
      <c r="D54">
        <v>121000000</v>
      </c>
      <c r="G54" t="s">
        <v>1014</v>
      </c>
    </row>
    <row r="55" spans="1:7" x14ac:dyDescent="0.25">
      <c r="A55" t="s">
        <v>65</v>
      </c>
      <c r="B55" t="s">
        <v>21</v>
      </c>
      <c r="D55">
        <v>125000000</v>
      </c>
      <c r="G55" t="s">
        <v>66</v>
      </c>
    </row>
    <row r="56" spans="1:7" x14ac:dyDescent="0.25">
      <c r="A56" t="s">
        <v>67</v>
      </c>
      <c r="B56" t="s">
        <v>21</v>
      </c>
      <c r="D56">
        <v>128000000</v>
      </c>
      <c r="E56">
        <v>12800</v>
      </c>
    </row>
    <row r="57" spans="1:7" x14ac:dyDescent="0.25">
      <c r="A57" t="s">
        <v>68</v>
      </c>
      <c r="D57">
        <v>128500000</v>
      </c>
      <c r="G57" t="s">
        <v>66</v>
      </c>
    </row>
    <row r="58" spans="1:7" x14ac:dyDescent="0.25">
      <c r="A58" t="s">
        <v>69</v>
      </c>
      <c r="B58" t="s">
        <v>21</v>
      </c>
      <c r="D58">
        <v>129000000</v>
      </c>
      <c r="E58">
        <v>12900</v>
      </c>
    </row>
    <row r="59" spans="1:7" x14ac:dyDescent="0.25">
      <c r="A59" t="s">
        <v>70</v>
      </c>
      <c r="D59">
        <v>129990000</v>
      </c>
      <c r="G59" t="s">
        <v>1014</v>
      </c>
    </row>
    <row r="60" spans="1:7" x14ac:dyDescent="0.25">
      <c r="A60" t="s">
        <v>71</v>
      </c>
      <c r="B60" t="s">
        <v>72</v>
      </c>
      <c r="D60">
        <v>140000000</v>
      </c>
      <c r="E60">
        <v>14000</v>
      </c>
    </row>
    <row r="61" spans="1:7" x14ac:dyDescent="0.25">
      <c r="A61" t="s">
        <v>73</v>
      </c>
      <c r="B61" t="s">
        <v>72</v>
      </c>
      <c r="D61">
        <v>141000000</v>
      </c>
      <c r="E61">
        <v>14100</v>
      </c>
    </row>
    <row r="62" spans="1:7" x14ac:dyDescent="0.25">
      <c r="A62" t="s">
        <v>74</v>
      </c>
      <c r="B62" t="s">
        <v>72</v>
      </c>
      <c r="D62">
        <v>142000000</v>
      </c>
      <c r="E62">
        <v>14200</v>
      </c>
    </row>
    <row r="63" spans="1:7" x14ac:dyDescent="0.25">
      <c r="A63" t="s">
        <v>75</v>
      </c>
      <c r="B63" t="s">
        <v>72</v>
      </c>
      <c r="D63">
        <v>147000000</v>
      </c>
      <c r="E63">
        <v>14700</v>
      </c>
    </row>
    <row r="64" spans="1:7" x14ac:dyDescent="0.25">
      <c r="A64" t="s">
        <v>76</v>
      </c>
      <c r="B64" t="s">
        <v>72</v>
      </c>
      <c r="D64">
        <v>147600000</v>
      </c>
      <c r="E64">
        <v>14760</v>
      </c>
    </row>
    <row r="65" spans="1:6" x14ac:dyDescent="0.25">
      <c r="A65" t="s">
        <v>77</v>
      </c>
      <c r="B65" t="s">
        <v>72</v>
      </c>
      <c r="D65">
        <v>147700000</v>
      </c>
      <c r="E65">
        <v>14770</v>
      </c>
    </row>
    <row r="66" spans="1:6" x14ac:dyDescent="0.25">
      <c r="A66" t="s">
        <v>78</v>
      </c>
      <c r="B66" t="s">
        <v>62</v>
      </c>
      <c r="C66">
        <f>E66+50</f>
        <v>15250</v>
      </c>
      <c r="E66">
        <v>15200</v>
      </c>
    </row>
    <row r="67" spans="1:6" x14ac:dyDescent="0.25">
      <c r="A67" t="s">
        <v>79</v>
      </c>
      <c r="B67" t="s">
        <v>62</v>
      </c>
      <c r="C67">
        <f>E67+50</f>
        <v>15251</v>
      </c>
      <c r="E67">
        <v>15201</v>
      </c>
      <c r="F67">
        <v>15200</v>
      </c>
    </row>
    <row r="68" spans="1:6" x14ac:dyDescent="0.25">
      <c r="A68" t="s">
        <v>80</v>
      </c>
      <c r="B68" t="s">
        <v>62</v>
      </c>
      <c r="C68">
        <f>E68+50</f>
        <v>15252</v>
      </c>
      <c r="E68">
        <v>15202</v>
      </c>
      <c r="F68">
        <v>15200</v>
      </c>
    </row>
    <row r="69" spans="1:6" x14ac:dyDescent="0.25">
      <c r="A69" t="s">
        <v>81</v>
      </c>
      <c r="B69" t="s">
        <v>62</v>
      </c>
      <c r="C69">
        <f>E69+50</f>
        <v>15253</v>
      </c>
      <c r="E69">
        <v>15203</v>
      </c>
      <c r="F69">
        <v>15200</v>
      </c>
    </row>
    <row r="70" spans="1:6" x14ac:dyDescent="0.25">
      <c r="A70" t="str">
        <f>CONCATENATE(A66," - Acc Dep")</f>
        <v>Leasehold Improvements - Acc Dep</v>
      </c>
      <c r="B70" t="s">
        <v>62</v>
      </c>
      <c r="C70">
        <v>2000</v>
      </c>
      <c r="E70">
        <f>E66+50</f>
        <v>15250</v>
      </c>
    </row>
    <row r="71" spans="1:6" x14ac:dyDescent="0.25">
      <c r="A71" t="str">
        <f t="shared" ref="A71:A73" si="0">CONCATENATE(A67," - Acc Dep")</f>
        <v>Leasehold Improvements - MOR - Acc Dep</v>
      </c>
      <c r="B71" t="s">
        <v>62</v>
      </c>
      <c r="C71">
        <v>2100</v>
      </c>
      <c r="E71">
        <f t="shared" ref="E71:F73" si="1">E67+50</f>
        <v>15251</v>
      </c>
      <c r="F71">
        <f t="shared" si="1"/>
        <v>15250</v>
      </c>
    </row>
    <row r="72" spans="1:6" x14ac:dyDescent="0.25">
      <c r="A72" t="str">
        <f t="shared" si="0"/>
        <v>Leasehold Improvements - NBR - Acc Dep</v>
      </c>
      <c r="B72" t="s">
        <v>62</v>
      </c>
      <c r="C72">
        <v>2200</v>
      </c>
      <c r="E72">
        <f t="shared" si="1"/>
        <v>15252</v>
      </c>
      <c r="F72">
        <f t="shared" si="1"/>
        <v>15250</v>
      </c>
    </row>
    <row r="73" spans="1:6" x14ac:dyDescent="0.25">
      <c r="A73" t="str">
        <f t="shared" si="0"/>
        <v>Leasehold Improvements - VEL - Acc Dep</v>
      </c>
      <c r="B73" t="s">
        <v>62</v>
      </c>
      <c r="C73">
        <v>2300</v>
      </c>
      <c r="E73">
        <f t="shared" si="1"/>
        <v>15253</v>
      </c>
      <c r="F73">
        <f t="shared" si="1"/>
        <v>15250</v>
      </c>
    </row>
    <row r="74" spans="1:6" x14ac:dyDescent="0.25">
      <c r="A74" t="s">
        <v>82</v>
      </c>
      <c r="B74" t="s">
        <v>62</v>
      </c>
      <c r="C74">
        <f>E74+50</f>
        <v>15350</v>
      </c>
      <c r="E74">
        <v>15300</v>
      </c>
    </row>
    <row r="75" spans="1:6" x14ac:dyDescent="0.25">
      <c r="A75" t="s">
        <v>83</v>
      </c>
      <c r="B75" t="s">
        <v>62</v>
      </c>
      <c r="C75">
        <f t="shared" ref="C75:C97" si="2">E75+50</f>
        <v>15351</v>
      </c>
      <c r="E75">
        <v>15301</v>
      </c>
      <c r="F75">
        <v>15300</v>
      </c>
    </row>
    <row r="76" spans="1:6" x14ac:dyDescent="0.25">
      <c r="A76" t="s">
        <v>84</v>
      </c>
      <c r="B76" t="s">
        <v>62</v>
      </c>
      <c r="C76">
        <f t="shared" si="2"/>
        <v>15352</v>
      </c>
      <c r="E76">
        <v>15302</v>
      </c>
      <c r="F76">
        <v>15300</v>
      </c>
    </row>
    <row r="77" spans="1:6" x14ac:dyDescent="0.25">
      <c r="A77" t="s">
        <v>85</v>
      </c>
      <c r="B77" t="s">
        <v>62</v>
      </c>
      <c r="C77">
        <f t="shared" si="2"/>
        <v>15353</v>
      </c>
      <c r="E77">
        <v>15303</v>
      </c>
      <c r="F77">
        <v>15300</v>
      </c>
    </row>
    <row r="78" spans="1:6" x14ac:dyDescent="0.25">
      <c r="A78" t="s">
        <v>86</v>
      </c>
      <c r="B78" t="s">
        <v>62</v>
      </c>
      <c r="C78">
        <f t="shared" si="2"/>
        <v>15354</v>
      </c>
      <c r="E78">
        <v>15304</v>
      </c>
      <c r="F78">
        <v>15300</v>
      </c>
    </row>
    <row r="79" spans="1:6" x14ac:dyDescent="0.25">
      <c r="A79" t="s">
        <v>87</v>
      </c>
      <c r="B79" t="s">
        <v>62</v>
      </c>
      <c r="C79">
        <f t="shared" si="2"/>
        <v>15355</v>
      </c>
      <c r="E79">
        <v>15305</v>
      </c>
      <c r="F79">
        <v>15300</v>
      </c>
    </row>
    <row r="80" spans="1:6" x14ac:dyDescent="0.25">
      <c r="A80" t="s">
        <v>88</v>
      </c>
      <c r="B80" t="s">
        <v>62</v>
      </c>
      <c r="C80">
        <f t="shared" si="2"/>
        <v>15356</v>
      </c>
      <c r="E80">
        <v>15306</v>
      </c>
      <c r="F80">
        <v>15300</v>
      </c>
    </row>
    <row r="81" spans="1:6" x14ac:dyDescent="0.25">
      <c r="A81" t="s">
        <v>89</v>
      </c>
      <c r="B81" t="s">
        <v>62</v>
      </c>
      <c r="C81">
        <f t="shared" si="2"/>
        <v>15357</v>
      </c>
      <c r="E81">
        <v>15307</v>
      </c>
      <c r="F81">
        <v>15300</v>
      </c>
    </row>
    <row r="82" spans="1:6" x14ac:dyDescent="0.25">
      <c r="A82" t="s">
        <v>90</v>
      </c>
      <c r="B82" t="s">
        <v>62</v>
      </c>
      <c r="C82">
        <f t="shared" si="2"/>
        <v>15358</v>
      </c>
      <c r="E82">
        <v>15308</v>
      </c>
      <c r="F82">
        <v>15300</v>
      </c>
    </row>
    <row r="83" spans="1:6" x14ac:dyDescent="0.25">
      <c r="A83" t="s">
        <v>91</v>
      </c>
      <c r="B83" t="s">
        <v>62</v>
      </c>
      <c r="C83">
        <f t="shared" si="2"/>
        <v>15359</v>
      </c>
      <c r="E83">
        <v>15309</v>
      </c>
      <c r="F83">
        <v>15300</v>
      </c>
    </row>
    <row r="84" spans="1:6" x14ac:dyDescent="0.25">
      <c r="A84" t="s">
        <v>92</v>
      </c>
      <c r="B84" t="s">
        <v>62</v>
      </c>
      <c r="C84">
        <f t="shared" si="2"/>
        <v>15360</v>
      </c>
      <c r="E84">
        <v>15310</v>
      </c>
      <c r="F84">
        <v>15300</v>
      </c>
    </row>
    <row r="85" spans="1:6" x14ac:dyDescent="0.25">
      <c r="A85" t="s">
        <v>93</v>
      </c>
      <c r="B85" t="s">
        <v>62</v>
      </c>
      <c r="C85">
        <f t="shared" si="2"/>
        <v>15361</v>
      </c>
      <c r="E85">
        <v>15311</v>
      </c>
      <c r="F85">
        <v>15300</v>
      </c>
    </row>
    <row r="86" spans="1:6" x14ac:dyDescent="0.25">
      <c r="A86" t="s">
        <v>94</v>
      </c>
      <c r="B86" t="s">
        <v>62</v>
      </c>
      <c r="C86">
        <f t="shared" si="2"/>
        <v>15362</v>
      </c>
      <c r="E86">
        <v>15312</v>
      </c>
      <c r="F86">
        <v>15300</v>
      </c>
    </row>
    <row r="87" spans="1:6" x14ac:dyDescent="0.25">
      <c r="A87" t="s">
        <v>95</v>
      </c>
      <c r="B87" t="s">
        <v>62</v>
      </c>
      <c r="C87">
        <f t="shared" si="2"/>
        <v>15363</v>
      </c>
      <c r="E87">
        <v>15313</v>
      </c>
      <c r="F87">
        <v>15300</v>
      </c>
    </row>
    <row r="88" spans="1:6" x14ac:dyDescent="0.25">
      <c r="A88" t="s">
        <v>96</v>
      </c>
      <c r="B88" t="s">
        <v>62</v>
      </c>
      <c r="C88">
        <f t="shared" si="2"/>
        <v>15364</v>
      </c>
      <c r="E88">
        <v>15314</v>
      </c>
      <c r="F88">
        <v>15300</v>
      </c>
    </row>
    <row r="89" spans="1:6" x14ac:dyDescent="0.25">
      <c r="A89" t="s">
        <v>97</v>
      </c>
      <c r="B89" t="s">
        <v>62</v>
      </c>
      <c r="C89">
        <f t="shared" si="2"/>
        <v>15365</v>
      </c>
      <c r="E89">
        <v>15315</v>
      </c>
      <c r="F89">
        <v>15300</v>
      </c>
    </row>
    <row r="90" spans="1:6" x14ac:dyDescent="0.25">
      <c r="A90" t="s">
        <v>98</v>
      </c>
      <c r="B90" t="s">
        <v>62</v>
      </c>
      <c r="C90">
        <f t="shared" si="2"/>
        <v>15366</v>
      </c>
      <c r="E90">
        <v>15316</v>
      </c>
      <c r="F90">
        <v>15300</v>
      </c>
    </row>
    <row r="91" spans="1:6" x14ac:dyDescent="0.25">
      <c r="A91" t="s">
        <v>99</v>
      </c>
      <c r="B91" t="s">
        <v>62</v>
      </c>
      <c r="C91">
        <f t="shared" si="2"/>
        <v>15367</v>
      </c>
      <c r="E91">
        <v>15317</v>
      </c>
      <c r="F91">
        <v>15300</v>
      </c>
    </row>
    <row r="92" spans="1:6" x14ac:dyDescent="0.25">
      <c r="A92" t="s">
        <v>100</v>
      </c>
      <c r="B92" t="s">
        <v>62</v>
      </c>
      <c r="C92">
        <f t="shared" si="2"/>
        <v>15368</v>
      </c>
      <c r="E92">
        <v>15318</v>
      </c>
      <c r="F92">
        <v>15300</v>
      </c>
    </row>
    <row r="93" spans="1:6" x14ac:dyDescent="0.25">
      <c r="A93" t="s">
        <v>101</v>
      </c>
      <c r="B93" t="s">
        <v>62</v>
      </c>
      <c r="C93">
        <f t="shared" si="2"/>
        <v>15369</v>
      </c>
      <c r="E93">
        <v>15319</v>
      </c>
      <c r="F93">
        <v>15300</v>
      </c>
    </row>
    <row r="94" spans="1:6" x14ac:dyDescent="0.25">
      <c r="A94" t="s">
        <v>102</v>
      </c>
      <c r="B94" t="s">
        <v>62</v>
      </c>
      <c r="C94">
        <f t="shared" si="2"/>
        <v>15370</v>
      </c>
      <c r="E94">
        <v>15320</v>
      </c>
      <c r="F94">
        <v>15300</v>
      </c>
    </row>
    <row r="95" spans="1:6" x14ac:dyDescent="0.25">
      <c r="A95" t="s">
        <v>103</v>
      </c>
      <c r="B95" t="s">
        <v>62</v>
      </c>
      <c r="C95">
        <f t="shared" si="2"/>
        <v>15371</v>
      </c>
      <c r="E95">
        <v>15321</v>
      </c>
      <c r="F95">
        <v>15300</v>
      </c>
    </row>
    <row r="96" spans="1:6" x14ac:dyDescent="0.25">
      <c r="A96" t="s">
        <v>104</v>
      </c>
      <c r="B96" t="s">
        <v>62</v>
      </c>
      <c r="C96">
        <f t="shared" si="2"/>
        <v>15372</v>
      </c>
      <c r="E96">
        <v>15322</v>
      </c>
      <c r="F96">
        <v>15300</v>
      </c>
    </row>
    <row r="97" spans="1:6" x14ac:dyDescent="0.25">
      <c r="A97" t="s">
        <v>105</v>
      </c>
      <c r="B97" t="s">
        <v>62</v>
      </c>
      <c r="C97">
        <f t="shared" si="2"/>
        <v>15373</v>
      </c>
      <c r="E97">
        <v>15323</v>
      </c>
      <c r="F97">
        <v>15300</v>
      </c>
    </row>
    <row r="98" spans="1:6" x14ac:dyDescent="0.25">
      <c r="A98" t="str">
        <f>CONCATENATE(A74," - Acc Dep")</f>
        <v>Equipment - Acc Dep</v>
      </c>
      <c r="B98" t="s">
        <v>62</v>
      </c>
      <c r="C98">
        <v>3000</v>
      </c>
      <c r="E98">
        <f>E74+50</f>
        <v>15350</v>
      </c>
    </row>
    <row r="99" spans="1:6" x14ac:dyDescent="0.25">
      <c r="A99" t="str">
        <f t="shared" ref="A99:A121" si="3">CONCATENATE(A75," - Acc Dep")</f>
        <v>Equipment - SM - Acc Dep</v>
      </c>
      <c r="B99" t="s">
        <v>62</v>
      </c>
      <c r="C99">
        <v>3110</v>
      </c>
      <c r="E99">
        <f t="shared" ref="E99:F121" si="4">E75+50</f>
        <v>15351</v>
      </c>
      <c r="F99">
        <f t="shared" si="4"/>
        <v>15350</v>
      </c>
    </row>
    <row r="100" spans="1:6" x14ac:dyDescent="0.25">
      <c r="A100" t="str">
        <f t="shared" si="3"/>
        <v>Equipment - MOR_SM_CUT - Acc Dep</v>
      </c>
      <c r="B100" t="s">
        <v>62</v>
      </c>
      <c r="C100">
        <v>3111</v>
      </c>
      <c r="E100">
        <f t="shared" si="4"/>
        <v>15352</v>
      </c>
      <c r="F100">
        <f t="shared" si="4"/>
        <v>15350</v>
      </c>
    </row>
    <row r="101" spans="1:6" x14ac:dyDescent="0.25">
      <c r="A101" t="str">
        <f t="shared" si="3"/>
        <v>Equipment - MOR_SM_OTH - Acc Dep</v>
      </c>
      <c r="B101" t="s">
        <v>62</v>
      </c>
      <c r="C101">
        <v>3112</v>
      </c>
      <c r="E101">
        <f t="shared" si="4"/>
        <v>15353</v>
      </c>
      <c r="F101">
        <f t="shared" si="4"/>
        <v>15350</v>
      </c>
    </row>
    <row r="102" spans="1:6" x14ac:dyDescent="0.25">
      <c r="A102" t="str">
        <f t="shared" si="3"/>
        <v>Equipment - MOR_SM_TUB - Acc Dep</v>
      </c>
      <c r="B102" t="s">
        <v>62</v>
      </c>
      <c r="C102">
        <v>3113</v>
      </c>
      <c r="E102">
        <f t="shared" si="4"/>
        <v>15354</v>
      </c>
      <c r="F102">
        <f t="shared" si="4"/>
        <v>15350</v>
      </c>
    </row>
    <row r="103" spans="1:6" x14ac:dyDescent="0.25">
      <c r="A103" t="str">
        <f t="shared" si="3"/>
        <v>Equipment - VEL_AS_ASY - Acc Dep</v>
      </c>
      <c r="B103" t="s">
        <v>62</v>
      </c>
      <c r="C103">
        <v>3311</v>
      </c>
      <c r="E103">
        <f t="shared" si="4"/>
        <v>15355</v>
      </c>
      <c r="F103">
        <f t="shared" si="4"/>
        <v>15350</v>
      </c>
    </row>
    <row r="104" spans="1:6" x14ac:dyDescent="0.25">
      <c r="A104" t="str">
        <f t="shared" si="3"/>
        <v>Equipment - VEL_AL_ALU - Acc Dep</v>
      </c>
      <c r="B104" t="s">
        <v>62</v>
      </c>
      <c r="C104">
        <v>3321</v>
      </c>
      <c r="E104">
        <f t="shared" si="4"/>
        <v>15356</v>
      </c>
      <c r="F104">
        <f t="shared" si="4"/>
        <v>15350</v>
      </c>
    </row>
    <row r="105" spans="1:6" x14ac:dyDescent="0.25">
      <c r="A105" t="str">
        <f t="shared" si="3"/>
        <v>Equipment - AL_AS - Acc Dep</v>
      </c>
      <c r="B105" t="s">
        <v>62</v>
      </c>
      <c r="C105">
        <v>3370</v>
      </c>
      <c r="E105">
        <f t="shared" si="4"/>
        <v>15357</v>
      </c>
      <c r="F105">
        <f t="shared" si="4"/>
        <v>15350</v>
      </c>
    </row>
    <row r="106" spans="1:6" x14ac:dyDescent="0.25">
      <c r="A106" t="str">
        <f t="shared" si="3"/>
        <v>Equipment - MOR - Acc Dep</v>
      </c>
      <c r="B106" t="s">
        <v>62</v>
      </c>
      <c r="C106">
        <v>3100</v>
      </c>
      <c r="E106">
        <f t="shared" si="4"/>
        <v>15358</v>
      </c>
      <c r="F106">
        <f t="shared" si="4"/>
        <v>15350</v>
      </c>
    </row>
    <row r="107" spans="1:6" x14ac:dyDescent="0.25">
      <c r="A107" t="str">
        <f t="shared" si="3"/>
        <v>Equipment - NBR - Acc Dep</v>
      </c>
      <c r="B107" t="s">
        <v>62</v>
      </c>
      <c r="C107">
        <v>3200</v>
      </c>
      <c r="E107">
        <f t="shared" si="4"/>
        <v>15359</v>
      </c>
      <c r="F107">
        <f t="shared" si="4"/>
        <v>15350</v>
      </c>
    </row>
    <row r="108" spans="1:6" x14ac:dyDescent="0.25">
      <c r="A108" t="str">
        <f t="shared" si="3"/>
        <v>Equipment - VEL - Acc Dep</v>
      </c>
      <c r="B108" t="s">
        <v>62</v>
      </c>
      <c r="C108">
        <v>3300</v>
      </c>
      <c r="E108">
        <f t="shared" si="4"/>
        <v>15360</v>
      </c>
      <c r="F108">
        <f t="shared" si="4"/>
        <v>15350</v>
      </c>
    </row>
    <row r="109" spans="1:6" x14ac:dyDescent="0.25">
      <c r="A109" t="str">
        <f t="shared" si="3"/>
        <v>Equipment - MORwh - Acc Dep</v>
      </c>
      <c r="B109" t="s">
        <v>62</v>
      </c>
      <c r="C109">
        <v>3180</v>
      </c>
      <c r="E109">
        <f t="shared" si="4"/>
        <v>15361</v>
      </c>
      <c r="F109">
        <f t="shared" si="4"/>
        <v>15350</v>
      </c>
    </row>
    <row r="110" spans="1:6" x14ac:dyDescent="0.25">
      <c r="A110" t="str">
        <f t="shared" si="3"/>
        <v>Equipment - NBRwh - Acc Dep</v>
      </c>
      <c r="B110" t="s">
        <v>62</v>
      </c>
      <c r="C110">
        <v>3280</v>
      </c>
      <c r="E110">
        <f t="shared" si="4"/>
        <v>15362</v>
      </c>
      <c r="F110">
        <f t="shared" si="4"/>
        <v>15350</v>
      </c>
    </row>
    <row r="111" spans="1:6" x14ac:dyDescent="0.25">
      <c r="A111" t="str">
        <f t="shared" si="3"/>
        <v>Equipment - VELwh - Acc Dep</v>
      </c>
      <c r="B111" t="s">
        <v>62</v>
      </c>
      <c r="C111">
        <v>3380</v>
      </c>
      <c r="E111">
        <f t="shared" si="4"/>
        <v>15363</v>
      </c>
      <c r="F111">
        <f t="shared" si="4"/>
        <v>15350</v>
      </c>
    </row>
    <row r="112" spans="1:6" x14ac:dyDescent="0.25">
      <c r="A112" t="str">
        <f t="shared" si="3"/>
        <v>Equipment - MORoffice - Acc Dep</v>
      </c>
      <c r="B112" t="s">
        <v>62</v>
      </c>
      <c r="C112">
        <v>3190</v>
      </c>
      <c r="E112">
        <f t="shared" si="4"/>
        <v>15364</v>
      </c>
      <c r="F112">
        <f t="shared" si="4"/>
        <v>15350</v>
      </c>
    </row>
    <row r="113" spans="1:6" x14ac:dyDescent="0.25">
      <c r="A113" t="str">
        <f t="shared" si="3"/>
        <v>Equipment - NBRoffice - Acc Dep</v>
      </c>
      <c r="B113" t="s">
        <v>62</v>
      </c>
      <c r="C113">
        <v>3290</v>
      </c>
      <c r="E113">
        <f t="shared" si="4"/>
        <v>15365</v>
      </c>
      <c r="F113">
        <f t="shared" si="4"/>
        <v>15350</v>
      </c>
    </row>
    <row r="114" spans="1:6" x14ac:dyDescent="0.25">
      <c r="A114" t="str">
        <f t="shared" si="3"/>
        <v>Equipment - VELoffice - Acc Dep</v>
      </c>
      <c r="B114" t="s">
        <v>62</v>
      </c>
      <c r="C114">
        <v>3390</v>
      </c>
      <c r="E114">
        <f t="shared" si="4"/>
        <v>15366</v>
      </c>
      <c r="F114">
        <f t="shared" si="4"/>
        <v>15350</v>
      </c>
    </row>
    <row r="115" spans="1:6" x14ac:dyDescent="0.25">
      <c r="A115" t="str">
        <f t="shared" si="3"/>
        <v>Equipment - Warehouse - Acc Dep</v>
      </c>
      <c r="B115" t="s">
        <v>62</v>
      </c>
      <c r="C115">
        <v>3980</v>
      </c>
      <c r="E115">
        <f t="shared" si="4"/>
        <v>15367</v>
      </c>
      <c r="F115">
        <f t="shared" si="4"/>
        <v>15350</v>
      </c>
    </row>
    <row r="116" spans="1:6" x14ac:dyDescent="0.25">
      <c r="A116" t="str">
        <f t="shared" si="3"/>
        <v>Equipment - Sales - Acc Dep</v>
      </c>
      <c r="B116" t="s">
        <v>62</v>
      </c>
      <c r="C116">
        <v>3901</v>
      </c>
      <c r="E116">
        <f t="shared" si="4"/>
        <v>15368</v>
      </c>
      <c r="F116">
        <f t="shared" si="4"/>
        <v>15350</v>
      </c>
    </row>
    <row r="117" spans="1:6" x14ac:dyDescent="0.25">
      <c r="A117" t="str">
        <f>CONCATENATE(A93," - Acc Dep")</f>
        <v>Equipment - Operations - Acc Dep</v>
      </c>
      <c r="B117" t="s">
        <v>62</v>
      </c>
      <c r="C117">
        <v>3902</v>
      </c>
      <c r="E117">
        <f t="shared" si="4"/>
        <v>15369</v>
      </c>
      <c r="F117">
        <f t="shared" si="4"/>
        <v>15350</v>
      </c>
    </row>
    <row r="118" spans="1:6" x14ac:dyDescent="0.25">
      <c r="A118" t="str">
        <f t="shared" si="3"/>
        <v>Equipment - Engineering - Acc Dep</v>
      </c>
      <c r="B118" t="s">
        <v>62</v>
      </c>
      <c r="C118">
        <v>3904</v>
      </c>
      <c r="E118">
        <f t="shared" si="4"/>
        <v>15370</v>
      </c>
      <c r="F118">
        <f t="shared" si="4"/>
        <v>15350</v>
      </c>
    </row>
    <row r="119" spans="1:6" x14ac:dyDescent="0.25">
      <c r="A119" t="str">
        <f t="shared" si="3"/>
        <v>Equipment - Quality - Acc Dep</v>
      </c>
      <c r="B119" t="s">
        <v>62</v>
      </c>
      <c r="C119">
        <v>3905</v>
      </c>
      <c r="E119">
        <f t="shared" si="4"/>
        <v>15371</v>
      </c>
      <c r="F119">
        <f t="shared" si="4"/>
        <v>15350</v>
      </c>
    </row>
    <row r="120" spans="1:6" x14ac:dyDescent="0.25">
      <c r="A120" t="str">
        <f t="shared" si="3"/>
        <v>Equipment - IT - Acc Dep</v>
      </c>
      <c r="B120" t="s">
        <v>62</v>
      </c>
      <c r="C120">
        <v>3906</v>
      </c>
      <c r="E120">
        <f t="shared" si="4"/>
        <v>15372</v>
      </c>
      <c r="F120">
        <f t="shared" si="4"/>
        <v>15350</v>
      </c>
    </row>
    <row r="121" spans="1:6" x14ac:dyDescent="0.25">
      <c r="A121" t="str">
        <f t="shared" si="3"/>
        <v>Equipment - RandD - Acc Dep</v>
      </c>
      <c r="B121" t="s">
        <v>62</v>
      </c>
      <c r="C121">
        <v>3949</v>
      </c>
      <c r="E121">
        <f t="shared" si="4"/>
        <v>15373</v>
      </c>
      <c r="F121">
        <f t="shared" si="4"/>
        <v>15350</v>
      </c>
    </row>
    <row r="122" spans="1:6" x14ac:dyDescent="0.25">
      <c r="A122" t="s">
        <v>106</v>
      </c>
      <c r="B122" t="s">
        <v>62</v>
      </c>
      <c r="C122">
        <f>E122+50</f>
        <v>15450</v>
      </c>
      <c r="E122">
        <v>15400</v>
      </c>
    </row>
    <row r="123" spans="1:6" x14ac:dyDescent="0.25">
      <c r="A123" t="s">
        <v>107</v>
      </c>
      <c r="B123" t="s">
        <v>62</v>
      </c>
      <c r="C123">
        <f t="shared" ref="C123:C129" si="5">E123+50</f>
        <v>15451</v>
      </c>
      <c r="E123">
        <v>15401</v>
      </c>
      <c r="F123">
        <v>15400</v>
      </c>
    </row>
    <row r="124" spans="1:6" x14ac:dyDescent="0.25">
      <c r="A124" t="s">
        <v>108</v>
      </c>
      <c r="B124" t="s">
        <v>62</v>
      </c>
      <c r="C124">
        <f t="shared" si="5"/>
        <v>15452</v>
      </c>
      <c r="E124">
        <v>15402</v>
      </c>
      <c r="F124">
        <v>15400</v>
      </c>
    </row>
    <row r="125" spans="1:6" x14ac:dyDescent="0.25">
      <c r="A125" t="s">
        <v>109</v>
      </c>
      <c r="B125" t="s">
        <v>62</v>
      </c>
      <c r="C125">
        <f t="shared" si="5"/>
        <v>15453</v>
      </c>
      <c r="E125">
        <v>15403</v>
      </c>
      <c r="F125">
        <v>15400</v>
      </c>
    </row>
    <row r="126" spans="1:6" x14ac:dyDescent="0.25">
      <c r="A126" t="s">
        <v>110</v>
      </c>
      <c r="B126" t="s">
        <v>62</v>
      </c>
      <c r="C126">
        <f t="shared" si="5"/>
        <v>15454</v>
      </c>
      <c r="E126">
        <v>15404</v>
      </c>
      <c r="F126">
        <v>15400</v>
      </c>
    </row>
    <row r="127" spans="1:6" x14ac:dyDescent="0.25">
      <c r="A127" t="s">
        <v>111</v>
      </c>
      <c r="B127" t="s">
        <v>62</v>
      </c>
      <c r="C127">
        <f t="shared" si="5"/>
        <v>15455</v>
      </c>
      <c r="E127">
        <v>15405</v>
      </c>
      <c r="F127">
        <v>15400</v>
      </c>
    </row>
    <row r="128" spans="1:6" x14ac:dyDescent="0.25">
      <c r="A128" t="s">
        <v>112</v>
      </c>
      <c r="B128" t="s">
        <v>62</v>
      </c>
      <c r="C128">
        <f t="shared" si="5"/>
        <v>15456</v>
      </c>
      <c r="E128">
        <v>15406</v>
      </c>
      <c r="F128">
        <v>15400</v>
      </c>
    </row>
    <row r="129" spans="1:6" x14ac:dyDescent="0.25">
      <c r="A129" t="s">
        <v>113</v>
      </c>
      <c r="B129" t="s">
        <v>62</v>
      </c>
      <c r="C129">
        <f t="shared" si="5"/>
        <v>15457</v>
      </c>
      <c r="E129">
        <v>15407</v>
      </c>
      <c r="F129">
        <v>15400</v>
      </c>
    </row>
    <row r="130" spans="1:6" x14ac:dyDescent="0.25">
      <c r="A130" t="str">
        <f>CONCATENATE(A122," - Acc Dep")</f>
        <v>Manufacturing Tooling - Acc Dep</v>
      </c>
      <c r="B130" t="s">
        <v>62</v>
      </c>
      <c r="C130">
        <v>4000</v>
      </c>
      <c r="E130">
        <f>E122+50</f>
        <v>15450</v>
      </c>
    </row>
    <row r="131" spans="1:6" x14ac:dyDescent="0.25">
      <c r="A131" t="str">
        <f t="shared" ref="A131:A136" si="6">CONCATENATE(A123," - Acc Dep")</f>
        <v>Manufacturing Tooling - SM - Acc Dep</v>
      </c>
      <c r="B131" t="s">
        <v>62</v>
      </c>
      <c r="C131">
        <v>4110</v>
      </c>
      <c r="E131">
        <f t="shared" ref="E131:F137" si="7">E123+50</f>
        <v>15451</v>
      </c>
      <c r="F131">
        <f t="shared" si="7"/>
        <v>15450</v>
      </c>
    </row>
    <row r="132" spans="1:6" x14ac:dyDescent="0.25">
      <c r="A132" t="str">
        <f t="shared" si="6"/>
        <v>Manufacturing Tooling - MOR_SM_CUT - Acc Dep</v>
      </c>
      <c r="B132" t="s">
        <v>62</v>
      </c>
      <c r="C132">
        <v>4111</v>
      </c>
      <c r="E132">
        <f t="shared" si="7"/>
        <v>15452</v>
      </c>
      <c r="F132">
        <f t="shared" si="7"/>
        <v>15450</v>
      </c>
    </row>
    <row r="133" spans="1:6" x14ac:dyDescent="0.25">
      <c r="A133" t="str">
        <f t="shared" si="6"/>
        <v>Manufacturing Tooling - MOR_SM_OTH - Acc Dep</v>
      </c>
      <c r="B133" t="s">
        <v>62</v>
      </c>
      <c r="C133">
        <v>4112</v>
      </c>
      <c r="E133">
        <f t="shared" si="7"/>
        <v>15453</v>
      </c>
      <c r="F133">
        <f t="shared" si="7"/>
        <v>15450</v>
      </c>
    </row>
    <row r="134" spans="1:6" x14ac:dyDescent="0.25">
      <c r="A134" t="str">
        <f t="shared" si="6"/>
        <v>Manufacturing Tooling - MOR_SM_TUB - Acc Dep</v>
      </c>
      <c r="B134" t="s">
        <v>62</v>
      </c>
      <c r="C134">
        <v>4113</v>
      </c>
      <c r="E134">
        <f t="shared" si="7"/>
        <v>15454</v>
      </c>
      <c r="F134">
        <f t="shared" si="7"/>
        <v>15450</v>
      </c>
    </row>
    <row r="135" spans="1:6" x14ac:dyDescent="0.25">
      <c r="A135" t="str">
        <f t="shared" si="6"/>
        <v>Manufacturing Tooling - VEL_AS_ASY - Acc Dep</v>
      </c>
      <c r="B135" t="s">
        <v>62</v>
      </c>
      <c r="C135">
        <v>4311</v>
      </c>
      <c r="E135">
        <f t="shared" si="7"/>
        <v>15455</v>
      </c>
      <c r="F135">
        <f t="shared" si="7"/>
        <v>15450</v>
      </c>
    </row>
    <row r="136" spans="1:6" x14ac:dyDescent="0.25">
      <c r="A136" t="str">
        <f t="shared" si="6"/>
        <v>Manufacturing Tooling - VEL_AL_ALU - Acc Dep</v>
      </c>
      <c r="B136" t="s">
        <v>62</v>
      </c>
      <c r="C136">
        <v>4321</v>
      </c>
      <c r="E136">
        <f t="shared" si="7"/>
        <v>15456</v>
      </c>
      <c r="F136">
        <f t="shared" si="7"/>
        <v>15450</v>
      </c>
    </row>
    <row r="137" spans="1:6" x14ac:dyDescent="0.25">
      <c r="A137" t="str">
        <f>CONCATENATE(A129," - Acc Dep")</f>
        <v>Manufacturing Tooling - AL_AS - Acc Dep</v>
      </c>
      <c r="B137" t="s">
        <v>62</v>
      </c>
      <c r="C137">
        <v>4370</v>
      </c>
      <c r="E137">
        <f t="shared" si="7"/>
        <v>15457</v>
      </c>
      <c r="F137">
        <f t="shared" si="7"/>
        <v>15450</v>
      </c>
    </row>
    <row r="138" spans="1:6" x14ac:dyDescent="0.25">
      <c r="A138" t="s">
        <v>114</v>
      </c>
      <c r="B138" t="s">
        <v>62</v>
      </c>
      <c r="C138">
        <f>E138+50</f>
        <v>15550</v>
      </c>
      <c r="E138">
        <v>15500</v>
      </c>
    </row>
    <row r="139" spans="1:6" x14ac:dyDescent="0.25">
      <c r="A139" t="s">
        <v>115</v>
      </c>
      <c r="B139" t="s">
        <v>62</v>
      </c>
      <c r="C139">
        <f>E139+50</f>
        <v>15551</v>
      </c>
      <c r="E139">
        <v>15501</v>
      </c>
      <c r="F139">
        <v>15500</v>
      </c>
    </row>
    <row r="140" spans="1:6" x14ac:dyDescent="0.25">
      <c r="A140" t="str">
        <f>CONCATENATE(A138," - Acc Dep")</f>
        <v>Computers and Software - Acc Dep</v>
      </c>
      <c r="B140" t="s">
        <v>62</v>
      </c>
      <c r="C140">
        <v>5000</v>
      </c>
      <c r="E140">
        <f>E138+50</f>
        <v>15550</v>
      </c>
    </row>
    <row r="141" spans="1:6" x14ac:dyDescent="0.25">
      <c r="A141" t="str">
        <f>CONCATENATE(A139," - Acc Dep")</f>
        <v>Computers and Software - IT - Acc Dep</v>
      </c>
      <c r="B141" t="s">
        <v>62</v>
      </c>
      <c r="C141">
        <v>5906</v>
      </c>
      <c r="E141">
        <f>E139+50</f>
        <v>15551</v>
      </c>
      <c r="F141">
        <f>F139+50</f>
        <v>15550</v>
      </c>
    </row>
    <row r="142" spans="1:6" x14ac:dyDescent="0.25">
      <c r="A142" t="s">
        <v>116</v>
      </c>
      <c r="B142" t="s">
        <v>62</v>
      </c>
      <c r="C142">
        <f>E142+50</f>
        <v>15650</v>
      </c>
      <c r="E142">
        <v>15600</v>
      </c>
    </row>
    <row r="143" spans="1:6" x14ac:dyDescent="0.25">
      <c r="A143" t="s">
        <v>117</v>
      </c>
      <c r="B143" t="s">
        <v>62</v>
      </c>
      <c r="C143">
        <f t="shared" ref="C143:C149" si="8">E143+50</f>
        <v>15651</v>
      </c>
      <c r="E143">
        <v>15601</v>
      </c>
      <c r="F143">
        <v>15600</v>
      </c>
    </row>
    <row r="144" spans="1:6" x14ac:dyDescent="0.25">
      <c r="A144" t="s">
        <v>118</v>
      </c>
      <c r="B144" t="s">
        <v>62</v>
      </c>
      <c r="C144">
        <f t="shared" si="8"/>
        <v>15652</v>
      </c>
      <c r="E144">
        <v>15602</v>
      </c>
      <c r="F144">
        <v>15600</v>
      </c>
    </row>
    <row r="145" spans="1:7" x14ac:dyDescent="0.25">
      <c r="A145" t="s">
        <v>119</v>
      </c>
      <c r="B145" t="s">
        <v>62</v>
      </c>
      <c r="C145">
        <f t="shared" si="8"/>
        <v>15653</v>
      </c>
      <c r="E145">
        <v>15603</v>
      </c>
      <c r="F145">
        <v>15600</v>
      </c>
    </row>
    <row r="146" spans="1:7" x14ac:dyDescent="0.25">
      <c r="A146" t="s">
        <v>120</v>
      </c>
      <c r="B146" t="s">
        <v>62</v>
      </c>
      <c r="C146">
        <f t="shared" si="8"/>
        <v>15654</v>
      </c>
      <c r="E146">
        <v>15604</v>
      </c>
      <c r="F146">
        <v>15600</v>
      </c>
    </row>
    <row r="147" spans="1:7" x14ac:dyDescent="0.25">
      <c r="A147" t="s">
        <v>121</v>
      </c>
      <c r="B147" t="s">
        <v>62</v>
      </c>
      <c r="C147">
        <f t="shared" si="8"/>
        <v>15655</v>
      </c>
      <c r="E147">
        <v>15605</v>
      </c>
      <c r="F147">
        <v>15600</v>
      </c>
    </row>
    <row r="148" spans="1:7" x14ac:dyDescent="0.25">
      <c r="A148" t="s">
        <v>122</v>
      </c>
      <c r="B148" t="s">
        <v>62</v>
      </c>
      <c r="C148">
        <f t="shared" si="8"/>
        <v>15656</v>
      </c>
      <c r="E148">
        <v>15606</v>
      </c>
      <c r="F148">
        <v>15600</v>
      </c>
    </row>
    <row r="149" spans="1:7" x14ac:dyDescent="0.25">
      <c r="A149" t="s">
        <v>123</v>
      </c>
      <c r="B149" t="s">
        <v>62</v>
      </c>
      <c r="C149">
        <f t="shared" si="8"/>
        <v>15657</v>
      </c>
      <c r="E149">
        <v>15607</v>
      </c>
      <c r="F149">
        <v>15600</v>
      </c>
    </row>
    <row r="150" spans="1:7" x14ac:dyDescent="0.25">
      <c r="A150" t="str">
        <f>CONCATENATE(A142," - Acc Dep")</f>
        <v>Furniture and Fixtures - Acc Dep</v>
      </c>
      <c r="B150" t="s">
        <v>62</v>
      </c>
      <c r="C150">
        <v>6000</v>
      </c>
      <c r="E150">
        <f>E142+50</f>
        <v>15650</v>
      </c>
    </row>
    <row r="151" spans="1:7" x14ac:dyDescent="0.25">
      <c r="A151" t="str">
        <f t="shared" ref="A151:A157" si="9">CONCATENATE(A143," - Acc Dep")</f>
        <v>Furniture and Fixtures - MOR - Acc Dep</v>
      </c>
      <c r="B151" t="s">
        <v>62</v>
      </c>
      <c r="C151">
        <v>6100</v>
      </c>
      <c r="E151">
        <f t="shared" ref="E151:F157" si="10">E143+50</f>
        <v>15651</v>
      </c>
      <c r="F151">
        <f t="shared" si="10"/>
        <v>15650</v>
      </c>
    </row>
    <row r="152" spans="1:7" x14ac:dyDescent="0.25">
      <c r="A152" t="str">
        <f t="shared" si="9"/>
        <v>Furniture and Fixtures - NBR - Acc Dep</v>
      </c>
      <c r="B152" t="s">
        <v>62</v>
      </c>
      <c r="C152">
        <v>6200</v>
      </c>
      <c r="E152">
        <f t="shared" si="10"/>
        <v>15652</v>
      </c>
      <c r="F152">
        <f t="shared" si="10"/>
        <v>15650</v>
      </c>
    </row>
    <row r="153" spans="1:7" x14ac:dyDescent="0.25">
      <c r="A153" t="str">
        <f t="shared" si="9"/>
        <v>Furniture and Fixtures - VEL - Acc Dep</v>
      </c>
      <c r="B153" t="s">
        <v>62</v>
      </c>
      <c r="C153">
        <v>6300</v>
      </c>
      <c r="E153">
        <f t="shared" si="10"/>
        <v>15653</v>
      </c>
      <c r="F153">
        <f t="shared" si="10"/>
        <v>15650</v>
      </c>
    </row>
    <row r="154" spans="1:7" x14ac:dyDescent="0.25">
      <c r="A154" t="str">
        <f t="shared" si="9"/>
        <v>Furniture and Fixtures - MORoffice - Acc Dep</v>
      </c>
      <c r="B154" t="s">
        <v>62</v>
      </c>
      <c r="C154">
        <v>6190</v>
      </c>
      <c r="E154">
        <f t="shared" si="10"/>
        <v>15654</v>
      </c>
      <c r="F154">
        <f t="shared" si="10"/>
        <v>15650</v>
      </c>
    </row>
    <row r="155" spans="1:7" x14ac:dyDescent="0.25">
      <c r="A155" t="str">
        <f t="shared" si="9"/>
        <v>Furniture and Fixtures - NBRoffice - Acc Dep</v>
      </c>
      <c r="B155" t="s">
        <v>62</v>
      </c>
      <c r="C155">
        <v>6290</v>
      </c>
      <c r="E155">
        <f t="shared" si="10"/>
        <v>15655</v>
      </c>
      <c r="F155">
        <f t="shared" si="10"/>
        <v>15650</v>
      </c>
    </row>
    <row r="156" spans="1:7" x14ac:dyDescent="0.25">
      <c r="A156" t="str">
        <f t="shared" si="9"/>
        <v>Furniture and Fixtures - VELoffice - Acc Dep</v>
      </c>
      <c r="B156" t="s">
        <v>62</v>
      </c>
      <c r="C156">
        <v>6390</v>
      </c>
      <c r="E156">
        <f t="shared" si="10"/>
        <v>15656</v>
      </c>
      <c r="F156">
        <f t="shared" si="10"/>
        <v>15650</v>
      </c>
    </row>
    <row r="157" spans="1:7" x14ac:dyDescent="0.25">
      <c r="A157" t="str">
        <f t="shared" si="9"/>
        <v>Furniture and Fixtures - RCPsga - Acc Dep</v>
      </c>
      <c r="B157" t="s">
        <v>62</v>
      </c>
      <c r="C157">
        <v>6900</v>
      </c>
      <c r="E157">
        <f t="shared" si="10"/>
        <v>15657</v>
      </c>
      <c r="F157">
        <f t="shared" si="10"/>
        <v>15650</v>
      </c>
    </row>
    <row r="158" spans="1:7" x14ac:dyDescent="0.25">
      <c r="A158" t="s">
        <v>124</v>
      </c>
      <c r="B158" t="s">
        <v>62</v>
      </c>
      <c r="D158">
        <v>150000000</v>
      </c>
      <c r="G158" t="s">
        <v>59</v>
      </c>
    </row>
    <row r="159" spans="1:7" x14ac:dyDescent="0.25">
      <c r="A159" t="s">
        <v>125</v>
      </c>
      <c r="B159" t="s">
        <v>62</v>
      </c>
      <c r="D159">
        <v>151000000</v>
      </c>
      <c r="G159" t="s">
        <v>59</v>
      </c>
    </row>
    <row r="160" spans="1:7" x14ac:dyDescent="0.25">
      <c r="A160" t="s">
        <v>126</v>
      </c>
      <c r="B160" t="s">
        <v>62</v>
      </c>
      <c r="D160">
        <v>151100000</v>
      </c>
      <c r="G160" t="s">
        <v>59</v>
      </c>
    </row>
    <row r="161" spans="1:7" x14ac:dyDescent="0.25">
      <c r="A161" t="s">
        <v>127</v>
      </c>
      <c r="B161" t="s">
        <v>62</v>
      </c>
      <c r="D161">
        <v>151150000</v>
      </c>
      <c r="G161" t="s">
        <v>59</v>
      </c>
    </row>
    <row r="162" spans="1:7" x14ac:dyDescent="0.25">
      <c r="A162" t="s">
        <v>128</v>
      </c>
      <c r="B162" t="s">
        <v>62</v>
      </c>
      <c r="D162">
        <v>151250000</v>
      </c>
      <c r="G162" t="s">
        <v>59</v>
      </c>
    </row>
    <row r="163" spans="1:7" x14ac:dyDescent="0.25">
      <c r="A163" t="s">
        <v>129</v>
      </c>
      <c r="B163" t="s">
        <v>62</v>
      </c>
      <c r="D163">
        <v>151300000</v>
      </c>
      <c r="G163" t="s">
        <v>59</v>
      </c>
    </row>
    <row r="164" spans="1:7" x14ac:dyDescent="0.25">
      <c r="A164" t="s">
        <v>78</v>
      </c>
      <c r="B164" t="s">
        <v>62</v>
      </c>
      <c r="D164">
        <v>151350000</v>
      </c>
      <c r="G164" t="s">
        <v>59</v>
      </c>
    </row>
    <row r="165" spans="1:7" x14ac:dyDescent="0.25">
      <c r="A165" t="s">
        <v>130</v>
      </c>
      <c r="B165" t="s">
        <v>62</v>
      </c>
      <c r="D165">
        <v>151500000</v>
      </c>
      <c r="G165" t="s">
        <v>59</v>
      </c>
    </row>
    <row r="166" spans="1:7" x14ac:dyDescent="0.25">
      <c r="A166" t="s">
        <v>131</v>
      </c>
      <c r="B166" t="s">
        <v>62</v>
      </c>
      <c r="D166">
        <v>151750000</v>
      </c>
      <c r="G166" t="s">
        <v>59</v>
      </c>
    </row>
    <row r="167" spans="1:7" x14ac:dyDescent="0.25">
      <c r="A167" t="s">
        <v>132</v>
      </c>
      <c r="B167" t="s">
        <v>62</v>
      </c>
      <c r="D167">
        <v>151800000</v>
      </c>
      <c r="E167">
        <v>15180</v>
      </c>
    </row>
    <row r="168" spans="1:7" x14ac:dyDescent="0.25">
      <c r="A168" t="s">
        <v>133</v>
      </c>
      <c r="B168" t="s">
        <v>62</v>
      </c>
      <c r="D168">
        <v>152000000</v>
      </c>
      <c r="G168" t="s">
        <v>59</v>
      </c>
    </row>
    <row r="169" spans="1:7" x14ac:dyDescent="0.25">
      <c r="A169" t="s">
        <v>134</v>
      </c>
      <c r="B169" t="s">
        <v>62</v>
      </c>
      <c r="D169">
        <v>153000000</v>
      </c>
      <c r="G169" t="s">
        <v>1014</v>
      </c>
    </row>
    <row r="170" spans="1:7" x14ac:dyDescent="0.25">
      <c r="A170" t="s">
        <v>78</v>
      </c>
      <c r="B170" t="s">
        <v>62</v>
      </c>
      <c r="D170">
        <v>154000000</v>
      </c>
      <c r="G170" t="s">
        <v>59</v>
      </c>
    </row>
    <row r="171" spans="1:7" x14ac:dyDescent="0.25">
      <c r="A171" t="s">
        <v>135</v>
      </c>
      <c r="B171" t="s">
        <v>62</v>
      </c>
      <c r="D171">
        <v>155000000</v>
      </c>
      <c r="G171" t="s">
        <v>59</v>
      </c>
    </row>
    <row r="172" spans="1:7" x14ac:dyDescent="0.25">
      <c r="A172" t="s">
        <v>136</v>
      </c>
      <c r="B172" t="s">
        <v>62</v>
      </c>
      <c r="D172">
        <v>156000000</v>
      </c>
      <c r="G172" t="s">
        <v>59</v>
      </c>
    </row>
    <row r="173" spans="1:7" x14ac:dyDescent="0.25">
      <c r="A173" t="s">
        <v>137</v>
      </c>
      <c r="B173" t="s">
        <v>62</v>
      </c>
      <c r="D173">
        <v>169000000</v>
      </c>
      <c r="E173">
        <v>16900</v>
      </c>
    </row>
    <row r="174" spans="1:7" x14ac:dyDescent="0.25">
      <c r="A174" t="s">
        <v>138</v>
      </c>
      <c r="B174" t="s">
        <v>62</v>
      </c>
      <c r="D174">
        <v>173000000</v>
      </c>
      <c r="E174">
        <v>17300</v>
      </c>
    </row>
    <row r="175" spans="1:7" x14ac:dyDescent="0.25">
      <c r="A175" t="s">
        <v>139</v>
      </c>
      <c r="B175" t="s">
        <v>62</v>
      </c>
      <c r="D175">
        <v>173500000</v>
      </c>
      <c r="E175">
        <v>17350</v>
      </c>
    </row>
    <row r="176" spans="1:7" x14ac:dyDescent="0.25">
      <c r="A176" t="s">
        <v>140</v>
      </c>
      <c r="B176" t="s">
        <v>141</v>
      </c>
      <c r="D176">
        <v>180000000</v>
      </c>
      <c r="G176" t="s">
        <v>1014</v>
      </c>
    </row>
    <row r="177" spans="1:7" x14ac:dyDescent="0.25">
      <c r="A177" t="s">
        <v>142</v>
      </c>
      <c r="B177" t="s">
        <v>141</v>
      </c>
      <c r="D177">
        <v>180500000</v>
      </c>
      <c r="E177">
        <v>18050</v>
      </c>
    </row>
    <row r="178" spans="1:7" x14ac:dyDescent="0.25">
      <c r="A178" t="s">
        <v>143</v>
      </c>
      <c r="B178" t="s">
        <v>141</v>
      </c>
      <c r="D178">
        <v>181000000</v>
      </c>
      <c r="E178">
        <v>18100</v>
      </c>
    </row>
    <row r="179" spans="1:7" x14ac:dyDescent="0.25">
      <c r="A179" t="s">
        <v>144</v>
      </c>
      <c r="B179" t="s">
        <v>141</v>
      </c>
      <c r="D179">
        <v>181100000</v>
      </c>
      <c r="E179">
        <v>18110</v>
      </c>
    </row>
    <row r="180" spans="1:7" x14ac:dyDescent="0.25">
      <c r="A180" t="s">
        <v>145</v>
      </c>
      <c r="B180" t="s">
        <v>141</v>
      </c>
      <c r="D180">
        <v>182000000</v>
      </c>
      <c r="G180" t="s">
        <v>1014</v>
      </c>
    </row>
    <row r="181" spans="1:7" x14ac:dyDescent="0.25">
      <c r="A181" t="s">
        <v>146</v>
      </c>
      <c r="B181" t="s">
        <v>21</v>
      </c>
      <c r="D181">
        <v>190000000</v>
      </c>
      <c r="E181">
        <v>19000</v>
      </c>
    </row>
    <row r="182" spans="1:7" x14ac:dyDescent="0.25">
      <c r="A182" t="s">
        <v>147</v>
      </c>
      <c r="B182" t="s">
        <v>62</v>
      </c>
      <c r="D182">
        <v>192000000</v>
      </c>
      <c r="E182">
        <v>19200</v>
      </c>
    </row>
    <row r="183" spans="1:7" x14ac:dyDescent="0.25">
      <c r="A183" t="s">
        <v>148</v>
      </c>
      <c r="B183" t="s">
        <v>62</v>
      </c>
      <c r="D183">
        <v>199000000</v>
      </c>
      <c r="E183">
        <v>19900</v>
      </c>
    </row>
    <row r="184" spans="1:7" x14ac:dyDescent="0.25">
      <c r="A184" t="s">
        <v>149</v>
      </c>
      <c r="B184" t="s">
        <v>150</v>
      </c>
      <c r="D184">
        <v>200000000</v>
      </c>
      <c r="E184">
        <v>20000</v>
      </c>
    </row>
    <row r="185" spans="1:7" x14ac:dyDescent="0.25">
      <c r="A185" t="s">
        <v>151</v>
      </c>
      <c r="B185" t="s">
        <v>152</v>
      </c>
      <c r="D185">
        <v>200030000</v>
      </c>
      <c r="E185">
        <v>20003</v>
      </c>
    </row>
    <row r="186" spans="1:7" x14ac:dyDescent="0.25">
      <c r="A186" t="s">
        <v>153</v>
      </c>
      <c r="B186" t="s">
        <v>152</v>
      </c>
      <c r="D186">
        <v>200050000</v>
      </c>
      <c r="E186">
        <v>20005</v>
      </c>
    </row>
    <row r="187" spans="1:7" x14ac:dyDescent="0.25">
      <c r="A187" t="s">
        <v>154</v>
      </c>
      <c r="B187" t="s">
        <v>152</v>
      </c>
      <c r="D187">
        <v>220000000</v>
      </c>
      <c r="E187">
        <v>22000</v>
      </c>
    </row>
    <row r="188" spans="1:7" x14ac:dyDescent="0.25">
      <c r="A188" t="s">
        <v>155</v>
      </c>
      <c r="B188" t="s">
        <v>152</v>
      </c>
      <c r="D188">
        <v>230000000</v>
      </c>
      <c r="E188">
        <v>23000</v>
      </c>
    </row>
    <row r="189" spans="1:7" x14ac:dyDescent="0.25">
      <c r="A189" t="s">
        <v>156</v>
      </c>
      <c r="B189" t="s">
        <v>152</v>
      </c>
      <c r="D189">
        <v>230010000</v>
      </c>
      <c r="E189">
        <v>23001</v>
      </c>
    </row>
    <row r="190" spans="1:7" x14ac:dyDescent="0.25">
      <c r="A190" t="s">
        <v>157</v>
      </c>
      <c r="B190" t="s">
        <v>152</v>
      </c>
      <c r="D190">
        <v>230020000</v>
      </c>
      <c r="E190">
        <v>23002</v>
      </c>
    </row>
    <row r="191" spans="1:7" x14ac:dyDescent="0.25">
      <c r="A191" t="s">
        <v>158</v>
      </c>
      <c r="B191" t="s">
        <v>152</v>
      </c>
      <c r="D191">
        <v>230040000</v>
      </c>
      <c r="E191">
        <v>23004</v>
      </c>
    </row>
    <row r="192" spans="1:7" x14ac:dyDescent="0.25">
      <c r="A192" t="s">
        <v>159</v>
      </c>
      <c r="B192" t="s">
        <v>152</v>
      </c>
      <c r="D192">
        <v>230050000</v>
      </c>
      <c r="E192">
        <v>23005</v>
      </c>
    </row>
    <row r="193" spans="1:5" x14ac:dyDescent="0.25">
      <c r="A193" t="s">
        <v>160</v>
      </c>
      <c r="B193" t="s">
        <v>152</v>
      </c>
      <c r="D193">
        <v>230100000</v>
      </c>
      <c r="E193">
        <v>23010</v>
      </c>
    </row>
    <row r="194" spans="1:5" x14ac:dyDescent="0.25">
      <c r="A194" t="s">
        <v>161</v>
      </c>
      <c r="B194" t="s">
        <v>152</v>
      </c>
      <c r="D194">
        <v>230110000</v>
      </c>
      <c r="E194">
        <v>23011</v>
      </c>
    </row>
    <row r="195" spans="1:5" x14ac:dyDescent="0.25">
      <c r="A195" t="s">
        <v>162</v>
      </c>
      <c r="B195" t="s">
        <v>152</v>
      </c>
      <c r="D195">
        <v>230150000</v>
      </c>
      <c r="E195">
        <v>23015</v>
      </c>
    </row>
    <row r="196" spans="1:5" x14ac:dyDescent="0.25">
      <c r="A196" t="s">
        <v>163</v>
      </c>
      <c r="B196" t="s">
        <v>152</v>
      </c>
      <c r="D196">
        <v>230160000</v>
      </c>
      <c r="E196">
        <v>23016</v>
      </c>
    </row>
    <row r="197" spans="1:5" x14ac:dyDescent="0.25">
      <c r="A197" t="s">
        <v>164</v>
      </c>
      <c r="B197" t="s">
        <v>152</v>
      </c>
      <c r="D197">
        <v>230200000</v>
      </c>
      <c r="E197">
        <v>23020</v>
      </c>
    </row>
    <row r="198" spans="1:5" x14ac:dyDescent="0.25">
      <c r="A198" t="s">
        <v>165</v>
      </c>
      <c r="B198" t="s">
        <v>152</v>
      </c>
      <c r="D198">
        <v>230250000</v>
      </c>
      <c r="E198">
        <v>23025</v>
      </c>
    </row>
    <row r="199" spans="1:5" x14ac:dyDescent="0.25">
      <c r="A199" t="s">
        <v>166</v>
      </c>
      <c r="B199" t="s">
        <v>152</v>
      </c>
      <c r="D199">
        <v>230300000</v>
      </c>
      <c r="E199">
        <v>23030</v>
      </c>
    </row>
    <row r="200" spans="1:5" x14ac:dyDescent="0.25">
      <c r="A200" t="s">
        <v>167</v>
      </c>
      <c r="B200" t="s">
        <v>152</v>
      </c>
      <c r="D200">
        <v>231000000</v>
      </c>
      <c r="E200">
        <v>23100</v>
      </c>
    </row>
    <row r="201" spans="1:5" x14ac:dyDescent="0.25">
      <c r="A201" t="s">
        <v>168</v>
      </c>
      <c r="B201" t="s">
        <v>152</v>
      </c>
      <c r="D201">
        <v>232000000</v>
      </c>
      <c r="E201">
        <v>23200</v>
      </c>
    </row>
    <row r="202" spans="1:5" x14ac:dyDescent="0.25">
      <c r="A202" t="s">
        <v>169</v>
      </c>
      <c r="B202" t="s">
        <v>152</v>
      </c>
      <c r="D202">
        <v>232500000</v>
      </c>
      <c r="E202">
        <v>23250</v>
      </c>
    </row>
    <row r="203" spans="1:5" x14ac:dyDescent="0.25">
      <c r="A203" t="s">
        <v>170</v>
      </c>
      <c r="B203" t="s">
        <v>152</v>
      </c>
      <c r="D203">
        <v>233000000</v>
      </c>
      <c r="E203">
        <v>23300</v>
      </c>
    </row>
    <row r="204" spans="1:5" x14ac:dyDescent="0.25">
      <c r="A204" t="s">
        <v>171</v>
      </c>
      <c r="B204" t="s">
        <v>152</v>
      </c>
      <c r="D204">
        <v>234000000</v>
      </c>
      <c r="E204">
        <v>23400</v>
      </c>
    </row>
    <row r="205" spans="1:5" x14ac:dyDescent="0.25">
      <c r="A205" t="s">
        <v>172</v>
      </c>
      <c r="B205" t="s">
        <v>152</v>
      </c>
      <c r="D205">
        <v>235000000</v>
      </c>
      <c r="E205">
        <v>23500</v>
      </c>
    </row>
    <row r="206" spans="1:5" x14ac:dyDescent="0.25">
      <c r="A206" t="s">
        <v>173</v>
      </c>
      <c r="B206" t="s">
        <v>152</v>
      </c>
      <c r="D206">
        <v>236000000</v>
      </c>
      <c r="E206">
        <v>23600</v>
      </c>
    </row>
    <row r="207" spans="1:5" x14ac:dyDescent="0.25">
      <c r="A207" t="s">
        <v>174</v>
      </c>
      <c r="B207" t="s">
        <v>152</v>
      </c>
      <c r="D207">
        <v>237000000</v>
      </c>
      <c r="E207">
        <v>23700</v>
      </c>
    </row>
    <row r="208" spans="1:5" x14ac:dyDescent="0.25">
      <c r="A208" t="s">
        <v>175</v>
      </c>
      <c r="B208" t="s">
        <v>152</v>
      </c>
      <c r="D208">
        <v>237750000</v>
      </c>
      <c r="E208">
        <v>23775</v>
      </c>
    </row>
    <row r="209" spans="1:5" x14ac:dyDescent="0.25">
      <c r="A209" t="s">
        <v>176</v>
      </c>
      <c r="B209" t="s">
        <v>152</v>
      </c>
      <c r="D209">
        <v>238000000</v>
      </c>
      <c r="E209">
        <v>23800</v>
      </c>
    </row>
    <row r="210" spans="1:5" x14ac:dyDescent="0.25">
      <c r="A210" t="s">
        <v>177</v>
      </c>
      <c r="B210" t="s">
        <v>152</v>
      </c>
      <c r="D210">
        <v>238250000</v>
      </c>
      <c r="E210">
        <v>23825</v>
      </c>
    </row>
    <row r="211" spans="1:5" x14ac:dyDescent="0.25">
      <c r="A211" t="s">
        <v>178</v>
      </c>
      <c r="B211" t="s">
        <v>152</v>
      </c>
      <c r="D211">
        <v>238500000</v>
      </c>
      <c r="E211">
        <v>23850</v>
      </c>
    </row>
    <row r="212" spans="1:5" x14ac:dyDescent="0.25">
      <c r="A212" t="s">
        <v>179</v>
      </c>
      <c r="B212" t="s">
        <v>152</v>
      </c>
      <c r="D212">
        <v>239000000</v>
      </c>
      <c r="E212">
        <v>23900</v>
      </c>
    </row>
    <row r="213" spans="1:5" x14ac:dyDescent="0.25">
      <c r="A213" t="s">
        <v>180</v>
      </c>
      <c r="B213" t="s">
        <v>152</v>
      </c>
      <c r="D213">
        <v>240000000</v>
      </c>
      <c r="E213">
        <v>24000</v>
      </c>
    </row>
    <row r="214" spans="1:5" x14ac:dyDescent="0.25">
      <c r="A214" t="s">
        <v>181</v>
      </c>
      <c r="B214" t="s">
        <v>152</v>
      </c>
      <c r="D214">
        <v>240010000</v>
      </c>
      <c r="E214">
        <v>24001</v>
      </c>
    </row>
    <row r="215" spans="1:5" x14ac:dyDescent="0.25">
      <c r="A215" t="s">
        <v>182</v>
      </c>
      <c r="B215" t="s">
        <v>152</v>
      </c>
      <c r="D215">
        <v>240050000</v>
      </c>
      <c r="E215">
        <v>24005</v>
      </c>
    </row>
    <row r="216" spans="1:5" x14ac:dyDescent="0.25">
      <c r="A216" t="s">
        <v>183</v>
      </c>
      <c r="B216" t="s">
        <v>152</v>
      </c>
      <c r="D216">
        <v>240100000</v>
      </c>
      <c r="E216">
        <v>24010</v>
      </c>
    </row>
    <row r="217" spans="1:5" x14ac:dyDescent="0.25">
      <c r="A217" t="s">
        <v>184</v>
      </c>
      <c r="B217" t="s">
        <v>152</v>
      </c>
      <c r="D217">
        <v>241000000</v>
      </c>
      <c r="E217">
        <v>24100</v>
      </c>
    </row>
    <row r="218" spans="1:5" x14ac:dyDescent="0.25">
      <c r="A218" t="s">
        <v>185</v>
      </c>
      <c r="B218" t="s">
        <v>152</v>
      </c>
      <c r="D218">
        <v>241010000</v>
      </c>
      <c r="E218">
        <v>24101</v>
      </c>
    </row>
    <row r="219" spans="1:5" x14ac:dyDescent="0.25">
      <c r="A219" t="s">
        <v>186</v>
      </c>
      <c r="B219" t="s">
        <v>152</v>
      </c>
      <c r="D219">
        <v>241500000</v>
      </c>
      <c r="E219">
        <v>24150</v>
      </c>
    </row>
    <row r="220" spans="1:5" x14ac:dyDescent="0.25">
      <c r="A220" t="s">
        <v>187</v>
      </c>
      <c r="B220" t="s">
        <v>152</v>
      </c>
      <c r="D220">
        <v>241510000</v>
      </c>
      <c r="E220">
        <v>24151</v>
      </c>
    </row>
    <row r="221" spans="1:5" x14ac:dyDescent="0.25">
      <c r="A221" t="s">
        <v>188</v>
      </c>
      <c r="B221" t="s">
        <v>152</v>
      </c>
      <c r="D221">
        <v>242000000</v>
      </c>
      <c r="E221">
        <v>24200</v>
      </c>
    </row>
    <row r="222" spans="1:5" x14ac:dyDescent="0.25">
      <c r="A222" t="s">
        <v>189</v>
      </c>
      <c r="B222" t="s">
        <v>152</v>
      </c>
      <c r="D222">
        <v>245000000</v>
      </c>
      <c r="E222">
        <v>24500</v>
      </c>
    </row>
    <row r="223" spans="1:5" x14ac:dyDescent="0.25">
      <c r="A223" t="s">
        <v>190</v>
      </c>
      <c r="B223" t="s">
        <v>152</v>
      </c>
      <c r="D223">
        <v>246000000</v>
      </c>
      <c r="E223">
        <v>24600</v>
      </c>
    </row>
    <row r="224" spans="1:5" x14ac:dyDescent="0.25">
      <c r="A224" t="s">
        <v>191</v>
      </c>
      <c r="B224" t="s">
        <v>152</v>
      </c>
      <c r="D224">
        <v>248000000</v>
      </c>
      <c r="E224">
        <v>24800</v>
      </c>
    </row>
    <row r="225" spans="1:5" x14ac:dyDescent="0.25">
      <c r="A225" t="s">
        <v>192</v>
      </c>
      <c r="B225" t="s">
        <v>152</v>
      </c>
      <c r="D225">
        <v>249000000</v>
      </c>
      <c r="E225">
        <v>24900</v>
      </c>
    </row>
    <row r="226" spans="1:5" x14ac:dyDescent="0.25">
      <c r="A226" t="s">
        <v>193</v>
      </c>
      <c r="B226" t="s">
        <v>194</v>
      </c>
      <c r="D226">
        <v>270000000</v>
      </c>
      <c r="E226">
        <v>27000</v>
      </c>
    </row>
    <row r="227" spans="1:5" x14ac:dyDescent="0.25">
      <c r="A227" t="s">
        <v>195</v>
      </c>
      <c r="B227" t="s">
        <v>194</v>
      </c>
      <c r="D227">
        <v>271000000</v>
      </c>
      <c r="E227">
        <v>27100</v>
      </c>
    </row>
    <row r="228" spans="1:5" x14ac:dyDescent="0.25">
      <c r="A228" t="s">
        <v>196</v>
      </c>
      <c r="B228" t="s">
        <v>194</v>
      </c>
      <c r="D228">
        <v>273000000</v>
      </c>
      <c r="E228">
        <v>27300</v>
      </c>
    </row>
    <row r="229" spans="1:5" x14ac:dyDescent="0.25">
      <c r="A229" t="s">
        <v>197</v>
      </c>
      <c r="B229" t="s">
        <v>194</v>
      </c>
      <c r="D229">
        <v>273010000</v>
      </c>
      <c r="E229">
        <v>27301</v>
      </c>
    </row>
    <row r="230" spans="1:5" x14ac:dyDescent="0.25">
      <c r="A230" t="s">
        <v>198</v>
      </c>
      <c r="B230" t="s">
        <v>194</v>
      </c>
      <c r="D230">
        <v>273030000</v>
      </c>
      <c r="E230">
        <v>27303</v>
      </c>
    </row>
    <row r="231" spans="1:5" x14ac:dyDescent="0.25">
      <c r="A231" t="s">
        <v>199</v>
      </c>
      <c r="B231" t="s">
        <v>194</v>
      </c>
      <c r="D231">
        <v>273040000</v>
      </c>
      <c r="E231">
        <v>27304</v>
      </c>
    </row>
    <row r="232" spans="1:5" x14ac:dyDescent="0.25">
      <c r="A232" t="s">
        <v>200</v>
      </c>
      <c r="B232" t="s">
        <v>194</v>
      </c>
      <c r="D232">
        <v>273090000</v>
      </c>
      <c r="E232">
        <v>27309</v>
      </c>
    </row>
    <row r="233" spans="1:5" x14ac:dyDescent="0.25">
      <c r="A233" t="s">
        <v>201</v>
      </c>
      <c r="B233" t="s">
        <v>194</v>
      </c>
      <c r="D233">
        <v>273100000</v>
      </c>
      <c r="E233">
        <v>27310</v>
      </c>
    </row>
    <row r="234" spans="1:5" x14ac:dyDescent="0.25">
      <c r="A234" t="s">
        <v>202</v>
      </c>
      <c r="B234" t="s">
        <v>194</v>
      </c>
      <c r="D234">
        <v>273110000</v>
      </c>
      <c r="E234">
        <v>27311</v>
      </c>
    </row>
    <row r="235" spans="1:5" x14ac:dyDescent="0.25">
      <c r="A235" t="s">
        <v>203</v>
      </c>
      <c r="B235" t="s">
        <v>194</v>
      </c>
      <c r="D235">
        <v>273120000</v>
      </c>
      <c r="E235">
        <v>27312</v>
      </c>
    </row>
    <row r="236" spans="1:5" x14ac:dyDescent="0.25">
      <c r="A236" t="s">
        <v>204</v>
      </c>
      <c r="B236" t="s">
        <v>194</v>
      </c>
      <c r="D236">
        <v>274000000</v>
      </c>
      <c r="E236">
        <v>27400</v>
      </c>
    </row>
    <row r="237" spans="1:5" x14ac:dyDescent="0.25">
      <c r="A237" t="s">
        <v>205</v>
      </c>
      <c r="B237" t="s">
        <v>206</v>
      </c>
      <c r="D237">
        <v>390020000</v>
      </c>
      <c r="E237">
        <v>39002</v>
      </c>
    </row>
    <row r="238" spans="1:5" x14ac:dyDescent="0.25">
      <c r="A238" t="s">
        <v>207</v>
      </c>
      <c r="B238" t="s">
        <v>206</v>
      </c>
      <c r="D238">
        <v>390030000</v>
      </c>
      <c r="E238">
        <v>39003</v>
      </c>
    </row>
    <row r="239" spans="1:5" x14ac:dyDescent="0.25">
      <c r="A239" t="s">
        <v>208</v>
      </c>
      <c r="B239" t="s">
        <v>209</v>
      </c>
      <c r="D239">
        <v>390050000</v>
      </c>
      <c r="E239">
        <v>39005</v>
      </c>
    </row>
    <row r="240" spans="1:5" x14ac:dyDescent="0.25">
      <c r="A240" t="s">
        <v>210</v>
      </c>
      <c r="B240" t="s">
        <v>206</v>
      </c>
      <c r="D240">
        <v>390080000</v>
      </c>
      <c r="E240">
        <v>39008</v>
      </c>
    </row>
    <row r="241" spans="1:5" x14ac:dyDescent="0.25">
      <c r="A241" t="s">
        <v>211</v>
      </c>
      <c r="B241" t="s">
        <v>206</v>
      </c>
      <c r="D241">
        <v>390090000</v>
      </c>
      <c r="E241">
        <v>39009</v>
      </c>
    </row>
    <row r="242" spans="1:5" x14ac:dyDescent="0.25">
      <c r="A242" t="s">
        <v>212</v>
      </c>
      <c r="B242" t="s">
        <v>213</v>
      </c>
      <c r="D242">
        <v>400300000</v>
      </c>
      <c r="E242">
        <v>40002</v>
      </c>
    </row>
    <row r="243" spans="1:5" x14ac:dyDescent="0.25">
      <c r="A243" t="s">
        <v>214</v>
      </c>
      <c r="B243" t="s">
        <v>213</v>
      </c>
      <c r="D243">
        <v>400350000</v>
      </c>
      <c r="E243">
        <v>40003</v>
      </c>
    </row>
    <row r="244" spans="1:5" x14ac:dyDescent="0.25">
      <c r="A244" t="s">
        <v>215</v>
      </c>
      <c r="B244" t="s">
        <v>213</v>
      </c>
      <c r="D244">
        <v>400400000</v>
      </c>
      <c r="E244">
        <v>40004</v>
      </c>
    </row>
    <row r="245" spans="1:5" x14ac:dyDescent="0.25">
      <c r="A245" t="s">
        <v>216</v>
      </c>
      <c r="B245" t="s">
        <v>213</v>
      </c>
      <c r="D245">
        <v>400250000</v>
      </c>
      <c r="E245">
        <v>40006</v>
      </c>
    </row>
    <row r="246" spans="1:5" x14ac:dyDescent="0.25">
      <c r="A246" t="s">
        <v>217</v>
      </c>
      <c r="B246" t="s">
        <v>213</v>
      </c>
      <c r="D246">
        <v>400030000</v>
      </c>
      <c r="E246">
        <v>40007</v>
      </c>
    </row>
    <row r="247" spans="1:5" x14ac:dyDescent="0.25">
      <c r="A247" t="s">
        <v>218</v>
      </c>
      <c r="B247" t="s">
        <v>213</v>
      </c>
      <c r="D247">
        <v>400900000</v>
      </c>
      <c r="E247">
        <v>40008</v>
      </c>
    </row>
    <row r="248" spans="1:5" x14ac:dyDescent="0.25">
      <c r="A248" t="s">
        <v>219</v>
      </c>
      <c r="B248" t="s">
        <v>213</v>
      </c>
      <c r="D248">
        <v>400600000</v>
      </c>
      <c r="E248">
        <v>40014</v>
      </c>
    </row>
    <row r="249" spans="1:5" x14ac:dyDescent="0.25">
      <c r="A249" t="s">
        <v>220</v>
      </c>
      <c r="B249" t="s">
        <v>213</v>
      </c>
      <c r="D249">
        <v>400200000</v>
      </c>
      <c r="E249">
        <v>40015</v>
      </c>
    </row>
    <row r="250" spans="1:5" x14ac:dyDescent="0.25">
      <c r="A250" t="s">
        <v>221</v>
      </c>
      <c r="B250" t="s">
        <v>213</v>
      </c>
      <c r="E250">
        <v>40016</v>
      </c>
    </row>
    <row r="251" spans="1:5" x14ac:dyDescent="0.25">
      <c r="A251" t="s">
        <v>222</v>
      </c>
      <c r="B251" t="s">
        <v>213</v>
      </c>
      <c r="D251">
        <v>400010000</v>
      </c>
      <c r="E251">
        <v>40018</v>
      </c>
    </row>
    <row r="252" spans="1:5" x14ac:dyDescent="0.25">
      <c r="A252" t="s">
        <v>223</v>
      </c>
      <c r="B252" t="s">
        <v>213</v>
      </c>
      <c r="D252">
        <v>400000000</v>
      </c>
      <c r="E252">
        <v>40019</v>
      </c>
    </row>
    <row r="253" spans="1:5" x14ac:dyDescent="0.25">
      <c r="A253" t="s">
        <v>224</v>
      </c>
      <c r="B253" t="s">
        <v>213</v>
      </c>
      <c r="D253">
        <v>400020000</v>
      </c>
      <c r="E253">
        <v>40020</v>
      </c>
    </row>
    <row r="254" spans="1:5" x14ac:dyDescent="0.25">
      <c r="A254" t="s">
        <v>225</v>
      </c>
      <c r="B254" t="s">
        <v>213</v>
      </c>
      <c r="E254">
        <v>40022</v>
      </c>
    </row>
    <row r="255" spans="1:5" x14ac:dyDescent="0.25">
      <c r="A255" t="s">
        <v>226</v>
      </c>
      <c r="B255" t="s">
        <v>213</v>
      </c>
      <c r="D255">
        <v>400800000</v>
      </c>
      <c r="E255">
        <v>40023</v>
      </c>
    </row>
    <row r="256" spans="1:5" x14ac:dyDescent="0.25">
      <c r="A256" t="s">
        <v>227</v>
      </c>
      <c r="B256" t="s">
        <v>213</v>
      </c>
      <c r="D256">
        <v>400500000</v>
      </c>
      <c r="E256">
        <v>40024</v>
      </c>
    </row>
    <row r="257" spans="1:6" x14ac:dyDescent="0.25">
      <c r="A257" t="s">
        <v>228</v>
      </c>
      <c r="B257" t="s">
        <v>213</v>
      </c>
      <c r="D257" t="s">
        <v>229</v>
      </c>
      <c r="E257">
        <v>40049</v>
      </c>
    </row>
    <row r="258" spans="1:6" x14ac:dyDescent="0.25">
      <c r="A258" t="s">
        <v>230</v>
      </c>
      <c r="B258" t="s">
        <v>231</v>
      </c>
      <c r="D258">
        <v>406000000</v>
      </c>
      <c r="E258">
        <v>40600</v>
      </c>
    </row>
    <row r="259" spans="1:6" x14ac:dyDescent="0.25">
      <c r="A259" t="s">
        <v>232</v>
      </c>
      <c r="B259" t="s">
        <v>231</v>
      </c>
      <c r="E259">
        <v>40700</v>
      </c>
    </row>
    <row r="260" spans="1:6" x14ac:dyDescent="0.25">
      <c r="A260" t="s">
        <v>233</v>
      </c>
      <c r="B260" t="s">
        <v>231</v>
      </c>
      <c r="D260">
        <v>407000000</v>
      </c>
      <c r="F260">
        <v>40700</v>
      </c>
    </row>
    <row r="261" spans="1:6" x14ac:dyDescent="0.25">
      <c r="A261" t="s">
        <v>234</v>
      </c>
      <c r="B261" t="s">
        <v>231</v>
      </c>
      <c r="D261">
        <v>405500000</v>
      </c>
      <c r="F261">
        <v>40700</v>
      </c>
    </row>
    <row r="262" spans="1:6" x14ac:dyDescent="0.25">
      <c r="A262" t="s">
        <v>235</v>
      </c>
      <c r="B262" t="s">
        <v>231</v>
      </c>
      <c r="D262">
        <v>407500000</v>
      </c>
      <c r="F262">
        <v>40700</v>
      </c>
    </row>
    <row r="263" spans="1:6" x14ac:dyDescent="0.25">
      <c r="A263" t="s">
        <v>236</v>
      </c>
      <c r="B263" t="s">
        <v>231</v>
      </c>
      <c r="D263">
        <v>407600000</v>
      </c>
      <c r="F263">
        <v>40700</v>
      </c>
    </row>
    <row r="264" spans="1:6" x14ac:dyDescent="0.25">
      <c r="A264" t="s">
        <v>237</v>
      </c>
      <c r="B264" t="s">
        <v>231</v>
      </c>
      <c r="D264">
        <v>407700000</v>
      </c>
      <c r="F264">
        <v>40700</v>
      </c>
    </row>
    <row r="265" spans="1:6" x14ac:dyDescent="0.25">
      <c r="A265" t="s">
        <v>238</v>
      </c>
      <c r="B265" t="s">
        <v>231</v>
      </c>
      <c r="D265">
        <v>407800000</v>
      </c>
      <c r="F265">
        <v>40700</v>
      </c>
    </row>
    <row r="266" spans="1:6" x14ac:dyDescent="0.25">
      <c r="A266" t="s">
        <v>231</v>
      </c>
      <c r="B266" t="s">
        <v>231</v>
      </c>
      <c r="D266">
        <v>408000000</v>
      </c>
      <c r="E266">
        <v>40800</v>
      </c>
    </row>
    <row r="267" spans="1:6" x14ac:dyDescent="0.25">
      <c r="A267" t="s">
        <v>239</v>
      </c>
      <c r="B267" t="s">
        <v>231</v>
      </c>
      <c r="D267">
        <v>408010000</v>
      </c>
    </row>
    <row r="268" spans="1:6" x14ac:dyDescent="0.25">
      <c r="A268" t="s">
        <v>240</v>
      </c>
      <c r="B268" t="s">
        <v>231</v>
      </c>
      <c r="D268">
        <v>409000000</v>
      </c>
      <c r="E268">
        <v>40900</v>
      </c>
    </row>
    <row r="269" spans="1:6" x14ac:dyDescent="0.25">
      <c r="A269" t="s">
        <v>241</v>
      </c>
      <c r="B269" t="s">
        <v>231</v>
      </c>
      <c r="D269">
        <v>409001000</v>
      </c>
    </row>
    <row r="270" spans="1:6" x14ac:dyDescent="0.25">
      <c r="A270" t="s">
        <v>242</v>
      </c>
      <c r="B270" t="s">
        <v>231</v>
      </c>
      <c r="D270">
        <v>451000000</v>
      </c>
      <c r="E270">
        <v>45100</v>
      </c>
    </row>
    <row r="271" spans="1:6" x14ac:dyDescent="0.25">
      <c r="A271" t="s">
        <v>243</v>
      </c>
      <c r="B271" t="s">
        <v>231</v>
      </c>
      <c r="D271">
        <v>451010000</v>
      </c>
    </row>
    <row r="272" spans="1:6" x14ac:dyDescent="0.25">
      <c r="A272" t="s">
        <v>244</v>
      </c>
      <c r="B272" t="s">
        <v>231</v>
      </c>
      <c r="D272">
        <v>451020000</v>
      </c>
    </row>
    <row r="273" spans="1:7" x14ac:dyDescent="0.25">
      <c r="A273" t="s">
        <v>245</v>
      </c>
      <c r="B273" t="s">
        <v>231</v>
      </c>
      <c r="D273">
        <v>451030000</v>
      </c>
    </row>
    <row r="274" spans="1:7" x14ac:dyDescent="0.25">
      <c r="A274" t="s">
        <v>246</v>
      </c>
      <c r="B274" t="s">
        <v>231</v>
      </c>
      <c r="D274">
        <v>454000000</v>
      </c>
    </row>
    <row r="275" spans="1:7" x14ac:dyDescent="0.25">
      <c r="A275" t="s">
        <v>247</v>
      </c>
      <c r="B275" t="s">
        <v>231</v>
      </c>
      <c r="D275">
        <v>455000000</v>
      </c>
    </row>
    <row r="276" spans="1:7" x14ac:dyDescent="0.25">
      <c r="A276" t="s">
        <v>248</v>
      </c>
      <c r="B276" t="s">
        <v>231</v>
      </c>
      <c r="D276">
        <v>457000000</v>
      </c>
      <c r="E276">
        <v>45700</v>
      </c>
    </row>
    <row r="277" spans="1:7" x14ac:dyDescent="0.25">
      <c r="A277" t="s">
        <v>249</v>
      </c>
      <c r="B277" t="s">
        <v>231</v>
      </c>
      <c r="D277">
        <v>480000000</v>
      </c>
      <c r="E277">
        <v>48000</v>
      </c>
    </row>
    <row r="278" spans="1:7" x14ac:dyDescent="0.25">
      <c r="A278" t="s">
        <v>250</v>
      </c>
      <c r="B278" t="s">
        <v>231</v>
      </c>
      <c r="D278">
        <v>490000000</v>
      </c>
      <c r="E278">
        <v>49000</v>
      </c>
    </row>
    <row r="279" spans="1:7" x14ac:dyDescent="0.25">
      <c r="A279" t="s">
        <v>251</v>
      </c>
      <c r="B279" t="s">
        <v>290</v>
      </c>
      <c r="D279">
        <v>505500000</v>
      </c>
      <c r="E279">
        <v>50550</v>
      </c>
      <c r="G279" t="s">
        <v>1015</v>
      </c>
    </row>
    <row r="280" spans="1:7" x14ac:dyDescent="0.25">
      <c r="A280" t="s">
        <v>253</v>
      </c>
      <c r="B280" t="s">
        <v>290</v>
      </c>
      <c r="D280">
        <v>505510000</v>
      </c>
      <c r="E280">
        <v>50551</v>
      </c>
      <c r="G280" t="s">
        <v>1015</v>
      </c>
    </row>
    <row r="281" spans="1:7" x14ac:dyDescent="0.25">
      <c r="A281" t="s">
        <v>254</v>
      </c>
      <c r="B281" t="s">
        <v>252</v>
      </c>
      <c r="D281">
        <v>500300000</v>
      </c>
      <c r="E281">
        <v>50002</v>
      </c>
    </row>
    <row r="282" spans="1:7" x14ac:dyDescent="0.25">
      <c r="A282" t="s">
        <v>255</v>
      </c>
      <c r="B282" t="s">
        <v>252</v>
      </c>
      <c r="D282">
        <v>500350000</v>
      </c>
      <c r="E282">
        <v>50003</v>
      </c>
    </row>
    <row r="283" spans="1:7" x14ac:dyDescent="0.25">
      <c r="A283" t="s">
        <v>256</v>
      </c>
      <c r="B283" t="s">
        <v>252</v>
      </c>
      <c r="D283">
        <v>500400000</v>
      </c>
      <c r="E283">
        <v>50004</v>
      </c>
    </row>
    <row r="284" spans="1:7" x14ac:dyDescent="0.25">
      <c r="A284" t="s">
        <v>257</v>
      </c>
      <c r="B284" t="s">
        <v>252</v>
      </c>
      <c r="D284">
        <v>500250000</v>
      </c>
      <c r="E284">
        <v>50006</v>
      </c>
    </row>
    <row r="285" spans="1:7" x14ac:dyDescent="0.25">
      <c r="A285" t="s">
        <v>258</v>
      </c>
      <c r="B285" t="s">
        <v>252</v>
      </c>
      <c r="D285">
        <v>500030000</v>
      </c>
      <c r="E285">
        <v>50007</v>
      </c>
    </row>
    <row r="286" spans="1:7" x14ac:dyDescent="0.25">
      <c r="A286" t="s">
        <v>259</v>
      </c>
      <c r="B286" t="s">
        <v>252</v>
      </c>
      <c r="D286">
        <v>500900000</v>
      </c>
      <c r="E286">
        <v>50008</v>
      </c>
    </row>
    <row r="287" spans="1:7" x14ac:dyDescent="0.25">
      <c r="A287" t="s">
        <v>260</v>
      </c>
      <c r="B287" t="s">
        <v>252</v>
      </c>
      <c r="D287">
        <v>500600000</v>
      </c>
      <c r="E287">
        <v>50014</v>
      </c>
    </row>
    <row r="288" spans="1:7" x14ac:dyDescent="0.25">
      <c r="A288" t="s">
        <v>261</v>
      </c>
      <c r="B288" t="s">
        <v>252</v>
      </c>
      <c r="D288">
        <v>500200000</v>
      </c>
      <c r="E288">
        <v>50015</v>
      </c>
    </row>
    <row r="289" spans="1:6" x14ac:dyDescent="0.25">
      <c r="A289" t="s">
        <v>262</v>
      </c>
      <c r="B289" t="s">
        <v>252</v>
      </c>
      <c r="E289">
        <v>50016</v>
      </c>
    </row>
    <row r="290" spans="1:6" x14ac:dyDescent="0.25">
      <c r="A290" t="s">
        <v>263</v>
      </c>
      <c r="B290" t="s">
        <v>252</v>
      </c>
      <c r="D290">
        <v>500010000</v>
      </c>
      <c r="E290">
        <v>50018</v>
      </c>
    </row>
    <row r="291" spans="1:6" x14ac:dyDescent="0.25">
      <c r="A291" t="s">
        <v>264</v>
      </c>
      <c r="B291" t="s">
        <v>252</v>
      </c>
      <c r="D291">
        <v>500000000</v>
      </c>
      <c r="E291">
        <v>50019</v>
      </c>
    </row>
    <row r="292" spans="1:6" x14ac:dyDescent="0.25">
      <c r="A292" t="s">
        <v>265</v>
      </c>
      <c r="B292" t="s">
        <v>252</v>
      </c>
      <c r="D292">
        <v>500020000</v>
      </c>
      <c r="E292">
        <v>50020</v>
      </c>
    </row>
    <row r="293" spans="1:6" x14ac:dyDescent="0.25">
      <c r="A293" t="s">
        <v>266</v>
      </c>
      <c r="B293" t="s">
        <v>252</v>
      </c>
      <c r="E293">
        <v>50022</v>
      </c>
    </row>
    <row r="294" spans="1:6" x14ac:dyDescent="0.25">
      <c r="A294" t="s">
        <v>267</v>
      </c>
      <c r="B294" t="s">
        <v>252</v>
      </c>
      <c r="D294">
        <v>500800000</v>
      </c>
      <c r="E294">
        <v>50023</v>
      </c>
    </row>
    <row r="295" spans="1:6" x14ac:dyDescent="0.25">
      <c r="A295" t="s">
        <v>268</v>
      </c>
      <c r="B295" t="s">
        <v>252</v>
      </c>
      <c r="D295">
        <v>500500000</v>
      </c>
      <c r="E295">
        <v>50024</v>
      </c>
    </row>
    <row r="296" spans="1:6" x14ac:dyDescent="0.25">
      <c r="A296" t="s">
        <v>269</v>
      </c>
      <c r="B296" t="s">
        <v>252</v>
      </c>
      <c r="D296" t="s">
        <v>270</v>
      </c>
      <c r="E296">
        <v>50049</v>
      </c>
    </row>
    <row r="297" spans="1:6" x14ac:dyDescent="0.25">
      <c r="A297" t="s">
        <v>271</v>
      </c>
      <c r="B297" t="s">
        <v>252</v>
      </c>
      <c r="C297">
        <v>2</v>
      </c>
      <c r="E297">
        <v>57000</v>
      </c>
    </row>
    <row r="298" spans="1:6" x14ac:dyDescent="0.25">
      <c r="A298" t="s">
        <v>272</v>
      </c>
      <c r="B298" t="s">
        <v>252</v>
      </c>
      <c r="D298">
        <v>571250000</v>
      </c>
      <c r="E298">
        <v>57125</v>
      </c>
      <c r="F298">
        <v>57000</v>
      </c>
    </row>
    <row r="299" spans="1:6" x14ac:dyDescent="0.25">
      <c r="A299" t="s">
        <v>273</v>
      </c>
      <c r="B299" t="s">
        <v>252</v>
      </c>
      <c r="D299">
        <v>571500000</v>
      </c>
      <c r="E299">
        <v>57150</v>
      </c>
      <c r="F299">
        <v>57000</v>
      </c>
    </row>
    <row r="300" spans="1:6" x14ac:dyDescent="0.25">
      <c r="A300" t="s">
        <v>274</v>
      </c>
      <c r="B300" t="s">
        <v>252</v>
      </c>
      <c r="D300" t="s">
        <v>275</v>
      </c>
      <c r="E300">
        <v>57001</v>
      </c>
      <c r="F300">
        <v>57000</v>
      </c>
    </row>
    <row r="301" spans="1:6" x14ac:dyDescent="0.25">
      <c r="A301" t="s">
        <v>276</v>
      </c>
      <c r="B301" t="s">
        <v>252</v>
      </c>
      <c r="D301">
        <v>504600000</v>
      </c>
      <c r="E301">
        <v>50460</v>
      </c>
      <c r="F301">
        <v>57000</v>
      </c>
    </row>
    <row r="302" spans="1:6" x14ac:dyDescent="0.25">
      <c r="A302" t="s">
        <v>277</v>
      </c>
      <c r="B302" t="s">
        <v>252</v>
      </c>
      <c r="D302">
        <v>571000000</v>
      </c>
      <c r="E302">
        <v>57100</v>
      </c>
      <c r="F302">
        <v>57000</v>
      </c>
    </row>
    <row r="303" spans="1:6" x14ac:dyDescent="0.25">
      <c r="A303" t="s">
        <v>285</v>
      </c>
      <c r="B303" t="s">
        <v>252</v>
      </c>
      <c r="C303">
        <v>1</v>
      </c>
      <c r="D303">
        <v>511000000</v>
      </c>
      <c r="E303">
        <v>51100</v>
      </c>
    </row>
    <row r="304" spans="1:6" x14ac:dyDescent="0.25">
      <c r="A304" t="s">
        <v>1017</v>
      </c>
      <c r="B304" t="s">
        <v>252</v>
      </c>
      <c r="E304">
        <v>52000</v>
      </c>
    </row>
    <row r="305" spans="1:6" x14ac:dyDescent="0.25">
      <c r="A305" t="str">
        <f>CONCATENATE(A313," - Dep Exp")</f>
        <v>MOR_SM_CUT - Dep Exp</v>
      </c>
      <c r="B305" t="s">
        <v>252</v>
      </c>
      <c r="C305">
        <v>111</v>
      </c>
      <c r="E305">
        <f>E$304+C305</f>
        <v>52111</v>
      </c>
      <c r="F305">
        <f>$E$304</f>
        <v>52000</v>
      </c>
    </row>
    <row r="306" spans="1:6" x14ac:dyDescent="0.25">
      <c r="A306" t="str">
        <f t="shared" ref="A306:A311" si="11">CONCATENATE(A314," - Dep Exp")</f>
        <v>MOR_SM_OTH - Dep Exp</v>
      </c>
      <c r="B306" t="s">
        <v>252</v>
      </c>
      <c r="C306">
        <v>112</v>
      </c>
      <c r="E306">
        <f t="shared" ref="E306:E311" si="12">E$304+C306</f>
        <v>52112</v>
      </c>
      <c r="F306">
        <f t="shared" ref="F306:F311" si="13">$E$304</f>
        <v>52000</v>
      </c>
    </row>
    <row r="307" spans="1:6" x14ac:dyDescent="0.25">
      <c r="A307" t="str">
        <f t="shared" si="11"/>
        <v>MOR_SM_TUB - Dep Exp</v>
      </c>
      <c r="B307" t="s">
        <v>252</v>
      </c>
      <c r="C307">
        <v>113</v>
      </c>
      <c r="E307">
        <f t="shared" si="12"/>
        <v>52113</v>
      </c>
      <c r="F307">
        <f t="shared" si="13"/>
        <v>52000</v>
      </c>
    </row>
    <row r="308" spans="1:6" x14ac:dyDescent="0.25">
      <c r="A308" t="str">
        <f t="shared" si="11"/>
        <v>VEL_AS_ASY - Dep Exp</v>
      </c>
      <c r="B308" t="s">
        <v>252</v>
      </c>
      <c r="C308">
        <v>311</v>
      </c>
      <c r="E308">
        <f t="shared" si="12"/>
        <v>52311</v>
      </c>
      <c r="F308">
        <f t="shared" si="13"/>
        <v>52000</v>
      </c>
    </row>
    <row r="309" spans="1:6" x14ac:dyDescent="0.25">
      <c r="A309" t="str">
        <f t="shared" si="11"/>
        <v>VEL_AL_ALU - Dep Exp</v>
      </c>
      <c r="B309" t="s">
        <v>252</v>
      </c>
      <c r="C309">
        <v>321</v>
      </c>
      <c r="E309">
        <f t="shared" si="12"/>
        <v>52321</v>
      </c>
      <c r="F309">
        <f t="shared" si="13"/>
        <v>52000</v>
      </c>
    </row>
    <row r="310" spans="1:6" x14ac:dyDescent="0.25">
      <c r="A310" t="str">
        <f t="shared" si="11"/>
        <v>SM - Dep Exp</v>
      </c>
      <c r="B310" t="s">
        <v>252</v>
      </c>
      <c r="C310">
        <v>110</v>
      </c>
      <c r="E310">
        <f t="shared" si="12"/>
        <v>52110</v>
      </c>
      <c r="F310">
        <f t="shared" si="13"/>
        <v>52000</v>
      </c>
    </row>
    <row r="311" spans="1:6" x14ac:dyDescent="0.25">
      <c r="A311" t="str">
        <f t="shared" si="11"/>
        <v>AL_AS - Dep Exp</v>
      </c>
      <c r="B311" t="s">
        <v>252</v>
      </c>
      <c r="C311">
        <v>370</v>
      </c>
      <c r="E311">
        <f t="shared" si="12"/>
        <v>52370</v>
      </c>
      <c r="F311">
        <f t="shared" si="13"/>
        <v>52000</v>
      </c>
    </row>
    <row r="312" spans="1:6" x14ac:dyDescent="0.25">
      <c r="A312" t="s">
        <v>1016</v>
      </c>
      <c r="E312">
        <v>53000</v>
      </c>
    </row>
    <row r="313" spans="1:6" x14ac:dyDescent="0.25">
      <c r="A313" t="s">
        <v>278</v>
      </c>
      <c r="B313" t="s">
        <v>252</v>
      </c>
      <c r="C313">
        <v>111</v>
      </c>
      <c r="E313">
        <f>E$312+C313</f>
        <v>53111</v>
      </c>
      <c r="F313">
        <f>$E$312</f>
        <v>53000</v>
      </c>
    </row>
    <row r="314" spans="1:6" x14ac:dyDescent="0.25">
      <c r="A314" t="s">
        <v>279</v>
      </c>
      <c r="B314" t="s">
        <v>252</v>
      </c>
      <c r="C314">
        <v>112</v>
      </c>
      <c r="E314">
        <f t="shared" ref="E314:E319" si="14">E$312+C314</f>
        <v>53112</v>
      </c>
      <c r="F314">
        <f t="shared" ref="F314:F319" si="15">$E$312</f>
        <v>53000</v>
      </c>
    </row>
    <row r="315" spans="1:6" x14ac:dyDescent="0.25">
      <c r="A315" t="s">
        <v>280</v>
      </c>
      <c r="B315" t="s">
        <v>252</v>
      </c>
      <c r="C315">
        <v>113</v>
      </c>
      <c r="E315">
        <f t="shared" si="14"/>
        <v>53113</v>
      </c>
      <c r="F315">
        <f t="shared" si="15"/>
        <v>53000</v>
      </c>
    </row>
    <row r="316" spans="1:6" x14ac:dyDescent="0.25">
      <c r="A316" t="s">
        <v>281</v>
      </c>
      <c r="B316" t="s">
        <v>252</v>
      </c>
      <c r="C316">
        <v>311</v>
      </c>
      <c r="E316">
        <f t="shared" si="14"/>
        <v>53311</v>
      </c>
      <c r="F316">
        <f t="shared" si="15"/>
        <v>53000</v>
      </c>
    </row>
    <row r="317" spans="1:6" x14ac:dyDescent="0.25">
      <c r="A317" t="s">
        <v>282</v>
      </c>
      <c r="B317" t="s">
        <v>252</v>
      </c>
      <c r="C317">
        <v>321</v>
      </c>
      <c r="E317">
        <f t="shared" si="14"/>
        <v>53321</v>
      </c>
      <c r="F317">
        <f t="shared" si="15"/>
        <v>53000</v>
      </c>
    </row>
    <row r="318" spans="1:6" x14ac:dyDescent="0.25">
      <c r="A318" t="s">
        <v>283</v>
      </c>
      <c r="B318" t="s">
        <v>252</v>
      </c>
      <c r="C318">
        <v>110</v>
      </c>
      <c r="E318">
        <f t="shared" si="14"/>
        <v>53110</v>
      </c>
      <c r="F318">
        <f t="shared" si="15"/>
        <v>53000</v>
      </c>
    </row>
    <row r="319" spans="1:6" x14ac:dyDescent="0.25">
      <c r="A319" t="s">
        <v>284</v>
      </c>
      <c r="B319" t="s">
        <v>252</v>
      </c>
      <c r="C319">
        <v>370</v>
      </c>
      <c r="E319">
        <f t="shared" si="14"/>
        <v>53370</v>
      </c>
      <c r="F319">
        <f t="shared" si="15"/>
        <v>53000</v>
      </c>
    </row>
    <row r="320" spans="1:6" x14ac:dyDescent="0.25">
      <c r="A320" t="s">
        <v>286</v>
      </c>
      <c r="B320" t="s">
        <v>252</v>
      </c>
      <c r="C320">
        <v>1</v>
      </c>
      <c r="D320">
        <v>599010000</v>
      </c>
      <c r="E320">
        <v>59901</v>
      </c>
    </row>
    <row r="321" spans="1:6" x14ac:dyDescent="0.25">
      <c r="A321" t="s">
        <v>287</v>
      </c>
      <c r="B321" t="s">
        <v>252</v>
      </c>
      <c r="C321">
        <v>1</v>
      </c>
      <c r="D321">
        <v>589000000</v>
      </c>
      <c r="E321">
        <v>58900</v>
      </c>
    </row>
    <row r="322" spans="1:6" x14ac:dyDescent="0.25">
      <c r="A322" t="s">
        <v>288</v>
      </c>
      <c r="B322" t="s">
        <v>252</v>
      </c>
      <c r="C322">
        <v>1</v>
      </c>
      <c r="D322">
        <v>599900000</v>
      </c>
      <c r="E322">
        <v>59990</v>
      </c>
    </row>
    <row r="323" spans="1:6" x14ac:dyDescent="0.25">
      <c r="A323" t="s">
        <v>289</v>
      </c>
      <c r="B323" t="s">
        <v>290</v>
      </c>
      <c r="C323">
        <v>100</v>
      </c>
      <c r="E323">
        <v>61100</v>
      </c>
    </row>
    <row r="324" spans="1:6" x14ac:dyDescent="0.25">
      <c r="A324" t="s">
        <v>291</v>
      </c>
      <c r="B324" t="s">
        <v>290</v>
      </c>
      <c r="E324">
        <v>61101</v>
      </c>
      <c r="F324">
        <v>61100</v>
      </c>
    </row>
    <row r="325" spans="1:6" x14ac:dyDescent="0.25">
      <c r="A325" t="s">
        <v>292</v>
      </c>
      <c r="B325" t="s">
        <v>290</v>
      </c>
      <c r="E325">
        <v>61102</v>
      </c>
      <c r="F325">
        <v>61100</v>
      </c>
    </row>
    <row r="326" spans="1:6" x14ac:dyDescent="0.25">
      <c r="A326" t="s">
        <v>293</v>
      </c>
      <c r="B326" t="s">
        <v>290</v>
      </c>
      <c r="E326">
        <v>61103</v>
      </c>
      <c r="F326">
        <v>61100</v>
      </c>
    </row>
    <row r="327" spans="1:6" x14ac:dyDescent="0.25">
      <c r="A327" t="s">
        <v>294</v>
      </c>
      <c r="B327" t="s">
        <v>290</v>
      </c>
      <c r="E327">
        <v>61104</v>
      </c>
      <c r="F327">
        <v>61100</v>
      </c>
    </row>
    <row r="328" spans="1:6" x14ac:dyDescent="0.25">
      <c r="A328" t="s">
        <v>295</v>
      </c>
      <c r="B328" t="s">
        <v>290</v>
      </c>
      <c r="D328" t="s">
        <v>296</v>
      </c>
      <c r="E328">
        <v>72100</v>
      </c>
      <c r="F328">
        <v>61100</v>
      </c>
    </row>
    <row r="329" spans="1:6" x14ac:dyDescent="0.25">
      <c r="A329" t="s">
        <v>297</v>
      </c>
      <c r="B329" t="s">
        <v>290</v>
      </c>
      <c r="C329">
        <v>200</v>
      </c>
      <c r="E329">
        <v>61200</v>
      </c>
    </row>
    <row r="330" spans="1:6" x14ac:dyDescent="0.25">
      <c r="A330" t="s">
        <v>291</v>
      </c>
      <c r="B330" t="s">
        <v>290</v>
      </c>
      <c r="E330">
        <v>61201</v>
      </c>
      <c r="F330">
        <v>61200</v>
      </c>
    </row>
    <row r="331" spans="1:6" x14ac:dyDescent="0.25">
      <c r="A331" t="s">
        <v>292</v>
      </c>
      <c r="B331" t="s">
        <v>290</v>
      </c>
      <c r="E331">
        <v>61202</v>
      </c>
      <c r="F331">
        <v>61200</v>
      </c>
    </row>
    <row r="332" spans="1:6" x14ac:dyDescent="0.25">
      <c r="A332" t="s">
        <v>293</v>
      </c>
      <c r="B332" t="s">
        <v>290</v>
      </c>
      <c r="E332">
        <v>61203</v>
      </c>
      <c r="F332">
        <v>61200</v>
      </c>
    </row>
    <row r="333" spans="1:6" x14ac:dyDescent="0.25">
      <c r="A333" t="s">
        <v>294</v>
      </c>
      <c r="B333" t="s">
        <v>290</v>
      </c>
      <c r="E333">
        <v>61204</v>
      </c>
      <c r="F333">
        <v>61200</v>
      </c>
    </row>
    <row r="334" spans="1:6" x14ac:dyDescent="0.25">
      <c r="A334" t="s">
        <v>295</v>
      </c>
      <c r="B334" t="s">
        <v>290</v>
      </c>
      <c r="D334" t="s">
        <v>298</v>
      </c>
      <c r="E334">
        <v>72200</v>
      </c>
      <c r="F334">
        <v>61200</v>
      </c>
    </row>
    <row r="335" spans="1:6" x14ac:dyDescent="0.25">
      <c r="A335" t="s">
        <v>299</v>
      </c>
      <c r="B335" t="s">
        <v>290</v>
      </c>
      <c r="C335">
        <v>300</v>
      </c>
      <c r="E335">
        <v>61300</v>
      </c>
    </row>
    <row r="336" spans="1:6" x14ac:dyDescent="0.25">
      <c r="A336" t="s">
        <v>291</v>
      </c>
      <c r="B336" t="s">
        <v>290</v>
      </c>
      <c r="E336">
        <v>61100</v>
      </c>
      <c r="F336">
        <v>61300</v>
      </c>
    </row>
    <row r="337" spans="1:6" x14ac:dyDescent="0.25">
      <c r="A337" t="s">
        <v>292</v>
      </c>
      <c r="B337" t="s">
        <v>290</v>
      </c>
      <c r="E337">
        <v>61101</v>
      </c>
      <c r="F337">
        <v>61300</v>
      </c>
    </row>
    <row r="338" spans="1:6" x14ac:dyDescent="0.25">
      <c r="A338" t="s">
        <v>293</v>
      </c>
      <c r="B338" t="s">
        <v>290</v>
      </c>
      <c r="E338">
        <v>61102</v>
      </c>
      <c r="F338">
        <v>61300</v>
      </c>
    </row>
    <row r="339" spans="1:6" x14ac:dyDescent="0.25">
      <c r="A339" t="s">
        <v>294</v>
      </c>
      <c r="B339" t="s">
        <v>290</v>
      </c>
      <c r="E339">
        <v>61103</v>
      </c>
      <c r="F339">
        <v>61300</v>
      </c>
    </row>
    <row r="340" spans="1:6" x14ac:dyDescent="0.25">
      <c r="A340" t="s">
        <v>295</v>
      </c>
      <c r="B340" t="s">
        <v>290</v>
      </c>
      <c r="D340" t="s">
        <v>300</v>
      </c>
      <c r="E340">
        <v>72300</v>
      </c>
      <c r="F340">
        <v>61300</v>
      </c>
    </row>
    <row r="341" spans="1:6" x14ac:dyDescent="0.25">
      <c r="A341" t="s">
        <v>301</v>
      </c>
      <c r="B341" t="s">
        <v>290</v>
      </c>
      <c r="D341">
        <v>745200000</v>
      </c>
      <c r="E341">
        <v>61900</v>
      </c>
    </row>
    <row r="342" spans="1:6" x14ac:dyDescent="0.25">
      <c r="A342" t="s">
        <v>291</v>
      </c>
      <c r="B342" t="s">
        <v>290</v>
      </c>
      <c r="D342" t="s">
        <v>302</v>
      </c>
      <c r="E342">
        <v>61901</v>
      </c>
      <c r="F342">
        <v>61900</v>
      </c>
    </row>
    <row r="343" spans="1:6" x14ac:dyDescent="0.25">
      <c r="A343" t="s">
        <v>292</v>
      </c>
      <c r="B343" t="s">
        <v>290</v>
      </c>
      <c r="D343" t="s">
        <v>303</v>
      </c>
      <c r="E343">
        <v>61902</v>
      </c>
      <c r="F343">
        <v>61900</v>
      </c>
    </row>
    <row r="344" spans="1:6" x14ac:dyDescent="0.25">
      <c r="A344" t="s">
        <v>293</v>
      </c>
      <c r="B344" t="s">
        <v>290</v>
      </c>
      <c r="D344" t="s">
        <v>304</v>
      </c>
      <c r="E344">
        <v>61903</v>
      </c>
      <c r="F344">
        <v>61900</v>
      </c>
    </row>
    <row r="345" spans="1:6" x14ac:dyDescent="0.25">
      <c r="A345" t="s">
        <v>294</v>
      </c>
      <c r="B345" t="s">
        <v>290</v>
      </c>
      <c r="D345">
        <v>745400000</v>
      </c>
      <c r="E345">
        <v>61904</v>
      </c>
      <c r="F345">
        <v>61900</v>
      </c>
    </row>
    <row r="346" spans="1:6" x14ac:dyDescent="0.25">
      <c r="A346" t="s">
        <v>1018</v>
      </c>
      <c r="B346" t="s">
        <v>290</v>
      </c>
      <c r="E346">
        <v>62000</v>
      </c>
    </row>
    <row r="347" spans="1:6" x14ac:dyDescent="0.25">
      <c r="A347" t="s">
        <v>1019</v>
      </c>
      <c r="B347" t="s">
        <v>290</v>
      </c>
      <c r="E347">
        <v>62100</v>
      </c>
      <c r="F347">
        <v>62000</v>
      </c>
    </row>
    <row r="348" spans="1:6" x14ac:dyDescent="0.25">
      <c r="A348" t="s">
        <v>1020</v>
      </c>
      <c r="B348" t="s">
        <v>290</v>
      </c>
      <c r="E348">
        <v>62200</v>
      </c>
      <c r="F348">
        <v>62000</v>
      </c>
    </row>
    <row r="349" spans="1:6" x14ac:dyDescent="0.25">
      <c r="A349" t="s">
        <v>1021</v>
      </c>
      <c r="B349" t="s">
        <v>290</v>
      </c>
      <c r="E349">
        <v>62300</v>
      </c>
      <c r="F349">
        <v>62000</v>
      </c>
    </row>
    <row r="350" spans="1:6" x14ac:dyDescent="0.25">
      <c r="A350" t="s">
        <v>1022</v>
      </c>
      <c r="B350" t="s">
        <v>290</v>
      </c>
      <c r="E350">
        <v>62900</v>
      </c>
      <c r="F350">
        <v>62000</v>
      </c>
    </row>
    <row r="351" spans="1:6" x14ac:dyDescent="0.25">
      <c r="A351" t="s">
        <v>295</v>
      </c>
      <c r="B351" t="s">
        <v>290</v>
      </c>
      <c r="E351">
        <v>72400</v>
      </c>
      <c r="F351">
        <v>61900</v>
      </c>
    </row>
    <row r="352" spans="1:6" x14ac:dyDescent="0.25">
      <c r="A352" t="s">
        <v>305</v>
      </c>
      <c r="B352" t="s">
        <v>290</v>
      </c>
      <c r="C352">
        <v>-2</v>
      </c>
      <c r="D352">
        <v>724000000</v>
      </c>
      <c r="E352">
        <v>72400</v>
      </c>
    </row>
    <row r="353" spans="1:6" x14ac:dyDescent="0.25">
      <c r="A353" t="s">
        <v>306</v>
      </c>
      <c r="B353" t="s">
        <v>290</v>
      </c>
      <c r="C353">
        <v>900</v>
      </c>
      <c r="D353">
        <v>730000000</v>
      </c>
      <c r="E353">
        <v>73000</v>
      </c>
    </row>
    <row r="354" spans="1:6" x14ac:dyDescent="0.25">
      <c r="A354" t="s">
        <v>1023</v>
      </c>
      <c r="B354" t="s">
        <v>290</v>
      </c>
      <c r="D354">
        <v>645000000</v>
      </c>
      <c r="E354">
        <v>71000</v>
      </c>
    </row>
    <row r="355" spans="1:6" x14ac:dyDescent="0.25">
      <c r="A355" t="str">
        <f>CONCATENATE(A367," - Dep Exp")</f>
        <v>MORwh - Dep Exp</v>
      </c>
      <c r="B355" t="s">
        <v>290</v>
      </c>
      <c r="C355">
        <v>180</v>
      </c>
      <c r="E355">
        <v>78180</v>
      </c>
      <c r="F355">
        <v>71000</v>
      </c>
    </row>
    <row r="356" spans="1:6" x14ac:dyDescent="0.25">
      <c r="A356" t="str">
        <f t="shared" ref="A356:A361" si="16">CONCATENATE(A368," - Dep Exp")</f>
        <v>NBRwh - Dep Exp</v>
      </c>
      <c r="B356" t="s">
        <v>290</v>
      </c>
      <c r="C356">
        <v>280</v>
      </c>
      <c r="E356">
        <v>78280</v>
      </c>
      <c r="F356">
        <v>71000</v>
      </c>
    </row>
    <row r="357" spans="1:6" x14ac:dyDescent="0.25">
      <c r="A357" t="str">
        <f t="shared" si="16"/>
        <v>VELwh - Dep Exp</v>
      </c>
      <c r="B357" t="s">
        <v>290</v>
      </c>
      <c r="C357">
        <v>380</v>
      </c>
      <c r="E357">
        <v>78380</v>
      </c>
      <c r="F357">
        <v>71000</v>
      </c>
    </row>
    <row r="358" spans="1:6" x14ac:dyDescent="0.25">
      <c r="A358" t="str">
        <f t="shared" si="16"/>
        <v>MORoffice - Dep Exp</v>
      </c>
      <c r="B358" t="s">
        <v>290</v>
      </c>
      <c r="C358">
        <v>190</v>
      </c>
      <c r="E358">
        <v>78190</v>
      </c>
      <c r="F358">
        <v>71000</v>
      </c>
    </row>
    <row r="359" spans="1:6" x14ac:dyDescent="0.25">
      <c r="A359" t="str">
        <f t="shared" si="16"/>
        <v>NBRoffice - Dep Exp</v>
      </c>
      <c r="B359" t="s">
        <v>290</v>
      </c>
      <c r="C359">
        <v>290</v>
      </c>
      <c r="E359">
        <v>78290</v>
      </c>
      <c r="F359">
        <v>71000</v>
      </c>
    </row>
    <row r="360" spans="1:6" x14ac:dyDescent="0.25">
      <c r="A360" t="str">
        <f t="shared" si="16"/>
        <v>VELoffic - Dep Exp</v>
      </c>
      <c r="B360" t="s">
        <v>290</v>
      </c>
      <c r="C360">
        <v>390</v>
      </c>
      <c r="E360">
        <v>78390</v>
      </c>
      <c r="F360">
        <v>71000</v>
      </c>
    </row>
    <row r="361" spans="1:6" x14ac:dyDescent="0.25">
      <c r="A361" t="str">
        <f t="shared" si="16"/>
        <v>ALLwh - Dep Exp</v>
      </c>
      <c r="B361" t="s">
        <v>290</v>
      </c>
      <c r="C361">
        <v>990</v>
      </c>
      <c r="E361">
        <v>78990</v>
      </c>
      <c r="F361">
        <v>71000</v>
      </c>
    </row>
    <row r="362" spans="1:6" x14ac:dyDescent="0.25">
      <c r="A362" t="s">
        <v>1024</v>
      </c>
      <c r="B362" t="s">
        <v>290</v>
      </c>
      <c r="C362">
        <v>906</v>
      </c>
      <c r="E362">
        <v>76206</v>
      </c>
      <c r="F362">
        <v>71000</v>
      </c>
    </row>
    <row r="363" spans="1:6" x14ac:dyDescent="0.25">
      <c r="A363" t="s">
        <v>1025</v>
      </c>
      <c r="B363" t="s">
        <v>290</v>
      </c>
      <c r="C363">
        <v>906</v>
      </c>
      <c r="E363">
        <v>72600</v>
      </c>
      <c r="F363">
        <v>71000</v>
      </c>
    </row>
    <row r="364" spans="1:6" x14ac:dyDescent="0.25">
      <c r="A364" t="s">
        <v>1026</v>
      </c>
      <c r="B364" t="s">
        <v>290</v>
      </c>
      <c r="C364">
        <v>906</v>
      </c>
      <c r="E364">
        <v>72700</v>
      </c>
      <c r="F364">
        <v>71000</v>
      </c>
    </row>
    <row r="365" spans="1:6" x14ac:dyDescent="0.25">
      <c r="A365" t="s">
        <v>1027</v>
      </c>
      <c r="B365" t="s">
        <v>290</v>
      </c>
      <c r="C365">
        <v>949</v>
      </c>
      <c r="E365">
        <v>72949</v>
      </c>
      <c r="F365">
        <v>71000</v>
      </c>
    </row>
    <row r="366" spans="1:6" x14ac:dyDescent="0.25">
      <c r="A366" t="s">
        <v>1028</v>
      </c>
      <c r="B366" t="s">
        <v>290</v>
      </c>
      <c r="C366">
        <v>900</v>
      </c>
      <c r="E366">
        <v>72500</v>
      </c>
      <c r="F366">
        <v>71000</v>
      </c>
    </row>
    <row r="367" spans="1:6" x14ac:dyDescent="0.25">
      <c r="A367" t="s">
        <v>307</v>
      </c>
      <c r="B367" t="s">
        <v>290</v>
      </c>
      <c r="C367">
        <v>180</v>
      </c>
      <c r="E367">
        <v>79180</v>
      </c>
    </row>
    <row r="368" spans="1:6" x14ac:dyDescent="0.25">
      <c r="A368" t="s">
        <v>308</v>
      </c>
      <c r="B368" t="s">
        <v>290</v>
      </c>
      <c r="C368">
        <v>280</v>
      </c>
      <c r="E368">
        <v>79280</v>
      </c>
    </row>
    <row r="369" spans="1:6" x14ac:dyDescent="0.25">
      <c r="A369" t="s">
        <v>309</v>
      </c>
      <c r="B369" t="s">
        <v>290</v>
      </c>
      <c r="C369">
        <v>380</v>
      </c>
      <c r="E369">
        <v>79380</v>
      </c>
    </row>
    <row r="370" spans="1:6" x14ac:dyDescent="0.25">
      <c r="A370" t="s">
        <v>310</v>
      </c>
      <c r="B370" t="s">
        <v>290</v>
      </c>
      <c r="C370">
        <v>190</v>
      </c>
      <c r="E370">
        <v>79190</v>
      </c>
    </row>
    <row r="371" spans="1:6" x14ac:dyDescent="0.25">
      <c r="A371" t="s">
        <v>311</v>
      </c>
      <c r="B371" t="s">
        <v>290</v>
      </c>
      <c r="C371">
        <v>290</v>
      </c>
      <c r="E371">
        <v>79290</v>
      </c>
    </row>
    <row r="372" spans="1:6" x14ac:dyDescent="0.25">
      <c r="A372" t="s">
        <v>312</v>
      </c>
      <c r="B372" t="s">
        <v>290</v>
      </c>
      <c r="C372">
        <v>390</v>
      </c>
      <c r="E372">
        <v>79390</v>
      </c>
    </row>
    <row r="373" spans="1:6" x14ac:dyDescent="0.25">
      <c r="A373" t="s">
        <v>313</v>
      </c>
      <c r="B373" t="s">
        <v>290</v>
      </c>
      <c r="C373">
        <v>990</v>
      </c>
      <c r="D373" t="s">
        <v>314</v>
      </c>
      <c r="E373">
        <v>79990</v>
      </c>
    </row>
    <row r="374" spans="1:6" x14ac:dyDescent="0.25">
      <c r="A374" t="s">
        <v>315</v>
      </c>
      <c r="B374" t="s">
        <v>290</v>
      </c>
      <c r="C374">
        <v>900</v>
      </c>
      <c r="D374">
        <v>660101010</v>
      </c>
      <c r="E374">
        <v>70900</v>
      </c>
    </row>
    <row r="375" spans="1:6" x14ac:dyDescent="0.25">
      <c r="A375" t="s">
        <v>1029</v>
      </c>
      <c r="B375" t="s">
        <v>290</v>
      </c>
      <c r="C375">
        <v>900</v>
      </c>
      <c r="D375">
        <v>651000000</v>
      </c>
      <c r="E375">
        <v>76400</v>
      </c>
    </row>
    <row r="376" spans="1:6" x14ac:dyDescent="0.25">
      <c r="A376" t="s">
        <v>316</v>
      </c>
      <c r="B376" t="s">
        <v>290</v>
      </c>
      <c r="C376">
        <v>900</v>
      </c>
      <c r="D376" t="s">
        <v>317</v>
      </c>
      <c r="E376">
        <v>69000</v>
      </c>
    </row>
    <row r="377" spans="1:6" x14ac:dyDescent="0.25">
      <c r="A377" t="s">
        <v>318</v>
      </c>
      <c r="B377" t="s">
        <v>290</v>
      </c>
      <c r="C377">
        <v>900</v>
      </c>
      <c r="D377">
        <v>745350000</v>
      </c>
      <c r="E377">
        <v>74535</v>
      </c>
    </row>
    <row r="378" spans="1:6" x14ac:dyDescent="0.25">
      <c r="A378" t="s">
        <v>319</v>
      </c>
      <c r="B378" t="s">
        <v>290</v>
      </c>
      <c r="C378">
        <v>900</v>
      </c>
      <c r="E378">
        <v>77500</v>
      </c>
    </row>
    <row r="379" spans="1:6" x14ac:dyDescent="0.25">
      <c r="A379" t="s">
        <v>320</v>
      </c>
      <c r="B379" t="s">
        <v>290</v>
      </c>
      <c r="C379">
        <v>900</v>
      </c>
      <c r="E379">
        <v>77625</v>
      </c>
      <c r="F379">
        <v>77500</v>
      </c>
    </row>
    <row r="380" spans="1:6" x14ac:dyDescent="0.25">
      <c r="A380" t="s">
        <v>321</v>
      </c>
      <c r="B380" t="s">
        <v>290</v>
      </c>
      <c r="C380">
        <v>900</v>
      </c>
      <c r="E380">
        <v>77650</v>
      </c>
      <c r="F380">
        <v>77500</v>
      </c>
    </row>
    <row r="381" spans="1:6" x14ac:dyDescent="0.25">
      <c r="A381" t="s">
        <v>322</v>
      </c>
      <c r="B381" t="s">
        <v>290</v>
      </c>
      <c r="C381">
        <v>900</v>
      </c>
      <c r="D381" t="s">
        <v>323</v>
      </c>
      <c r="E381">
        <v>77501</v>
      </c>
      <c r="F381">
        <v>77500</v>
      </c>
    </row>
    <row r="382" spans="1:6" x14ac:dyDescent="0.25">
      <c r="A382" t="s">
        <v>324</v>
      </c>
      <c r="B382" t="s">
        <v>290</v>
      </c>
      <c r="C382">
        <v>900</v>
      </c>
      <c r="E382">
        <v>77960</v>
      </c>
      <c r="F382">
        <v>77500</v>
      </c>
    </row>
    <row r="383" spans="1:6" x14ac:dyDescent="0.25">
      <c r="A383" t="s">
        <v>325</v>
      </c>
      <c r="B383" t="s">
        <v>290</v>
      </c>
      <c r="C383">
        <v>900</v>
      </c>
      <c r="D383" t="s">
        <v>326</v>
      </c>
      <c r="E383">
        <v>77600</v>
      </c>
      <c r="F383">
        <v>77500</v>
      </c>
    </row>
    <row r="384" spans="1:6" x14ac:dyDescent="0.25">
      <c r="A384" t="s">
        <v>327</v>
      </c>
      <c r="B384" t="s">
        <v>290</v>
      </c>
      <c r="C384">
        <v>900</v>
      </c>
      <c r="D384" t="s">
        <v>328</v>
      </c>
      <c r="E384">
        <v>71500</v>
      </c>
    </row>
    <row r="385" spans="1:6" x14ac:dyDescent="0.25">
      <c r="A385" t="s">
        <v>329</v>
      </c>
      <c r="B385" t="s">
        <v>290</v>
      </c>
      <c r="C385">
        <v>901</v>
      </c>
      <c r="E385">
        <v>75201</v>
      </c>
    </row>
    <row r="386" spans="1:6" x14ac:dyDescent="0.25">
      <c r="A386" t="s">
        <v>330</v>
      </c>
      <c r="B386" t="s">
        <v>290</v>
      </c>
      <c r="C386">
        <v>901</v>
      </c>
      <c r="D386">
        <v>755001000</v>
      </c>
      <c r="E386">
        <v>75501</v>
      </c>
      <c r="F386">
        <v>75201</v>
      </c>
    </row>
    <row r="387" spans="1:6" x14ac:dyDescent="0.25">
      <c r="A387" t="s">
        <v>331</v>
      </c>
      <c r="B387" t="s">
        <v>290</v>
      </c>
      <c r="C387">
        <v>901</v>
      </c>
      <c r="D387">
        <v>710001000</v>
      </c>
      <c r="E387">
        <v>71001</v>
      </c>
      <c r="F387">
        <v>75201</v>
      </c>
    </row>
    <row r="388" spans="1:6" x14ac:dyDescent="0.25">
      <c r="A388" t="s">
        <v>332</v>
      </c>
      <c r="B388" t="s">
        <v>290</v>
      </c>
      <c r="C388">
        <v>902</v>
      </c>
      <c r="E388">
        <v>75202</v>
      </c>
    </row>
    <row r="389" spans="1:6" x14ac:dyDescent="0.25">
      <c r="A389" t="s">
        <v>333</v>
      </c>
      <c r="B389" t="s">
        <v>290</v>
      </c>
      <c r="C389">
        <v>902</v>
      </c>
      <c r="D389">
        <v>755000000</v>
      </c>
      <c r="E389">
        <v>75502</v>
      </c>
      <c r="F389">
        <v>75202</v>
      </c>
    </row>
    <row r="390" spans="1:6" x14ac:dyDescent="0.25">
      <c r="A390" t="s">
        <v>334</v>
      </c>
      <c r="B390" t="s">
        <v>290</v>
      </c>
      <c r="C390">
        <v>902</v>
      </c>
      <c r="D390">
        <v>710000000</v>
      </c>
      <c r="E390">
        <v>71002</v>
      </c>
      <c r="F390">
        <v>75202</v>
      </c>
    </row>
    <row r="391" spans="1:6" x14ac:dyDescent="0.25">
      <c r="A391" t="s">
        <v>335</v>
      </c>
      <c r="B391" t="s">
        <v>290</v>
      </c>
      <c r="C391">
        <v>980</v>
      </c>
      <c r="E391">
        <v>75980</v>
      </c>
    </row>
    <row r="392" spans="1:6" x14ac:dyDescent="0.25">
      <c r="A392" t="s">
        <v>336</v>
      </c>
      <c r="B392" t="s">
        <v>290</v>
      </c>
      <c r="C392">
        <v>904</v>
      </c>
      <c r="E392">
        <v>75204</v>
      </c>
    </row>
    <row r="393" spans="1:6" x14ac:dyDescent="0.25">
      <c r="A393" t="s">
        <v>337</v>
      </c>
      <c r="B393" t="s">
        <v>290</v>
      </c>
      <c r="C393">
        <v>904</v>
      </c>
      <c r="E393">
        <v>75504</v>
      </c>
      <c r="F393">
        <v>75204</v>
      </c>
    </row>
    <row r="394" spans="1:6" x14ac:dyDescent="0.25">
      <c r="A394" t="s">
        <v>338</v>
      </c>
      <c r="B394" t="s">
        <v>290</v>
      </c>
      <c r="C394">
        <v>904</v>
      </c>
      <c r="E394">
        <v>71004</v>
      </c>
      <c r="F394">
        <v>75204</v>
      </c>
    </row>
    <row r="395" spans="1:6" x14ac:dyDescent="0.25">
      <c r="A395" t="s">
        <v>339</v>
      </c>
      <c r="B395" t="s">
        <v>290</v>
      </c>
      <c r="C395">
        <v>905</v>
      </c>
      <c r="E395">
        <v>75205</v>
      </c>
    </row>
    <row r="396" spans="1:6" x14ac:dyDescent="0.25">
      <c r="A396" t="s">
        <v>340</v>
      </c>
      <c r="B396" t="s">
        <v>290</v>
      </c>
      <c r="C396">
        <v>905</v>
      </c>
      <c r="E396">
        <v>75505</v>
      </c>
      <c r="F396">
        <v>75205</v>
      </c>
    </row>
    <row r="397" spans="1:6" x14ac:dyDescent="0.25">
      <c r="A397" t="s">
        <v>341</v>
      </c>
      <c r="B397" t="s">
        <v>290</v>
      </c>
      <c r="C397">
        <v>905</v>
      </c>
      <c r="E397">
        <v>71005</v>
      </c>
      <c r="F397">
        <v>75205</v>
      </c>
    </row>
    <row r="398" spans="1:6" x14ac:dyDescent="0.25">
      <c r="A398" t="s">
        <v>342</v>
      </c>
      <c r="B398" t="s">
        <v>290</v>
      </c>
      <c r="C398">
        <v>905</v>
      </c>
      <c r="D398">
        <v>690050000</v>
      </c>
      <c r="E398">
        <v>69005</v>
      </c>
      <c r="F398">
        <v>75205</v>
      </c>
    </row>
    <row r="399" spans="1:6" x14ac:dyDescent="0.25">
      <c r="A399" t="s">
        <v>343</v>
      </c>
      <c r="B399" t="s">
        <v>290</v>
      </c>
      <c r="C399">
        <v>906</v>
      </c>
      <c r="E399">
        <v>75206</v>
      </c>
    </row>
    <row r="400" spans="1:6" x14ac:dyDescent="0.25">
      <c r="A400" t="s">
        <v>344</v>
      </c>
      <c r="B400" t="s">
        <v>290</v>
      </c>
      <c r="C400">
        <v>906</v>
      </c>
      <c r="D400">
        <v>706000000</v>
      </c>
      <c r="E400">
        <v>70600</v>
      </c>
      <c r="F400">
        <v>75206</v>
      </c>
    </row>
    <row r="401" spans="1:7" x14ac:dyDescent="0.25">
      <c r="A401" t="s">
        <v>345</v>
      </c>
      <c r="B401" t="s">
        <v>290</v>
      </c>
      <c r="C401">
        <v>906</v>
      </c>
      <c r="E401">
        <v>70700</v>
      </c>
      <c r="F401">
        <v>75206</v>
      </c>
    </row>
    <row r="402" spans="1:7" x14ac:dyDescent="0.25">
      <c r="A402" t="s">
        <v>346</v>
      </c>
      <c r="B402" t="s">
        <v>290</v>
      </c>
      <c r="C402">
        <v>949</v>
      </c>
      <c r="D402" t="s">
        <v>347</v>
      </c>
      <c r="E402">
        <v>75100</v>
      </c>
    </row>
    <row r="403" spans="1:7" x14ac:dyDescent="0.25">
      <c r="A403" t="s">
        <v>348</v>
      </c>
      <c r="B403" t="s">
        <v>290</v>
      </c>
      <c r="C403">
        <v>990</v>
      </c>
      <c r="D403">
        <v>712000000</v>
      </c>
      <c r="E403">
        <v>71200</v>
      </c>
    </row>
    <row r="404" spans="1:7" x14ac:dyDescent="0.25">
      <c r="A404" t="s">
        <v>349</v>
      </c>
      <c r="B404" t="s">
        <v>290</v>
      </c>
      <c r="D404">
        <v>796000000</v>
      </c>
      <c r="F404">
        <v>1600</v>
      </c>
      <c r="G404" t="s">
        <v>350</v>
      </c>
    </row>
    <row r="406" spans="1:7" x14ac:dyDescent="0.25">
      <c r="A406" t="s">
        <v>1031</v>
      </c>
    </row>
    <row r="407" spans="1:7" x14ac:dyDescent="0.25">
      <c r="A407" t="s">
        <v>1012</v>
      </c>
    </row>
    <row r="408" spans="1:7" x14ac:dyDescent="0.25">
      <c r="A408" t="s">
        <v>1013</v>
      </c>
    </row>
  </sheetData>
  <pageMargins left="0.7" right="0.7" top="0.75" bottom="0.75" header="0.3" footer="0.3"/>
  <pageSetup scale="62" fitToHeight="0" orientation="landscape" r:id="rId1"/>
  <headerFooter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76"/>
  <sheetViews>
    <sheetView workbookViewId="0">
      <pane ySplit="1" topLeftCell="A29" activePane="bottomLeft" state="frozen"/>
      <selection pane="bottomLeft" activeCell="A43" sqref="A43"/>
    </sheetView>
  </sheetViews>
  <sheetFormatPr defaultRowHeight="15" x14ac:dyDescent="0.25"/>
  <cols>
    <col min="1" max="1" width="45" customWidth="1"/>
    <col min="2" max="2" width="21.140625" bestFit="1" customWidth="1"/>
    <col min="4" max="4" width="10.85546875" customWidth="1"/>
    <col min="6" max="6" width="12.285156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</row>
    <row r="2" spans="1:6" x14ac:dyDescent="0.25">
      <c r="A2" t="s">
        <v>7</v>
      </c>
      <c r="B2" t="s">
        <v>8</v>
      </c>
      <c r="D2">
        <v>10000</v>
      </c>
    </row>
    <row r="3" spans="1:6" x14ac:dyDescent="0.25">
      <c r="A3" t="s">
        <v>9</v>
      </c>
      <c r="B3" t="s">
        <v>8</v>
      </c>
      <c r="D3">
        <v>10001</v>
      </c>
    </row>
    <row r="4" spans="1:6" x14ac:dyDescent="0.25">
      <c r="A4" t="s">
        <v>10</v>
      </c>
      <c r="B4" t="s">
        <v>8</v>
      </c>
      <c r="D4">
        <v>10220</v>
      </c>
    </row>
    <row r="5" spans="1:6" x14ac:dyDescent="0.25">
      <c r="A5" t="s">
        <v>11</v>
      </c>
      <c r="B5" t="s">
        <v>8</v>
      </c>
      <c r="D5">
        <v>10250</v>
      </c>
    </row>
    <row r="6" spans="1:6" x14ac:dyDescent="0.25">
      <c r="A6" t="s">
        <v>12</v>
      </c>
      <c r="B6" t="s">
        <v>8</v>
      </c>
      <c r="D6">
        <v>10330</v>
      </c>
    </row>
    <row r="7" spans="1:6" x14ac:dyDescent="0.25">
      <c r="A7" t="s">
        <v>13</v>
      </c>
      <c r="B7" t="s">
        <v>8</v>
      </c>
      <c r="D7">
        <v>10660</v>
      </c>
    </row>
    <row r="8" spans="1:6" x14ac:dyDescent="0.25">
      <c r="A8" t="s">
        <v>14</v>
      </c>
      <c r="B8" t="s">
        <v>8</v>
      </c>
      <c r="D8">
        <v>10880</v>
      </c>
    </row>
    <row r="9" spans="1:6" x14ac:dyDescent="0.25">
      <c r="A9" t="s">
        <v>15</v>
      </c>
      <c r="B9" t="s">
        <v>16</v>
      </c>
      <c r="D9">
        <v>11000</v>
      </c>
    </row>
    <row r="10" spans="1:6" x14ac:dyDescent="0.25">
      <c r="A10" t="s">
        <v>17</v>
      </c>
      <c r="B10" t="s">
        <v>16</v>
      </c>
      <c r="D10">
        <v>11100</v>
      </c>
    </row>
    <row r="11" spans="1:6" x14ac:dyDescent="0.25">
      <c r="A11" t="s">
        <v>18</v>
      </c>
      <c r="B11" t="s">
        <v>16</v>
      </c>
      <c r="D11">
        <v>11400</v>
      </c>
    </row>
    <row r="12" spans="1:6" x14ac:dyDescent="0.25">
      <c r="A12" t="s">
        <v>19</v>
      </c>
      <c r="B12" t="s">
        <v>16</v>
      </c>
      <c r="D12">
        <v>11500</v>
      </c>
    </row>
    <row r="13" spans="1:6" x14ac:dyDescent="0.25">
      <c r="A13" t="s">
        <v>20</v>
      </c>
      <c r="B13" t="s">
        <v>21</v>
      </c>
      <c r="D13">
        <v>12001</v>
      </c>
    </row>
    <row r="14" spans="1:6" s="3" customFormat="1" x14ac:dyDescent="0.25">
      <c r="A14" s="3" t="s">
        <v>22</v>
      </c>
      <c r="B14" s="3" t="s">
        <v>21</v>
      </c>
      <c r="D14" s="3">
        <v>12002</v>
      </c>
      <c r="E14" s="3">
        <v>12001</v>
      </c>
    </row>
    <row r="15" spans="1:6" s="3" customFormat="1" x14ac:dyDescent="0.25">
      <c r="A15" s="3" t="s">
        <v>23</v>
      </c>
      <c r="B15" s="3" t="s">
        <v>21</v>
      </c>
      <c r="D15" s="3">
        <v>12003</v>
      </c>
      <c r="E15" s="3">
        <v>12001</v>
      </c>
    </row>
    <row r="16" spans="1:6" s="3" customFormat="1" x14ac:dyDescent="0.25">
      <c r="A16" s="3" t="s">
        <v>24</v>
      </c>
      <c r="B16" s="3" t="s">
        <v>21</v>
      </c>
      <c r="D16" s="3">
        <v>12004</v>
      </c>
      <c r="E16" s="3">
        <v>12001</v>
      </c>
    </row>
    <row r="17" spans="1:5" s="3" customFormat="1" x14ac:dyDescent="0.25">
      <c r="A17" s="3" t="s">
        <v>25</v>
      </c>
      <c r="B17" s="3" t="s">
        <v>21</v>
      </c>
      <c r="D17" s="3">
        <v>12005</v>
      </c>
      <c r="E17" s="3">
        <v>12001</v>
      </c>
    </row>
    <row r="18" spans="1:5" s="3" customFormat="1" x14ac:dyDescent="0.25">
      <c r="A18" s="3" t="s">
        <v>26</v>
      </c>
      <c r="B18" s="3" t="s">
        <v>21</v>
      </c>
      <c r="D18" s="3">
        <v>12006</v>
      </c>
      <c r="E18" s="3">
        <v>12001</v>
      </c>
    </row>
    <row r="19" spans="1:5" s="3" customFormat="1" x14ac:dyDescent="0.25">
      <c r="A19" s="3" t="s">
        <v>27</v>
      </c>
      <c r="B19" s="3" t="s">
        <v>21</v>
      </c>
      <c r="D19" s="3">
        <v>12007</v>
      </c>
      <c r="E19" s="3">
        <v>12001</v>
      </c>
    </row>
    <row r="20" spans="1:5" s="3" customFormat="1" x14ac:dyDescent="0.25">
      <c r="A20" s="3" t="s">
        <v>28</v>
      </c>
      <c r="B20" s="3" t="s">
        <v>21</v>
      </c>
      <c r="D20" s="3">
        <v>12008</v>
      </c>
      <c r="E20" s="3">
        <v>12001</v>
      </c>
    </row>
    <row r="21" spans="1:5" s="3" customFormat="1" x14ac:dyDescent="0.25">
      <c r="A21" s="3" t="s">
        <v>29</v>
      </c>
      <c r="B21" s="3" t="s">
        <v>21</v>
      </c>
      <c r="D21" s="3">
        <v>12009</v>
      </c>
      <c r="E21" s="3">
        <v>12001</v>
      </c>
    </row>
    <row r="22" spans="1:5" s="3" customFormat="1" x14ac:dyDescent="0.25">
      <c r="A22" s="3" t="s">
        <v>30</v>
      </c>
      <c r="B22" s="3" t="s">
        <v>21</v>
      </c>
      <c r="D22" s="3">
        <v>12010</v>
      </c>
      <c r="E22" s="3">
        <v>12001</v>
      </c>
    </row>
    <row r="23" spans="1:5" s="3" customFormat="1" x14ac:dyDescent="0.25">
      <c r="A23" s="3" t="s">
        <v>31</v>
      </c>
      <c r="B23" s="3" t="s">
        <v>21</v>
      </c>
      <c r="D23" s="3">
        <v>12012</v>
      </c>
      <c r="E23" s="3">
        <v>12001</v>
      </c>
    </row>
    <row r="24" spans="1:5" s="3" customFormat="1" x14ac:dyDescent="0.25">
      <c r="A24" s="3" t="s">
        <v>32</v>
      </c>
      <c r="B24" s="3" t="s">
        <v>21</v>
      </c>
      <c r="D24" s="3">
        <v>12013</v>
      </c>
      <c r="E24" s="3">
        <v>12001</v>
      </c>
    </row>
    <row r="25" spans="1:5" s="3" customFormat="1" x14ac:dyDescent="0.25">
      <c r="A25" s="3" t="s">
        <v>33</v>
      </c>
      <c r="B25" s="3" t="s">
        <v>21</v>
      </c>
      <c r="D25" s="3">
        <v>12014</v>
      </c>
      <c r="E25" s="3">
        <v>12001</v>
      </c>
    </row>
    <row r="26" spans="1:5" s="3" customFormat="1" x14ac:dyDescent="0.25">
      <c r="A26" s="3" t="s">
        <v>34</v>
      </c>
      <c r="B26" s="3" t="s">
        <v>21</v>
      </c>
      <c r="D26" s="3">
        <v>12015</v>
      </c>
      <c r="E26" s="3">
        <v>12001</v>
      </c>
    </row>
    <row r="27" spans="1:5" s="3" customFormat="1" x14ac:dyDescent="0.25">
      <c r="A27" s="3" t="s">
        <v>35</v>
      </c>
      <c r="B27" s="3" t="s">
        <v>21</v>
      </c>
      <c r="D27" s="3">
        <v>12016</v>
      </c>
      <c r="E27" s="3">
        <v>12001</v>
      </c>
    </row>
    <row r="28" spans="1:5" s="3" customFormat="1" x14ac:dyDescent="0.25">
      <c r="A28" s="3" t="s">
        <v>36</v>
      </c>
      <c r="B28" s="3" t="s">
        <v>21</v>
      </c>
      <c r="D28" s="3">
        <v>12017</v>
      </c>
      <c r="E28" s="3">
        <v>12001</v>
      </c>
    </row>
    <row r="29" spans="1:5" s="3" customFormat="1" x14ac:dyDescent="0.25">
      <c r="A29" s="3" t="s">
        <v>37</v>
      </c>
      <c r="B29" s="3" t="s">
        <v>21</v>
      </c>
      <c r="D29" s="3">
        <v>12018</v>
      </c>
      <c r="E29" s="3">
        <v>12001</v>
      </c>
    </row>
    <row r="30" spans="1:5" s="3" customFormat="1" x14ac:dyDescent="0.25">
      <c r="A30" s="3" t="s">
        <v>38</v>
      </c>
      <c r="B30" s="3" t="s">
        <v>21</v>
      </c>
      <c r="D30" s="3">
        <v>12019</v>
      </c>
      <c r="E30" s="3">
        <v>12001</v>
      </c>
    </row>
    <row r="31" spans="1:5" s="3" customFormat="1" x14ac:dyDescent="0.25">
      <c r="A31" s="3" t="s">
        <v>39</v>
      </c>
      <c r="B31" s="3" t="s">
        <v>21</v>
      </c>
      <c r="D31" s="3">
        <v>12020</v>
      </c>
      <c r="E31" s="3">
        <v>12001</v>
      </c>
    </row>
    <row r="32" spans="1:5" s="3" customFormat="1" x14ac:dyDescent="0.25">
      <c r="A32" s="3" t="s">
        <v>40</v>
      </c>
      <c r="B32" s="3" t="s">
        <v>21</v>
      </c>
      <c r="D32" s="3">
        <v>12022</v>
      </c>
      <c r="E32" s="3">
        <v>12001</v>
      </c>
    </row>
    <row r="33" spans="1:5" s="3" customFormat="1" x14ac:dyDescent="0.25">
      <c r="A33" s="3" t="s">
        <v>41</v>
      </c>
      <c r="B33" s="3" t="s">
        <v>21</v>
      </c>
      <c r="D33" s="3">
        <v>12023</v>
      </c>
      <c r="E33" s="3">
        <v>12001</v>
      </c>
    </row>
    <row r="34" spans="1:5" s="3" customFormat="1" x14ac:dyDescent="0.25">
      <c r="A34" s="3" t="s">
        <v>42</v>
      </c>
      <c r="B34" s="3" t="s">
        <v>21</v>
      </c>
      <c r="D34" s="3">
        <v>12024</v>
      </c>
      <c r="E34" s="3">
        <v>12001</v>
      </c>
    </row>
    <row r="35" spans="1:5" s="3" customFormat="1" x14ac:dyDescent="0.25">
      <c r="A35" s="3" t="s">
        <v>43</v>
      </c>
      <c r="B35" s="3" t="s">
        <v>21</v>
      </c>
      <c r="D35" s="3">
        <v>12025</v>
      </c>
      <c r="E35" s="3">
        <v>12001</v>
      </c>
    </row>
    <row r="36" spans="1:5" x14ac:dyDescent="0.25">
      <c r="A36" t="s">
        <v>45</v>
      </c>
      <c r="B36" t="s">
        <v>21</v>
      </c>
      <c r="D36">
        <v>12051</v>
      </c>
    </row>
    <row r="37" spans="1:5" s="3" customFormat="1" x14ac:dyDescent="0.25">
      <c r="A37" s="3" t="s">
        <v>46</v>
      </c>
      <c r="B37" s="3" t="s">
        <v>21</v>
      </c>
      <c r="D37" s="3">
        <v>12052</v>
      </c>
      <c r="E37" s="3">
        <v>12051</v>
      </c>
    </row>
    <row r="38" spans="1:5" s="3" customFormat="1" x14ac:dyDescent="0.25">
      <c r="A38" s="3" t="s">
        <v>47</v>
      </c>
      <c r="B38" s="3" t="s">
        <v>21</v>
      </c>
      <c r="D38" s="3">
        <v>12053</v>
      </c>
      <c r="E38" s="3">
        <v>12051</v>
      </c>
    </row>
    <row r="39" spans="1:5" s="3" customFormat="1" x14ac:dyDescent="0.25">
      <c r="A39" s="3" t="s">
        <v>48</v>
      </c>
      <c r="B39" s="3" t="s">
        <v>21</v>
      </c>
      <c r="D39" s="3">
        <v>12054</v>
      </c>
      <c r="E39" s="3">
        <v>12051</v>
      </c>
    </row>
    <row r="40" spans="1:5" s="3" customFormat="1" x14ac:dyDescent="0.25">
      <c r="A40" s="3" t="s">
        <v>49</v>
      </c>
      <c r="B40" s="3" t="s">
        <v>21</v>
      </c>
      <c r="D40" s="3">
        <v>12055</v>
      </c>
      <c r="E40" s="3">
        <v>12051</v>
      </c>
    </row>
    <row r="41" spans="1:5" s="3" customFormat="1" x14ac:dyDescent="0.25">
      <c r="A41" s="3" t="s">
        <v>50</v>
      </c>
      <c r="B41" s="3" t="s">
        <v>21</v>
      </c>
      <c r="D41" s="3">
        <v>12056</v>
      </c>
      <c r="E41" s="3">
        <v>12051</v>
      </c>
    </row>
    <row r="42" spans="1:5" s="3" customFormat="1" x14ac:dyDescent="0.25">
      <c r="A42" s="3" t="s">
        <v>51</v>
      </c>
      <c r="B42" s="3" t="s">
        <v>21</v>
      </c>
      <c r="D42" s="3">
        <v>12057</v>
      </c>
      <c r="E42" s="3">
        <v>12051</v>
      </c>
    </row>
    <row r="43" spans="1:5" x14ac:dyDescent="0.25">
      <c r="A43" t="s">
        <v>1030</v>
      </c>
      <c r="B43" t="s">
        <v>21</v>
      </c>
      <c r="D43">
        <v>12071</v>
      </c>
    </row>
    <row r="44" spans="1:5" s="3" customFormat="1" x14ac:dyDescent="0.25">
      <c r="A44" s="3" t="s">
        <v>53</v>
      </c>
      <c r="B44" s="3" t="s">
        <v>21</v>
      </c>
      <c r="D44" s="3">
        <v>12072</v>
      </c>
      <c r="E44" s="3">
        <v>12071</v>
      </c>
    </row>
    <row r="45" spans="1:5" s="3" customFormat="1" x14ac:dyDescent="0.25">
      <c r="A45" s="3" t="s">
        <v>55</v>
      </c>
      <c r="B45" s="3" t="s">
        <v>21</v>
      </c>
      <c r="D45" s="3">
        <v>12073</v>
      </c>
      <c r="E45" s="3">
        <v>12071</v>
      </c>
    </row>
    <row r="46" spans="1:5" x14ac:dyDescent="0.25">
      <c r="A46" t="s">
        <v>52</v>
      </c>
      <c r="B46" t="s">
        <v>21</v>
      </c>
      <c r="D46">
        <v>12081</v>
      </c>
    </row>
    <row r="47" spans="1:5" s="3" customFormat="1" x14ac:dyDescent="0.25">
      <c r="A47" s="3" t="s">
        <v>54</v>
      </c>
      <c r="B47" s="3" t="s">
        <v>21</v>
      </c>
      <c r="D47" s="3">
        <v>12082</v>
      </c>
      <c r="E47" s="3">
        <v>12081</v>
      </c>
    </row>
    <row r="48" spans="1:5" s="3" customFormat="1" x14ac:dyDescent="0.25">
      <c r="A48" s="3" t="s">
        <v>56</v>
      </c>
      <c r="B48" s="3" t="s">
        <v>21</v>
      </c>
      <c r="D48" s="3">
        <v>12083</v>
      </c>
      <c r="E48" s="3">
        <v>12081</v>
      </c>
    </row>
    <row r="49" spans="1:5" x14ac:dyDescent="0.25">
      <c r="A49" t="s">
        <v>67</v>
      </c>
      <c r="B49" t="s">
        <v>21</v>
      </c>
      <c r="D49">
        <v>12800</v>
      </c>
    </row>
    <row r="50" spans="1:5" x14ac:dyDescent="0.25">
      <c r="A50" t="s">
        <v>69</v>
      </c>
      <c r="B50" t="s">
        <v>21</v>
      </c>
      <c r="D50">
        <v>12900</v>
      </c>
    </row>
    <row r="51" spans="1:5" x14ac:dyDescent="0.25">
      <c r="A51" t="s">
        <v>71</v>
      </c>
      <c r="B51" t="s">
        <v>72</v>
      </c>
      <c r="D51">
        <v>14000</v>
      </c>
    </row>
    <row r="52" spans="1:5" x14ac:dyDescent="0.25">
      <c r="A52" t="s">
        <v>73</v>
      </c>
      <c r="B52" t="s">
        <v>72</v>
      </c>
      <c r="D52">
        <v>14100</v>
      </c>
    </row>
    <row r="53" spans="1:5" x14ac:dyDescent="0.25">
      <c r="A53" t="s">
        <v>74</v>
      </c>
      <c r="B53" t="s">
        <v>72</v>
      </c>
      <c r="D53">
        <v>14200</v>
      </c>
    </row>
    <row r="54" spans="1:5" x14ac:dyDescent="0.25">
      <c r="A54" t="s">
        <v>75</v>
      </c>
      <c r="B54" t="s">
        <v>72</v>
      </c>
      <c r="D54">
        <v>14700</v>
      </c>
    </row>
    <row r="55" spans="1:5" x14ac:dyDescent="0.25">
      <c r="A55" t="s">
        <v>76</v>
      </c>
      <c r="B55" t="s">
        <v>72</v>
      </c>
      <c r="D55">
        <v>14760</v>
      </c>
    </row>
    <row r="56" spans="1:5" x14ac:dyDescent="0.25">
      <c r="A56" t="s">
        <v>77</v>
      </c>
      <c r="B56" t="s">
        <v>72</v>
      </c>
      <c r="D56">
        <v>14770</v>
      </c>
    </row>
    <row r="57" spans="1:5" x14ac:dyDescent="0.25">
      <c r="A57" t="s">
        <v>78</v>
      </c>
      <c r="B57" t="s">
        <v>62</v>
      </c>
      <c r="C57">
        <f>D57+50</f>
        <v>15250</v>
      </c>
      <c r="D57">
        <v>15200</v>
      </c>
    </row>
    <row r="58" spans="1:5" s="3" customFormat="1" x14ac:dyDescent="0.25">
      <c r="A58" s="3" t="s">
        <v>79</v>
      </c>
      <c r="B58" s="3" t="s">
        <v>62</v>
      </c>
      <c r="C58" s="3">
        <f>D58+50</f>
        <v>15251</v>
      </c>
      <c r="D58" s="3">
        <v>15201</v>
      </c>
      <c r="E58" s="3">
        <v>15200</v>
      </c>
    </row>
    <row r="59" spans="1:5" s="3" customFormat="1" x14ac:dyDescent="0.25">
      <c r="A59" s="3" t="s">
        <v>80</v>
      </c>
      <c r="B59" s="3" t="s">
        <v>62</v>
      </c>
      <c r="C59" s="3">
        <f>D59+50</f>
        <v>15252</v>
      </c>
      <c r="D59" s="3">
        <v>15202</v>
      </c>
      <c r="E59" s="3">
        <v>15200</v>
      </c>
    </row>
    <row r="60" spans="1:5" s="3" customFormat="1" x14ac:dyDescent="0.25">
      <c r="A60" s="3" t="s">
        <v>81</v>
      </c>
      <c r="B60" s="3" t="s">
        <v>62</v>
      </c>
      <c r="C60" s="3">
        <f>D60+50</f>
        <v>15253</v>
      </c>
      <c r="D60" s="3">
        <v>15203</v>
      </c>
      <c r="E60" s="3">
        <v>15200</v>
      </c>
    </row>
    <row r="61" spans="1:5" x14ac:dyDescent="0.25">
      <c r="A61" t="str">
        <f>CONCATENATE(A57," - Acc Dep")</f>
        <v>Leasehold Improvements - Acc Dep</v>
      </c>
      <c r="B61" t="s">
        <v>62</v>
      </c>
      <c r="C61">
        <v>2000</v>
      </c>
      <c r="D61">
        <f>D57+50</f>
        <v>15250</v>
      </c>
    </row>
    <row r="62" spans="1:5" s="3" customFormat="1" x14ac:dyDescent="0.25">
      <c r="A62" s="3" t="str">
        <f t="shared" ref="A62:A64" si="0">CONCATENATE(A58," - Acc Dep")</f>
        <v>Leasehold Improvements - MOR - Acc Dep</v>
      </c>
      <c r="B62" s="3" t="s">
        <v>62</v>
      </c>
      <c r="C62" s="3">
        <v>2100</v>
      </c>
      <c r="D62" s="3">
        <f t="shared" ref="D62:E64" si="1">D58+50</f>
        <v>15251</v>
      </c>
      <c r="E62" s="3">
        <f t="shared" si="1"/>
        <v>15250</v>
      </c>
    </row>
    <row r="63" spans="1:5" s="3" customFormat="1" x14ac:dyDescent="0.25">
      <c r="A63" s="3" t="str">
        <f t="shared" si="0"/>
        <v>Leasehold Improvements - NBR - Acc Dep</v>
      </c>
      <c r="B63" s="3" t="s">
        <v>62</v>
      </c>
      <c r="C63" s="3">
        <v>2200</v>
      </c>
      <c r="D63" s="3">
        <f t="shared" si="1"/>
        <v>15252</v>
      </c>
      <c r="E63" s="3">
        <f t="shared" si="1"/>
        <v>15250</v>
      </c>
    </row>
    <row r="64" spans="1:5" s="3" customFormat="1" x14ac:dyDescent="0.25">
      <c r="A64" s="3" t="str">
        <f t="shared" si="0"/>
        <v>Leasehold Improvements - VEL - Acc Dep</v>
      </c>
      <c r="B64" s="3" t="s">
        <v>62</v>
      </c>
      <c r="C64" s="3">
        <v>2300</v>
      </c>
      <c r="D64" s="3">
        <f t="shared" si="1"/>
        <v>15253</v>
      </c>
      <c r="E64" s="3">
        <f t="shared" si="1"/>
        <v>15250</v>
      </c>
    </row>
    <row r="65" spans="1:5" x14ac:dyDescent="0.25">
      <c r="A65" t="s">
        <v>82</v>
      </c>
      <c r="B65" t="s">
        <v>62</v>
      </c>
      <c r="C65">
        <f>D65+50</f>
        <v>15350</v>
      </c>
      <c r="D65">
        <v>15300</v>
      </c>
    </row>
    <row r="66" spans="1:5" s="3" customFormat="1" x14ac:dyDescent="0.25">
      <c r="A66" s="3" t="s">
        <v>83</v>
      </c>
      <c r="B66" s="3" t="s">
        <v>62</v>
      </c>
      <c r="C66" s="3">
        <f t="shared" ref="C66:C88" si="2">D66+50</f>
        <v>15351</v>
      </c>
      <c r="D66" s="3">
        <v>15301</v>
      </c>
      <c r="E66" s="3">
        <v>15300</v>
      </c>
    </row>
    <row r="67" spans="1:5" s="3" customFormat="1" x14ac:dyDescent="0.25">
      <c r="A67" s="3" t="s">
        <v>84</v>
      </c>
      <c r="B67" s="3" t="s">
        <v>62</v>
      </c>
      <c r="C67" s="3">
        <f t="shared" si="2"/>
        <v>15352</v>
      </c>
      <c r="D67" s="3">
        <v>15302</v>
      </c>
      <c r="E67" s="3">
        <v>15300</v>
      </c>
    </row>
    <row r="68" spans="1:5" s="3" customFormat="1" x14ac:dyDescent="0.25">
      <c r="A68" s="3" t="s">
        <v>85</v>
      </c>
      <c r="B68" s="3" t="s">
        <v>62</v>
      </c>
      <c r="C68" s="3">
        <f t="shared" si="2"/>
        <v>15353</v>
      </c>
      <c r="D68" s="3">
        <v>15303</v>
      </c>
      <c r="E68" s="3">
        <v>15300</v>
      </c>
    </row>
    <row r="69" spans="1:5" s="3" customFormat="1" x14ac:dyDescent="0.25">
      <c r="A69" s="3" t="s">
        <v>86</v>
      </c>
      <c r="B69" s="3" t="s">
        <v>62</v>
      </c>
      <c r="C69" s="3">
        <f t="shared" si="2"/>
        <v>15354</v>
      </c>
      <c r="D69" s="3">
        <v>15304</v>
      </c>
      <c r="E69" s="3">
        <v>15300</v>
      </c>
    </row>
    <row r="70" spans="1:5" s="3" customFormat="1" x14ac:dyDescent="0.25">
      <c r="A70" s="3" t="s">
        <v>87</v>
      </c>
      <c r="B70" s="3" t="s">
        <v>62</v>
      </c>
      <c r="C70" s="3">
        <f t="shared" si="2"/>
        <v>15355</v>
      </c>
      <c r="D70" s="3">
        <v>15305</v>
      </c>
      <c r="E70" s="3">
        <v>15300</v>
      </c>
    </row>
    <row r="71" spans="1:5" s="3" customFormat="1" x14ac:dyDescent="0.25">
      <c r="A71" s="3" t="s">
        <v>88</v>
      </c>
      <c r="B71" s="3" t="s">
        <v>62</v>
      </c>
      <c r="C71" s="3">
        <f t="shared" si="2"/>
        <v>15356</v>
      </c>
      <c r="D71" s="3">
        <v>15306</v>
      </c>
      <c r="E71" s="3">
        <v>15300</v>
      </c>
    </row>
    <row r="72" spans="1:5" s="3" customFormat="1" x14ac:dyDescent="0.25">
      <c r="A72" s="3" t="s">
        <v>89</v>
      </c>
      <c r="B72" s="3" t="s">
        <v>62</v>
      </c>
      <c r="C72" s="3">
        <f t="shared" si="2"/>
        <v>15357</v>
      </c>
      <c r="D72" s="3">
        <v>15307</v>
      </c>
      <c r="E72" s="3">
        <v>15300</v>
      </c>
    </row>
    <row r="73" spans="1:5" s="3" customFormat="1" x14ac:dyDescent="0.25">
      <c r="A73" s="3" t="s">
        <v>90</v>
      </c>
      <c r="B73" s="3" t="s">
        <v>62</v>
      </c>
      <c r="C73" s="3">
        <f t="shared" si="2"/>
        <v>15358</v>
      </c>
      <c r="D73" s="3">
        <v>15308</v>
      </c>
      <c r="E73" s="3">
        <v>15300</v>
      </c>
    </row>
    <row r="74" spans="1:5" s="3" customFormat="1" x14ac:dyDescent="0.25">
      <c r="A74" s="3" t="s">
        <v>91</v>
      </c>
      <c r="B74" s="3" t="s">
        <v>62</v>
      </c>
      <c r="C74" s="3">
        <f t="shared" si="2"/>
        <v>15359</v>
      </c>
      <c r="D74" s="3">
        <v>15309</v>
      </c>
      <c r="E74" s="3">
        <v>15300</v>
      </c>
    </row>
    <row r="75" spans="1:5" s="3" customFormat="1" x14ac:dyDescent="0.25">
      <c r="A75" s="3" t="s">
        <v>92</v>
      </c>
      <c r="B75" s="3" t="s">
        <v>62</v>
      </c>
      <c r="C75" s="3">
        <f t="shared" si="2"/>
        <v>15360</v>
      </c>
      <c r="D75" s="3">
        <v>15310</v>
      </c>
      <c r="E75" s="3">
        <v>15300</v>
      </c>
    </row>
    <row r="76" spans="1:5" s="3" customFormat="1" x14ac:dyDescent="0.25">
      <c r="A76" s="3" t="s">
        <v>93</v>
      </c>
      <c r="B76" s="3" t="s">
        <v>62</v>
      </c>
      <c r="C76" s="3">
        <f t="shared" si="2"/>
        <v>15361</v>
      </c>
      <c r="D76" s="3">
        <v>15311</v>
      </c>
      <c r="E76" s="3">
        <v>15300</v>
      </c>
    </row>
    <row r="77" spans="1:5" s="3" customFormat="1" x14ac:dyDescent="0.25">
      <c r="A77" s="3" t="s">
        <v>94</v>
      </c>
      <c r="B77" s="3" t="s">
        <v>62</v>
      </c>
      <c r="C77" s="3">
        <f t="shared" si="2"/>
        <v>15362</v>
      </c>
      <c r="D77" s="3">
        <v>15312</v>
      </c>
      <c r="E77" s="3">
        <v>15300</v>
      </c>
    </row>
    <row r="78" spans="1:5" s="3" customFormat="1" x14ac:dyDescent="0.25">
      <c r="A78" s="3" t="s">
        <v>95</v>
      </c>
      <c r="B78" s="3" t="s">
        <v>62</v>
      </c>
      <c r="C78" s="3">
        <f t="shared" si="2"/>
        <v>15363</v>
      </c>
      <c r="D78" s="3">
        <v>15313</v>
      </c>
      <c r="E78" s="3">
        <v>15300</v>
      </c>
    </row>
    <row r="79" spans="1:5" s="3" customFormat="1" x14ac:dyDescent="0.25">
      <c r="A79" s="3" t="s">
        <v>96</v>
      </c>
      <c r="B79" s="3" t="s">
        <v>62</v>
      </c>
      <c r="C79" s="3">
        <f t="shared" si="2"/>
        <v>15364</v>
      </c>
      <c r="D79" s="3">
        <v>15314</v>
      </c>
      <c r="E79" s="3">
        <v>15300</v>
      </c>
    </row>
    <row r="80" spans="1:5" s="3" customFormat="1" x14ac:dyDescent="0.25">
      <c r="A80" s="3" t="s">
        <v>97</v>
      </c>
      <c r="B80" s="3" t="s">
        <v>62</v>
      </c>
      <c r="C80" s="3">
        <f t="shared" si="2"/>
        <v>15365</v>
      </c>
      <c r="D80" s="3">
        <v>15315</v>
      </c>
      <c r="E80" s="3">
        <v>15300</v>
      </c>
    </row>
    <row r="81" spans="1:5" s="3" customFormat="1" x14ac:dyDescent="0.25">
      <c r="A81" s="3" t="s">
        <v>98</v>
      </c>
      <c r="B81" s="3" t="s">
        <v>62</v>
      </c>
      <c r="C81" s="3">
        <f t="shared" si="2"/>
        <v>15366</v>
      </c>
      <c r="D81" s="3">
        <v>15316</v>
      </c>
      <c r="E81" s="3">
        <v>15300</v>
      </c>
    </row>
    <row r="82" spans="1:5" s="3" customFormat="1" x14ac:dyDescent="0.25">
      <c r="A82" s="3" t="s">
        <v>99</v>
      </c>
      <c r="B82" s="3" t="s">
        <v>62</v>
      </c>
      <c r="C82" s="3">
        <f t="shared" si="2"/>
        <v>15367</v>
      </c>
      <c r="D82" s="3">
        <v>15317</v>
      </c>
      <c r="E82" s="3">
        <v>15300</v>
      </c>
    </row>
    <row r="83" spans="1:5" s="3" customFormat="1" x14ac:dyDescent="0.25">
      <c r="A83" s="3" t="s">
        <v>100</v>
      </c>
      <c r="B83" s="3" t="s">
        <v>62</v>
      </c>
      <c r="C83" s="3">
        <f t="shared" si="2"/>
        <v>15368</v>
      </c>
      <c r="D83" s="3">
        <v>15318</v>
      </c>
      <c r="E83" s="3">
        <v>15300</v>
      </c>
    </row>
    <row r="84" spans="1:5" s="3" customFormat="1" x14ac:dyDescent="0.25">
      <c r="A84" s="3" t="s">
        <v>101</v>
      </c>
      <c r="B84" s="3" t="s">
        <v>62</v>
      </c>
      <c r="C84" s="3">
        <f t="shared" si="2"/>
        <v>15369</v>
      </c>
      <c r="D84" s="3">
        <v>15319</v>
      </c>
      <c r="E84" s="3">
        <v>15300</v>
      </c>
    </row>
    <row r="85" spans="1:5" s="3" customFormat="1" x14ac:dyDescent="0.25">
      <c r="A85" s="3" t="s">
        <v>102</v>
      </c>
      <c r="B85" s="3" t="s">
        <v>62</v>
      </c>
      <c r="C85" s="3">
        <f t="shared" si="2"/>
        <v>15370</v>
      </c>
      <c r="D85" s="3">
        <v>15320</v>
      </c>
      <c r="E85" s="3">
        <v>15300</v>
      </c>
    </row>
    <row r="86" spans="1:5" s="3" customFormat="1" x14ac:dyDescent="0.25">
      <c r="A86" s="3" t="s">
        <v>103</v>
      </c>
      <c r="B86" s="3" t="s">
        <v>62</v>
      </c>
      <c r="C86" s="3">
        <f t="shared" si="2"/>
        <v>15371</v>
      </c>
      <c r="D86" s="3">
        <v>15321</v>
      </c>
      <c r="E86" s="3">
        <v>15300</v>
      </c>
    </row>
    <row r="87" spans="1:5" s="3" customFormat="1" x14ac:dyDescent="0.25">
      <c r="A87" s="3" t="s">
        <v>104</v>
      </c>
      <c r="B87" s="3" t="s">
        <v>62</v>
      </c>
      <c r="C87" s="3">
        <f t="shared" si="2"/>
        <v>15372</v>
      </c>
      <c r="D87" s="3">
        <v>15322</v>
      </c>
      <c r="E87" s="3">
        <v>15300</v>
      </c>
    </row>
    <row r="88" spans="1:5" s="3" customFormat="1" x14ac:dyDescent="0.25">
      <c r="A88" s="3" t="s">
        <v>105</v>
      </c>
      <c r="B88" s="3" t="s">
        <v>62</v>
      </c>
      <c r="C88" s="3">
        <f t="shared" si="2"/>
        <v>15373</v>
      </c>
      <c r="D88" s="3">
        <v>15323</v>
      </c>
      <c r="E88" s="3">
        <v>15300</v>
      </c>
    </row>
    <row r="89" spans="1:5" x14ac:dyDescent="0.25">
      <c r="A89" t="str">
        <f>CONCATENATE(A65," - Acc Dep")</f>
        <v>Equipment - Acc Dep</v>
      </c>
      <c r="B89" t="s">
        <v>62</v>
      </c>
      <c r="C89">
        <v>3000</v>
      </c>
      <c r="D89">
        <f>D65+50</f>
        <v>15350</v>
      </c>
    </row>
    <row r="90" spans="1:5" s="3" customFormat="1" x14ac:dyDescent="0.25">
      <c r="A90" s="3" t="str">
        <f t="shared" ref="A90:A112" si="3">CONCATENATE(A66," - Acc Dep")</f>
        <v>Equipment - SM - Acc Dep</v>
      </c>
      <c r="B90" s="3" t="s">
        <v>62</v>
      </c>
      <c r="C90" s="3">
        <v>3110</v>
      </c>
      <c r="D90" s="3">
        <f t="shared" ref="D90:E105" si="4">D66+50</f>
        <v>15351</v>
      </c>
      <c r="E90" s="3">
        <f t="shared" si="4"/>
        <v>15350</v>
      </c>
    </row>
    <row r="91" spans="1:5" s="3" customFormat="1" x14ac:dyDescent="0.25">
      <c r="A91" s="3" t="str">
        <f t="shared" si="3"/>
        <v>Equipment - MOR_SM_CUT - Acc Dep</v>
      </c>
      <c r="B91" s="3" t="s">
        <v>62</v>
      </c>
      <c r="C91" s="3">
        <v>3111</v>
      </c>
      <c r="D91" s="3">
        <f t="shared" si="4"/>
        <v>15352</v>
      </c>
      <c r="E91" s="3">
        <f t="shared" si="4"/>
        <v>15350</v>
      </c>
    </row>
    <row r="92" spans="1:5" s="3" customFormat="1" x14ac:dyDescent="0.25">
      <c r="A92" s="3" t="str">
        <f t="shared" si="3"/>
        <v>Equipment - MOR_SM_OTH - Acc Dep</v>
      </c>
      <c r="B92" s="3" t="s">
        <v>62</v>
      </c>
      <c r="C92" s="3">
        <v>3112</v>
      </c>
      <c r="D92" s="3">
        <f t="shared" si="4"/>
        <v>15353</v>
      </c>
      <c r="E92" s="3">
        <f t="shared" si="4"/>
        <v>15350</v>
      </c>
    </row>
    <row r="93" spans="1:5" s="3" customFormat="1" x14ac:dyDescent="0.25">
      <c r="A93" s="3" t="str">
        <f t="shared" si="3"/>
        <v>Equipment - MOR_SM_TUB - Acc Dep</v>
      </c>
      <c r="B93" s="3" t="s">
        <v>62</v>
      </c>
      <c r="C93" s="3">
        <v>3113</v>
      </c>
      <c r="D93" s="3">
        <f t="shared" si="4"/>
        <v>15354</v>
      </c>
      <c r="E93" s="3">
        <f t="shared" si="4"/>
        <v>15350</v>
      </c>
    </row>
    <row r="94" spans="1:5" s="3" customFormat="1" x14ac:dyDescent="0.25">
      <c r="A94" s="3" t="str">
        <f t="shared" si="3"/>
        <v>Equipment - VEL_AS_ASY - Acc Dep</v>
      </c>
      <c r="B94" s="3" t="s">
        <v>62</v>
      </c>
      <c r="C94" s="3">
        <v>3311</v>
      </c>
      <c r="D94" s="3">
        <f t="shared" si="4"/>
        <v>15355</v>
      </c>
      <c r="E94" s="3">
        <f t="shared" si="4"/>
        <v>15350</v>
      </c>
    </row>
    <row r="95" spans="1:5" s="3" customFormat="1" x14ac:dyDescent="0.25">
      <c r="A95" s="3" t="str">
        <f t="shared" si="3"/>
        <v>Equipment - VEL_AL_ALU - Acc Dep</v>
      </c>
      <c r="B95" s="3" t="s">
        <v>62</v>
      </c>
      <c r="C95" s="3">
        <v>3321</v>
      </c>
      <c r="D95" s="3">
        <f t="shared" si="4"/>
        <v>15356</v>
      </c>
      <c r="E95" s="3">
        <f t="shared" si="4"/>
        <v>15350</v>
      </c>
    </row>
    <row r="96" spans="1:5" s="3" customFormat="1" x14ac:dyDescent="0.25">
      <c r="A96" s="3" t="str">
        <f t="shared" si="3"/>
        <v>Equipment - AL_AS - Acc Dep</v>
      </c>
      <c r="B96" s="3" t="s">
        <v>62</v>
      </c>
      <c r="C96" s="3">
        <v>3370</v>
      </c>
      <c r="D96" s="3">
        <f t="shared" si="4"/>
        <v>15357</v>
      </c>
      <c r="E96" s="3">
        <f t="shared" si="4"/>
        <v>15350</v>
      </c>
    </row>
    <row r="97" spans="1:5" s="3" customFormat="1" x14ac:dyDescent="0.25">
      <c r="A97" s="3" t="str">
        <f t="shared" si="3"/>
        <v>Equipment - MOR - Acc Dep</v>
      </c>
      <c r="B97" s="3" t="s">
        <v>62</v>
      </c>
      <c r="C97" s="3">
        <v>3100</v>
      </c>
      <c r="D97" s="3">
        <f t="shared" si="4"/>
        <v>15358</v>
      </c>
      <c r="E97" s="3">
        <f t="shared" si="4"/>
        <v>15350</v>
      </c>
    </row>
    <row r="98" spans="1:5" s="3" customFormat="1" x14ac:dyDescent="0.25">
      <c r="A98" s="3" t="str">
        <f t="shared" si="3"/>
        <v>Equipment - NBR - Acc Dep</v>
      </c>
      <c r="B98" s="3" t="s">
        <v>62</v>
      </c>
      <c r="C98" s="3">
        <v>3200</v>
      </c>
      <c r="D98" s="3">
        <f t="shared" si="4"/>
        <v>15359</v>
      </c>
      <c r="E98" s="3">
        <f t="shared" si="4"/>
        <v>15350</v>
      </c>
    </row>
    <row r="99" spans="1:5" s="3" customFormat="1" x14ac:dyDescent="0.25">
      <c r="A99" s="3" t="str">
        <f t="shared" si="3"/>
        <v>Equipment - VEL - Acc Dep</v>
      </c>
      <c r="B99" s="3" t="s">
        <v>62</v>
      </c>
      <c r="C99" s="3">
        <v>3300</v>
      </c>
      <c r="D99" s="3">
        <f t="shared" si="4"/>
        <v>15360</v>
      </c>
      <c r="E99" s="3">
        <f t="shared" si="4"/>
        <v>15350</v>
      </c>
    </row>
    <row r="100" spans="1:5" s="3" customFormat="1" x14ac:dyDescent="0.25">
      <c r="A100" s="3" t="str">
        <f t="shared" si="3"/>
        <v>Equipment - MORwh - Acc Dep</v>
      </c>
      <c r="B100" s="3" t="s">
        <v>62</v>
      </c>
      <c r="C100" s="3">
        <v>3180</v>
      </c>
      <c r="D100" s="3">
        <f t="shared" si="4"/>
        <v>15361</v>
      </c>
      <c r="E100" s="3">
        <f t="shared" si="4"/>
        <v>15350</v>
      </c>
    </row>
    <row r="101" spans="1:5" s="3" customFormat="1" x14ac:dyDescent="0.25">
      <c r="A101" s="3" t="str">
        <f t="shared" si="3"/>
        <v>Equipment - NBRwh - Acc Dep</v>
      </c>
      <c r="B101" s="3" t="s">
        <v>62</v>
      </c>
      <c r="C101" s="3">
        <v>3280</v>
      </c>
      <c r="D101" s="3">
        <f t="shared" si="4"/>
        <v>15362</v>
      </c>
      <c r="E101" s="3">
        <f t="shared" si="4"/>
        <v>15350</v>
      </c>
    </row>
    <row r="102" spans="1:5" s="3" customFormat="1" x14ac:dyDescent="0.25">
      <c r="A102" s="3" t="str">
        <f t="shared" si="3"/>
        <v>Equipment - VELwh - Acc Dep</v>
      </c>
      <c r="B102" s="3" t="s">
        <v>62</v>
      </c>
      <c r="C102" s="3">
        <v>3380</v>
      </c>
      <c r="D102" s="3">
        <f t="shared" si="4"/>
        <v>15363</v>
      </c>
      <c r="E102" s="3">
        <f t="shared" si="4"/>
        <v>15350</v>
      </c>
    </row>
    <row r="103" spans="1:5" s="3" customFormat="1" x14ac:dyDescent="0.25">
      <c r="A103" s="3" t="str">
        <f t="shared" si="3"/>
        <v>Equipment - MORoffice - Acc Dep</v>
      </c>
      <c r="B103" s="3" t="s">
        <v>62</v>
      </c>
      <c r="C103" s="3">
        <v>3190</v>
      </c>
      <c r="D103" s="3">
        <f t="shared" si="4"/>
        <v>15364</v>
      </c>
      <c r="E103" s="3">
        <f t="shared" si="4"/>
        <v>15350</v>
      </c>
    </row>
    <row r="104" spans="1:5" s="3" customFormat="1" x14ac:dyDescent="0.25">
      <c r="A104" s="3" t="str">
        <f t="shared" si="3"/>
        <v>Equipment - NBRoffice - Acc Dep</v>
      </c>
      <c r="B104" s="3" t="s">
        <v>62</v>
      </c>
      <c r="C104" s="3">
        <v>3290</v>
      </c>
      <c r="D104" s="3">
        <f t="shared" si="4"/>
        <v>15365</v>
      </c>
      <c r="E104" s="3">
        <f t="shared" si="4"/>
        <v>15350</v>
      </c>
    </row>
    <row r="105" spans="1:5" s="3" customFormat="1" x14ac:dyDescent="0.25">
      <c r="A105" s="3" t="str">
        <f t="shared" si="3"/>
        <v>Equipment - VELoffice - Acc Dep</v>
      </c>
      <c r="B105" s="3" t="s">
        <v>62</v>
      </c>
      <c r="C105" s="3">
        <v>3390</v>
      </c>
      <c r="D105" s="3">
        <f t="shared" si="4"/>
        <v>15366</v>
      </c>
      <c r="E105" s="3">
        <f t="shared" si="4"/>
        <v>15350</v>
      </c>
    </row>
    <row r="106" spans="1:5" s="3" customFormat="1" x14ac:dyDescent="0.25">
      <c r="A106" s="3" t="str">
        <f t="shared" si="3"/>
        <v>Equipment - Warehouse - Acc Dep</v>
      </c>
      <c r="B106" s="3" t="s">
        <v>62</v>
      </c>
      <c r="C106" s="3">
        <v>3980</v>
      </c>
      <c r="D106" s="3">
        <f t="shared" ref="D106:E112" si="5">D82+50</f>
        <v>15367</v>
      </c>
      <c r="E106" s="3">
        <f t="shared" si="5"/>
        <v>15350</v>
      </c>
    </row>
    <row r="107" spans="1:5" s="3" customFormat="1" x14ac:dyDescent="0.25">
      <c r="A107" s="3" t="str">
        <f t="shared" si="3"/>
        <v>Equipment - Sales - Acc Dep</v>
      </c>
      <c r="B107" s="3" t="s">
        <v>62</v>
      </c>
      <c r="C107" s="3">
        <v>3901</v>
      </c>
      <c r="D107" s="3">
        <f t="shared" si="5"/>
        <v>15368</v>
      </c>
      <c r="E107" s="3">
        <f t="shared" si="5"/>
        <v>15350</v>
      </c>
    </row>
    <row r="108" spans="1:5" s="3" customFormat="1" x14ac:dyDescent="0.25">
      <c r="A108" s="3" t="str">
        <f>CONCATENATE(A84," - Acc Dep")</f>
        <v>Equipment - Operations - Acc Dep</v>
      </c>
      <c r="B108" s="3" t="s">
        <v>62</v>
      </c>
      <c r="C108" s="3">
        <v>3902</v>
      </c>
      <c r="D108" s="3">
        <f t="shared" si="5"/>
        <v>15369</v>
      </c>
      <c r="E108" s="3">
        <f t="shared" si="5"/>
        <v>15350</v>
      </c>
    </row>
    <row r="109" spans="1:5" s="3" customFormat="1" x14ac:dyDescent="0.25">
      <c r="A109" s="3" t="str">
        <f t="shared" si="3"/>
        <v>Equipment - Engineering - Acc Dep</v>
      </c>
      <c r="B109" s="3" t="s">
        <v>62</v>
      </c>
      <c r="C109" s="3">
        <v>3904</v>
      </c>
      <c r="D109" s="3">
        <f t="shared" si="5"/>
        <v>15370</v>
      </c>
      <c r="E109" s="3">
        <f t="shared" si="5"/>
        <v>15350</v>
      </c>
    </row>
    <row r="110" spans="1:5" s="3" customFormat="1" x14ac:dyDescent="0.25">
      <c r="A110" s="3" t="str">
        <f t="shared" si="3"/>
        <v>Equipment - Quality - Acc Dep</v>
      </c>
      <c r="B110" s="3" t="s">
        <v>62</v>
      </c>
      <c r="C110" s="3">
        <v>3905</v>
      </c>
      <c r="D110" s="3">
        <f t="shared" si="5"/>
        <v>15371</v>
      </c>
      <c r="E110" s="3">
        <f t="shared" si="5"/>
        <v>15350</v>
      </c>
    </row>
    <row r="111" spans="1:5" s="3" customFormat="1" x14ac:dyDescent="0.25">
      <c r="A111" s="3" t="str">
        <f t="shared" si="3"/>
        <v>Equipment - IT - Acc Dep</v>
      </c>
      <c r="B111" s="3" t="s">
        <v>62</v>
      </c>
      <c r="C111" s="3">
        <v>3906</v>
      </c>
      <c r="D111" s="3">
        <f t="shared" si="5"/>
        <v>15372</v>
      </c>
      <c r="E111" s="3">
        <f t="shared" si="5"/>
        <v>15350</v>
      </c>
    </row>
    <row r="112" spans="1:5" s="3" customFormat="1" x14ac:dyDescent="0.25">
      <c r="A112" s="3" t="str">
        <f t="shared" si="3"/>
        <v>Equipment - RandD - Acc Dep</v>
      </c>
      <c r="B112" s="3" t="s">
        <v>62</v>
      </c>
      <c r="C112" s="3">
        <v>3949</v>
      </c>
      <c r="D112" s="3">
        <f t="shared" si="5"/>
        <v>15373</v>
      </c>
      <c r="E112" s="3">
        <f t="shared" si="5"/>
        <v>15350</v>
      </c>
    </row>
    <row r="113" spans="1:5" x14ac:dyDescent="0.25">
      <c r="A113" t="s">
        <v>106</v>
      </c>
      <c r="B113" t="s">
        <v>62</v>
      </c>
      <c r="C113">
        <f>D113+50</f>
        <v>15450</v>
      </c>
      <c r="D113">
        <v>15400</v>
      </c>
    </row>
    <row r="114" spans="1:5" s="3" customFormat="1" x14ac:dyDescent="0.25">
      <c r="A114" s="3" t="s">
        <v>107</v>
      </c>
      <c r="B114" s="3" t="s">
        <v>62</v>
      </c>
      <c r="C114" s="3">
        <f t="shared" ref="C114:C120" si="6">D114+50</f>
        <v>15451</v>
      </c>
      <c r="D114" s="3">
        <v>15401</v>
      </c>
      <c r="E114" s="3">
        <v>15400</v>
      </c>
    </row>
    <row r="115" spans="1:5" s="3" customFormat="1" x14ac:dyDescent="0.25">
      <c r="A115" s="3" t="s">
        <v>108</v>
      </c>
      <c r="B115" s="3" t="s">
        <v>62</v>
      </c>
      <c r="C115" s="3">
        <f t="shared" si="6"/>
        <v>15452</v>
      </c>
      <c r="D115" s="3">
        <v>15402</v>
      </c>
      <c r="E115" s="3">
        <v>15400</v>
      </c>
    </row>
    <row r="116" spans="1:5" s="3" customFormat="1" x14ac:dyDescent="0.25">
      <c r="A116" s="3" t="s">
        <v>109</v>
      </c>
      <c r="B116" s="3" t="s">
        <v>62</v>
      </c>
      <c r="C116" s="3">
        <f t="shared" si="6"/>
        <v>15453</v>
      </c>
      <c r="D116" s="3">
        <v>15403</v>
      </c>
      <c r="E116" s="3">
        <v>15400</v>
      </c>
    </row>
    <row r="117" spans="1:5" s="3" customFormat="1" x14ac:dyDescent="0.25">
      <c r="A117" s="3" t="s">
        <v>110</v>
      </c>
      <c r="B117" s="3" t="s">
        <v>62</v>
      </c>
      <c r="C117" s="3">
        <f t="shared" si="6"/>
        <v>15454</v>
      </c>
      <c r="D117" s="3">
        <v>15404</v>
      </c>
      <c r="E117" s="3">
        <v>15400</v>
      </c>
    </row>
    <row r="118" spans="1:5" s="3" customFormat="1" x14ac:dyDescent="0.25">
      <c r="A118" s="3" t="s">
        <v>111</v>
      </c>
      <c r="B118" s="3" t="s">
        <v>62</v>
      </c>
      <c r="C118" s="3">
        <f t="shared" si="6"/>
        <v>15455</v>
      </c>
      <c r="D118" s="3">
        <v>15405</v>
      </c>
      <c r="E118" s="3">
        <v>15400</v>
      </c>
    </row>
    <row r="119" spans="1:5" s="3" customFormat="1" x14ac:dyDescent="0.25">
      <c r="A119" s="3" t="s">
        <v>112</v>
      </c>
      <c r="B119" s="3" t="s">
        <v>62</v>
      </c>
      <c r="C119" s="3">
        <f t="shared" si="6"/>
        <v>15456</v>
      </c>
      <c r="D119" s="3">
        <v>15406</v>
      </c>
      <c r="E119" s="3">
        <v>15400</v>
      </c>
    </row>
    <row r="120" spans="1:5" s="3" customFormat="1" x14ac:dyDescent="0.25">
      <c r="A120" s="3" t="s">
        <v>113</v>
      </c>
      <c r="B120" s="3" t="s">
        <v>62</v>
      </c>
      <c r="C120" s="3">
        <f t="shared" si="6"/>
        <v>15457</v>
      </c>
      <c r="D120" s="3">
        <v>15407</v>
      </c>
      <c r="E120" s="3">
        <v>15400</v>
      </c>
    </row>
    <row r="121" spans="1:5" x14ac:dyDescent="0.25">
      <c r="A121" t="str">
        <f>CONCATENATE(A113," - Acc Dep")</f>
        <v>Manufacturing Tooling - Acc Dep</v>
      </c>
      <c r="B121" t="s">
        <v>62</v>
      </c>
      <c r="C121">
        <v>4000</v>
      </c>
      <c r="D121">
        <f>D113+50</f>
        <v>15450</v>
      </c>
    </row>
    <row r="122" spans="1:5" s="3" customFormat="1" x14ac:dyDescent="0.25">
      <c r="A122" s="3" t="str">
        <f t="shared" ref="A122:A127" si="7">CONCATENATE(A114," - Acc Dep")</f>
        <v>Manufacturing Tooling - SM - Acc Dep</v>
      </c>
      <c r="B122" s="3" t="s">
        <v>62</v>
      </c>
      <c r="C122" s="3">
        <v>4110</v>
      </c>
      <c r="D122" s="3">
        <f t="shared" ref="D122:E128" si="8">D114+50</f>
        <v>15451</v>
      </c>
      <c r="E122" s="3">
        <f t="shared" si="8"/>
        <v>15450</v>
      </c>
    </row>
    <row r="123" spans="1:5" s="3" customFormat="1" x14ac:dyDescent="0.25">
      <c r="A123" s="3" t="str">
        <f t="shared" si="7"/>
        <v>Manufacturing Tooling - MOR_SM_CUT - Acc Dep</v>
      </c>
      <c r="B123" s="3" t="s">
        <v>62</v>
      </c>
      <c r="C123" s="3">
        <v>4111</v>
      </c>
      <c r="D123" s="3">
        <f t="shared" si="8"/>
        <v>15452</v>
      </c>
      <c r="E123" s="3">
        <f t="shared" si="8"/>
        <v>15450</v>
      </c>
    </row>
    <row r="124" spans="1:5" s="3" customFormat="1" x14ac:dyDescent="0.25">
      <c r="A124" s="3" t="str">
        <f t="shared" si="7"/>
        <v>Manufacturing Tooling - MOR_SM_OTH - Acc Dep</v>
      </c>
      <c r="B124" s="3" t="s">
        <v>62</v>
      </c>
      <c r="C124" s="3">
        <v>4112</v>
      </c>
      <c r="D124" s="3">
        <f t="shared" si="8"/>
        <v>15453</v>
      </c>
      <c r="E124" s="3">
        <f t="shared" si="8"/>
        <v>15450</v>
      </c>
    </row>
    <row r="125" spans="1:5" s="3" customFormat="1" x14ac:dyDescent="0.25">
      <c r="A125" s="3" t="str">
        <f t="shared" si="7"/>
        <v>Manufacturing Tooling - MOR_SM_TUB - Acc Dep</v>
      </c>
      <c r="B125" s="3" t="s">
        <v>62</v>
      </c>
      <c r="C125" s="3">
        <v>4113</v>
      </c>
      <c r="D125" s="3">
        <f t="shared" si="8"/>
        <v>15454</v>
      </c>
      <c r="E125" s="3">
        <f t="shared" si="8"/>
        <v>15450</v>
      </c>
    </row>
    <row r="126" spans="1:5" s="3" customFormat="1" x14ac:dyDescent="0.25">
      <c r="A126" s="3" t="str">
        <f t="shared" si="7"/>
        <v>Manufacturing Tooling - VEL_AS_ASY - Acc Dep</v>
      </c>
      <c r="B126" s="3" t="s">
        <v>62</v>
      </c>
      <c r="C126" s="3">
        <v>4311</v>
      </c>
      <c r="D126" s="3">
        <f t="shared" si="8"/>
        <v>15455</v>
      </c>
      <c r="E126" s="3">
        <f t="shared" si="8"/>
        <v>15450</v>
      </c>
    </row>
    <row r="127" spans="1:5" s="3" customFormat="1" x14ac:dyDescent="0.25">
      <c r="A127" s="3" t="str">
        <f t="shared" si="7"/>
        <v>Manufacturing Tooling - VEL_AL_ALU - Acc Dep</v>
      </c>
      <c r="B127" s="3" t="s">
        <v>62</v>
      </c>
      <c r="C127" s="3">
        <v>4321</v>
      </c>
      <c r="D127" s="3">
        <f t="shared" si="8"/>
        <v>15456</v>
      </c>
      <c r="E127" s="3">
        <f t="shared" si="8"/>
        <v>15450</v>
      </c>
    </row>
    <row r="128" spans="1:5" s="3" customFormat="1" x14ac:dyDescent="0.25">
      <c r="A128" s="3" t="str">
        <f>CONCATENATE(A120," - Acc Dep")</f>
        <v>Manufacturing Tooling - AL_AS - Acc Dep</v>
      </c>
      <c r="B128" s="3" t="s">
        <v>62</v>
      </c>
      <c r="C128" s="3">
        <v>4370</v>
      </c>
      <c r="D128" s="3">
        <f t="shared" si="8"/>
        <v>15457</v>
      </c>
      <c r="E128" s="3">
        <f t="shared" si="8"/>
        <v>15450</v>
      </c>
    </row>
    <row r="129" spans="1:5" x14ac:dyDescent="0.25">
      <c r="A129" t="s">
        <v>114</v>
      </c>
      <c r="B129" t="s">
        <v>62</v>
      </c>
      <c r="C129">
        <f>D129+50</f>
        <v>15550</v>
      </c>
      <c r="D129">
        <v>15500</v>
      </c>
    </row>
    <row r="130" spans="1:5" s="3" customFormat="1" x14ac:dyDescent="0.25">
      <c r="A130" s="3" t="s">
        <v>115</v>
      </c>
      <c r="B130" s="3" t="s">
        <v>62</v>
      </c>
      <c r="C130" s="3">
        <f>D130+50</f>
        <v>15551</v>
      </c>
      <c r="D130" s="3">
        <v>15501</v>
      </c>
      <c r="E130" s="3">
        <v>15500</v>
      </c>
    </row>
    <row r="131" spans="1:5" x14ac:dyDescent="0.25">
      <c r="A131" t="str">
        <f>CONCATENATE(A129," - Acc Dep")</f>
        <v>Computers and Software - Acc Dep</v>
      </c>
      <c r="B131" t="s">
        <v>62</v>
      </c>
      <c r="C131">
        <v>5000</v>
      </c>
      <c r="D131">
        <f>D129+50</f>
        <v>15550</v>
      </c>
    </row>
    <row r="132" spans="1:5" s="3" customFormat="1" x14ac:dyDescent="0.25">
      <c r="A132" s="3" t="str">
        <f>CONCATENATE(A130," - Acc Dep")</f>
        <v>Computers and Software - IT - Acc Dep</v>
      </c>
      <c r="B132" s="3" t="s">
        <v>62</v>
      </c>
      <c r="C132" s="3">
        <v>5906</v>
      </c>
      <c r="D132" s="3">
        <f>D130+50</f>
        <v>15551</v>
      </c>
      <c r="E132" s="3">
        <f>E130+50</f>
        <v>15550</v>
      </c>
    </row>
    <row r="133" spans="1:5" x14ac:dyDescent="0.25">
      <c r="A133" t="s">
        <v>116</v>
      </c>
      <c r="B133" t="s">
        <v>62</v>
      </c>
      <c r="C133">
        <f>D133+50</f>
        <v>15650</v>
      </c>
      <c r="D133">
        <v>15600</v>
      </c>
    </row>
    <row r="134" spans="1:5" s="3" customFormat="1" x14ac:dyDescent="0.25">
      <c r="A134" s="3" t="s">
        <v>117</v>
      </c>
      <c r="B134" s="3" t="s">
        <v>62</v>
      </c>
      <c r="C134" s="3">
        <f t="shared" ref="C134:C140" si="9">D134+50</f>
        <v>15651</v>
      </c>
      <c r="D134" s="3">
        <v>15601</v>
      </c>
      <c r="E134" s="3">
        <v>15600</v>
      </c>
    </row>
    <row r="135" spans="1:5" s="3" customFormat="1" x14ac:dyDescent="0.25">
      <c r="A135" s="3" t="s">
        <v>118</v>
      </c>
      <c r="B135" s="3" t="s">
        <v>62</v>
      </c>
      <c r="C135" s="3">
        <f t="shared" si="9"/>
        <v>15652</v>
      </c>
      <c r="D135" s="3">
        <v>15602</v>
      </c>
      <c r="E135" s="3">
        <v>15600</v>
      </c>
    </row>
    <row r="136" spans="1:5" s="3" customFormat="1" x14ac:dyDescent="0.25">
      <c r="A136" s="3" t="s">
        <v>119</v>
      </c>
      <c r="B136" s="3" t="s">
        <v>62</v>
      </c>
      <c r="C136" s="3">
        <f t="shared" si="9"/>
        <v>15653</v>
      </c>
      <c r="D136" s="3">
        <v>15603</v>
      </c>
      <c r="E136" s="3">
        <v>15600</v>
      </c>
    </row>
    <row r="137" spans="1:5" s="3" customFormat="1" x14ac:dyDescent="0.25">
      <c r="A137" s="3" t="s">
        <v>120</v>
      </c>
      <c r="B137" s="3" t="s">
        <v>62</v>
      </c>
      <c r="C137" s="3">
        <f t="shared" si="9"/>
        <v>15654</v>
      </c>
      <c r="D137" s="3">
        <v>15604</v>
      </c>
      <c r="E137" s="3">
        <v>15600</v>
      </c>
    </row>
    <row r="138" spans="1:5" s="3" customFormat="1" x14ac:dyDescent="0.25">
      <c r="A138" s="3" t="s">
        <v>121</v>
      </c>
      <c r="B138" s="3" t="s">
        <v>62</v>
      </c>
      <c r="C138" s="3">
        <f t="shared" si="9"/>
        <v>15655</v>
      </c>
      <c r="D138" s="3">
        <v>15605</v>
      </c>
      <c r="E138" s="3">
        <v>15600</v>
      </c>
    </row>
    <row r="139" spans="1:5" s="3" customFormat="1" x14ac:dyDescent="0.25">
      <c r="A139" s="3" t="s">
        <v>122</v>
      </c>
      <c r="B139" s="3" t="s">
        <v>62</v>
      </c>
      <c r="C139" s="3">
        <f t="shared" si="9"/>
        <v>15656</v>
      </c>
      <c r="D139" s="3">
        <v>15606</v>
      </c>
      <c r="E139" s="3">
        <v>15600</v>
      </c>
    </row>
    <row r="140" spans="1:5" s="3" customFormat="1" x14ac:dyDescent="0.25">
      <c r="A140" s="3" t="s">
        <v>123</v>
      </c>
      <c r="B140" s="3" t="s">
        <v>62</v>
      </c>
      <c r="C140" s="3">
        <f t="shared" si="9"/>
        <v>15657</v>
      </c>
      <c r="D140" s="3">
        <v>15607</v>
      </c>
      <c r="E140" s="3">
        <v>15600</v>
      </c>
    </row>
    <row r="141" spans="1:5" x14ac:dyDescent="0.25">
      <c r="A141" t="str">
        <f>CONCATENATE(A133," - Acc Dep")</f>
        <v>Furniture and Fixtures - Acc Dep</v>
      </c>
      <c r="B141" t="s">
        <v>62</v>
      </c>
      <c r="C141">
        <v>6000</v>
      </c>
      <c r="D141">
        <f>D133+50</f>
        <v>15650</v>
      </c>
    </row>
    <row r="142" spans="1:5" s="3" customFormat="1" x14ac:dyDescent="0.25">
      <c r="A142" s="3" t="str">
        <f t="shared" ref="A142:A148" si="10">CONCATENATE(A134," - Acc Dep")</f>
        <v>Furniture and Fixtures - MOR - Acc Dep</v>
      </c>
      <c r="B142" s="3" t="s">
        <v>62</v>
      </c>
      <c r="C142" s="3">
        <v>6100</v>
      </c>
      <c r="D142" s="3">
        <f t="shared" ref="D142:E148" si="11">D134+50</f>
        <v>15651</v>
      </c>
      <c r="E142" s="3">
        <f t="shared" si="11"/>
        <v>15650</v>
      </c>
    </row>
    <row r="143" spans="1:5" s="3" customFormat="1" x14ac:dyDescent="0.25">
      <c r="A143" s="3" t="str">
        <f t="shared" si="10"/>
        <v>Furniture and Fixtures - NBR - Acc Dep</v>
      </c>
      <c r="B143" s="3" t="s">
        <v>62</v>
      </c>
      <c r="C143" s="3">
        <v>6200</v>
      </c>
      <c r="D143" s="3">
        <f t="shared" si="11"/>
        <v>15652</v>
      </c>
      <c r="E143" s="3">
        <f t="shared" si="11"/>
        <v>15650</v>
      </c>
    </row>
    <row r="144" spans="1:5" s="3" customFormat="1" x14ac:dyDescent="0.25">
      <c r="A144" s="3" t="str">
        <f t="shared" si="10"/>
        <v>Furniture and Fixtures - VEL - Acc Dep</v>
      </c>
      <c r="B144" s="3" t="s">
        <v>62</v>
      </c>
      <c r="C144" s="3">
        <v>6300</v>
      </c>
      <c r="D144" s="3">
        <f t="shared" si="11"/>
        <v>15653</v>
      </c>
      <c r="E144" s="3">
        <f t="shared" si="11"/>
        <v>15650</v>
      </c>
    </row>
    <row r="145" spans="1:5" s="3" customFormat="1" x14ac:dyDescent="0.25">
      <c r="A145" s="3" t="str">
        <f t="shared" si="10"/>
        <v>Furniture and Fixtures - MORoffice - Acc Dep</v>
      </c>
      <c r="B145" s="3" t="s">
        <v>62</v>
      </c>
      <c r="C145" s="3">
        <v>6190</v>
      </c>
      <c r="D145" s="3">
        <f t="shared" si="11"/>
        <v>15654</v>
      </c>
      <c r="E145" s="3">
        <f t="shared" si="11"/>
        <v>15650</v>
      </c>
    </row>
    <row r="146" spans="1:5" s="3" customFormat="1" x14ac:dyDescent="0.25">
      <c r="A146" s="3" t="str">
        <f t="shared" si="10"/>
        <v>Furniture and Fixtures - NBRoffice - Acc Dep</v>
      </c>
      <c r="B146" s="3" t="s">
        <v>62</v>
      </c>
      <c r="C146" s="3">
        <v>6290</v>
      </c>
      <c r="D146" s="3">
        <f t="shared" si="11"/>
        <v>15655</v>
      </c>
      <c r="E146" s="3">
        <f t="shared" si="11"/>
        <v>15650</v>
      </c>
    </row>
    <row r="147" spans="1:5" s="3" customFormat="1" x14ac:dyDescent="0.25">
      <c r="A147" s="3" t="str">
        <f t="shared" si="10"/>
        <v>Furniture and Fixtures - VELoffice - Acc Dep</v>
      </c>
      <c r="B147" s="3" t="s">
        <v>62</v>
      </c>
      <c r="C147" s="3">
        <v>6390</v>
      </c>
      <c r="D147" s="3">
        <f t="shared" si="11"/>
        <v>15656</v>
      </c>
      <c r="E147" s="3">
        <f t="shared" si="11"/>
        <v>15650</v>
      </c>
    </row>
    <row r="148" spans="1:5" s="3" customFormat="1" x14ac:dyDescent="0.25">
      <c r="A148" s="3" t="str">
        <f t="shared" si="10"/>
        <v>Furniture and Fixtures - RCPsga - Acc Dep</v>
      </c>
      <c r="B148" s="3" t="s">
        <v>62</v>
      </c>
      <c r="C148" s="3">
        <v>6900</v>
      </c>
      <c r="D148" s="3">
        <f t="shared" si="11"/>
        <v>15657</v>
      </c>
      <c r="E148" s="3">
        <f t="shared" si="11"/>
        <v>15650</v>
      </c>
    </row>
    <row r="149" spans="1:5" x14ac:dyDescent="0.25">
      <c r="A149" t="s">
        <v>132</v>
      </c>
      <c r="B149" t="s">
        <v>62</v>
      </c>
      <c r="D149">
        <v>15180</v>
      </c>
    </row>
    <row r="150" spans="1:5" x14ac:dyDescent="0.25">
      <c r="A150" t="s">
        <v>137</v>
      </c>
      <c r="B150" t="s">
        <v>62</v>
      </c>
      <c r="D150">
        <v>16900</v>
      </c>
    </row>
    <row r="151" spans="1:5" x14ac:dyDescent="0.25">
      <c r="A151" t="s">
        <v>138</v>
      </c>
      <c r="B151" t="s">
        <v>62</v>
      </c>
      <c r="D151">
        <v>17300</v>
      </c>
    </row>
    <row r="152" spans="1:5" x14ac:dyDescent="0.25">
      <c r="A152" t="s">
        <v>139</v>
      </c>
      <c r="B152" t="s">
        <v>62</v>
      </c>
      <c r="D152">
        <v>17350</v>
      </c>
    </row>
    <row r="153" spans="1:5" x14ac:dyDescent="0.25">
      <c r="A153" t="s">
        <v>142</v>
      </c>
      <c r="B153" t="s">
        <v>141</v>
      </c>
      <c r="D153">
        <v>18050</v>
      </c>
    </row>
    <row r="154" spans="1:5" x14ac:dyDescent="0.25">
      <c r="A154" t="s">
        <v>143</v>
      </c>
      <c r="B154" t="s">
        <v>141</v>
      </c>
      <c r="D154">
        <v>18100</v>
      </c>
    </row>
    <row r="155" spans="1:5" x14ac:dyDescent="0.25">
      <c r="A155" t="s">
        <v>144</v>
      </c>
      <c r="B155" t="s">
        <v>141</v>
      </c>
      <c r="D155">
        <v>18110</v>
      </c>
    </row>
    <row r="156" spans="1:5" x14ac:dyDescent="0.25">
      <c r="A156" t="s">
        <v>146</v>
      </c>
      <c r="B156" t="s">
        <v>21</v>
      </c>
      <c r="D156">
        <v>19000</v>
      </c>
    </row>
    <row r="157" spans="1:5" x14ac:dyDescent="0.25">
      <c r="A157" t="s">
        <v>147</v>
      </c>
      <c r="B157" t="s">
        <v>62</v>
      </c>
      <c r="D157">
        <v>19200</v>
      </c>
    </row>
    <row r="158" spans="1:5" x14ac:dyDescent="0.25">
      <c r="A158" t="s">
        <v>148</v>
      </c>
      <c r="B158" t="s">
        <v>62</v>
      </c>
      <c r="D158">
        <v>19900</v>
      </c>
    </row>
    <row r="159" spans="1:5" x14ac:dyDescent="0.25">
      <c r="A159" t="s">
        <v>149</v>
      </c>
      <c r="B159" t="s">
        <v>150</v>
      </c>
      <c r="D159">
        <v>20000</v>
      </c>
    </row>
    <row r="160" spans="1:5" x14ac:dyDescent="0.25">
      <c r="A160" t="s">
        <v>151</v>
      </c>
      <c r="B160" t="s">
        <v>152</v>
      </c>
      <c r="D160">
        <v>20003</v>
      </c>
    </row>
    <row r="161" spans="1:4" x14ac:dyDescent="0.25">
      <c r="A161" t="s">
        <v>153</v>
      </c>
      <c r="B161" t="s">
        <v>152</v>
      </c>
      <c r="D161">
        <v>20005</v>
      </c>
    </row>
    <row r="162" spans="1:4" x14ac:dyDescent="0.25">
      <c r="A162" t="s">
        <v>154</v>
      </c>
      <c r="B162" t="s">
        <v>152</v>
      </c>
      <c r="D162">
        <v>22000</v>
      </c>
    </row>
    <row r="163" spans="1:4" x14ac:dyDescent="0.25">
      <c r="A163" t="s">
        <v>155</v>
      </c>
      <c r="B163" t="s">
        <v>152</v>
      </c>
      <c r="D163">
        <v>23000</v>
      </c>
    </row>
    <row r="164" spans="1:4" x14ac:dyDescent="0.25">
      <c r="A164" t="s">
        <v>156</v>
      </c>
      <c r="B164" t="s">
        <v>152</v>
      </c>
      <c r="D164">
        <v>23001</v>
      </c>
    </row>
    <row r="165" spans="1:4" x14ac:dyDescent="0.25">
      <c r="A165" t="s">
        <v>157</v>
      </c>
      <c r="B165" t="s">
        <v>152</v>
      </c>
      <c r="D165">
        <v>23002</v>
      </c>
    </row>
    <row r="166" spans="1:4" x14ac:dyDescent="0.25">
      <c r="A166" t="s">
        <v>158</v>
      </c>
      <c r="B166" t="s">
        <v>152</v>
      </c>
      <c r="D166">
        <v>23004</v>
      </c>
    </row>
    <row r="167" spans="1:4" x14ac:dyDescent="0.25">
      <c r="A167" t="s">
        <v>159</v>
      </c>
      <c r="B167" t="s">
        <v>152</v>
      </c>
      <c r="D167">
        <v>23005</v>
      </c>
    </row>
    <row r="168" spans="1:4" x14ac:dyDescent="0.25">
      <c r="A168" t="s">
        <v>160</v>
      </c>
      <c r="B168" t="s">
        <v>152</v>
      </c>
      <c r="D168">
        <v>23010</v>
      </c>
    </row>
    <row r="169" spans="1:4" x14ac:dyDescent="0.25">
      <c r="A169" t="s">
        <v>161</v>
      </c>
      <c r="B169" t="s">
        <v>152</v>
      </c>
      <c r="D169">
        <v>23011</v>
      </c>
    </row>
    <row r="170" spans="1:4" x14ac:dyDescent="0.25">
      <c r="A170" t="s">
        <v>162</v>
      </c>
      <c r="B170" t="s">
        <v>152</v>
      </c>
      <c r="D170">
        <v>23015</v>
      </c>
    </row>
    <row r="171" spans="1:4" x14ac:dyDescent="0.25">
      <c r="A171" t="s">
        <v>163</v>
      </c>
      <c r="B171" t="s">
        <v>152</v>
      </c>
      <c r="D171">
        <v>23016</v>
      </c>
    </row>
    <row r="172" spans="1:4" x14ac:dyDescent="0.25">
      <c r="A172" t="s">
        <v>164</v>
      </c>
      <c r="B172" t="s">
        <v>152</v>
      </c>
      <c r="D172">
        <v>23020</v>
      </c>
    </row>
    <row r="173" spans="1:4" x14ac:dyDescent="0.25">
      <c r="A173" t="s">
        <v>165</v>
      </c>
      <c r="B173" t="s">
        <v>152</v>
      </c>
      <c r="D173">
        <v>23025</v>
      </c>
    </row>
    <row r="174" spans="1:4" x14ac:dyDescent="0.25">
      <c r="A174" t="s">
        <v>166</v>
      </c>
      <c r="B174" t="s">
        <v>152</v>
      </c>
      <c r="D174">
        <v>23030</v>
      </c>
    </row>
    <row r="175" spans="1:4" x14ac:dyDescent="0.25">
      <c r="A175" t="s">
        <v>167</v>
      </c>
      <c r="B175" t="s">
        <v>152</v>
      </c>
      <c r="D175">
        <v>23100</v>
      </c>
    </row>
    <row r="176" spans="1:4" x14ac:dyDescent="0.25">
      <c r="A176" t="s">
        <v>168</v>
      </c>
      <c r="B176" t="s">
        <v>152</v>
      </c>
      <c r="D176">
        <v>23200</v>
      </c>
    </row>
    <row r="177" spans="1:4" x14ac:dyDescent="0.25">
      <c r="A177" t="s">
        <v>169</v>
      </c>
      <c r="B177" t="s">
        <v>152</v>
      </c>
      <c r="D177">
        <v>23250</v>
      </c>
    </row>
    <row r="178" spans="1:4" x14ac:dyDescent="0.25">
      <c r="A178" t="s">
        <v>170</v>
      </c>
      <c r="B178" t="s">
        <v>152</v>
      </c>
      <c r="D178">
        <v>23300</v>
      </c>
    </row>
    <row r="179" spans="1:4" x14ac:dyDescent="0.25">
      <c r="A179" t="s">
        <v>171</v>
      </c>
      <c r="B179" t="s">
        <v>152</v>
      </c>
      <c r="D179">
        <v>23400</v>
      </c>
    </row>
    <row r="180" spans="1:4" x14ac:dyDescent="0.25">
      <c r="A180" t="s">
        <v>172</v>
      </c>
      <c r="B180" t="s">
        <v>152</v>
      </c>
      <c r="D180">
        <v>23500</v>
      </c>
    </row>
    <row r="181" spans="1:4" x14ac:dyDescent="0.25">
      <c r="A181" t="s">
        <v>173</v>
      </c>
      <c r="B181" t="s">
        <v>152</v>
      </c>
      <c r="D181">
        <v>23600</v>
      </c>
    </row>
    <row r="182" spans="1:4" x14ac:dyDescent="0.25">
      <c r="A182" t="s">
        <v>174</v>
      </c>
      <c r="B182" t="s">
        <v>152</v>
      </c>
      <c r="D182">
        <v>23700</v>
      </c>
    </row>
    <row r="183" spans="1:4" x14ac:dyDescent="0.25">
      <c r="A183" t="s">
        <v>175</v>
      </c>
      <c r="B183" t="s">
        <v>152</v>
      </c>
      <c r="D183">
        <v>23775</v>
      </c>
    </row>
    <row r="184" spans="1:4" x14ac:dyDescent="0.25">
      <c r="A184" t="s">
        <v>176</v>
      </c>
      <c r="B184" t="s">
        <v>152</v>
      </c>
      <c r="D184">
        <v>23800</v>
      </c>
    </row>
    <row r="185" spans="1:4" x14ac:dyDescent="0.25">
      <c r="A185" t="s">
        <v>177</v>
      </c>
      <c r="B185" t="s">
        <v>152</v>
      </c>
      <c r="D185">
        <v>23825</v>
      </c>
    </row>
    <row r="186" spans="1:4" x14ac:dyDescent="0.25">
      <c r="A186" t="s">
        <v>178</v>
      </c>
      <c r="B186" t="s">
        <v>152</v>
      </c>
      <c r="D186">
        <v>23850</v>
      </c>
    </row>
    <row r="187" spans="1:4" x14ac:dyDescent="0.25">
      <c r="A187" t="s">
        <v>179</v>
      </c>
      <c r="B187" t="s">
        <v>152</v>
      </c>
      <c r="D187">
        <v>23900</v>
      </c>
    </row>
    <row r="188" spans="1:4" x14ac:dyDescent="0.25">
      <c r="A188" t="s">
        <v>180</v>
      </c>
      <c r="B188" t="s">
        <v>152</v>
      </c>
      <c r="D188">
        <v>24000</v>
      </c>
    </row>
    <row r="189" spans="1:4" x14ac:dyDescent="0.25">
      <c r="A189" t="s">
        <v>181</v>
      </c>
      <c r="B189" t="s">
        <v>152</v>
      </c>
      <c r="D189">
        <v>24001</v>
      </c>
    </row>
    <row r="190" spans="1:4" x14ac:dyDescent="0.25">
      <c r="A190" t="s">
        <v>182</v>
      </c>
      <c r="B190" t="s">
        <v>152</v>
      </c>
      <c r="D190">
        <v>24005</v>
      </c>
    </row>
    <row r="191" spans="1:4" x14ac:dyDescent="0.25">
      <c r="A191" t="s">
        <v>183</v>
      </c>
      <c r="B191" t="s">
        <v>152</v>
      </c>
      <c r="D191">
        <v>24010</v>
      </c>
    </row>
    <row r="192" spans="1:4" x14ac:dyDescent="0.25">
      <c r="A192" t="s">
        <v>184</v>
      </c>
      <c r="B192" t="s">
        <v>152</v>
      </c>
      <c r="D192">
        <v>24100</v>
      </c>
    </row>
    <row r="193" spans="1:4" x14ac:dyDescent="0.25">
      <c r="A193" t="s">
        <v>185</v>
      </c>
      <c r="B193" t="s">
        <v>152</v>
      </c>
      <c r="D193">
        <v>24101</v>
      </c>
    </row>
    <row r="194" spans="1:4" x14ac:dyDescent="0.25">
      <c r="A194" t="s">
        <v>186</v>
      </c>
      <c r="B194" t="s">
        <v>152</v>
      </c>
      <c r="D194">
        <v>24150</v>
      </c>
    </row>
    <row r="195" spans="1:4" x14ac:dyDescent="0.25">
      <c r="A195" t="s">
        <v>187</v>
      </c>
      <c r="B195" t="s">
        <v>152</v>
      </c>
      <c r="D195">
        <v>24151</v>
      </c>
    </row>
    <row r="196" spans="1:4" x14ac:dyDescent="0.25">
      <c r="A196" t="s">
        <v>188</v>
      </c>
      <c r="B196" t="s">
        <v>152</v>
      </c>
      <c r="D196">
        <v>24200</v>
      </c>
    </row>
    <row r="197" spans="1:4" x14ac:dyDescent="0.25">
      <c r="A197" t="s">
        <v>189</v>
      </c>
      <c r="B197" t="s">
        <v>152</v>
      </c>
      <c r="D197">
        <v>24500</v>
      </c>
    </row>
    <row r="198" spans="1:4" x14ac:dyDescent="0.25">
      <c r="A198" t="s">
        <v>190</v>
      </c>
      <c r="B198" t="s">
        <v>152</v>
      </c>
      <c r="D198">
        <v>24600</v>
      </c>
    </row>
    <row r="199" spans="1:4" x14ac:dyDescent="0.25">
      <c r="A199" t="s">
        <v>191</v>
      </c>
      <c r="B199" t="s">
        <v>152</v>
      </c>
      <c r="D199">
        <v>24800</v>
      </c>
    </row>
    <row r="200" spans="1:4" x14ac:dyDescent="0.25">
      <c r="A200" t="s">
        <v>192</v>
      </c>
      <c r="B200" t="s">
        <v>152</v>
      </c>
      <c r="D200">
        <v>24900</v>
      </c>
    </row>
    <row r="201" spans="1:4" x14ac:dyDescent="0.25">
      <c r="A201" t="s">
        <v>193</v>
      </c>
      <c r="B201" t="s">
        <v>194</v>
      </c>
      <c r="D201">
        <v>27000</v>
      </c>
    </row>
    <row r="202" spans="1:4" x14ac:dyDescent="0.25">
      <c r="A202" t="s">
        <v>195</v>
      </c>
      <c r="B202" t="s">
        <v>194</v>
      </c>
      <c r="D202">
        <v>27100</v>
      </c>
    </row>
    <row r="203" spans="1:4" x14ac:dyDescent="0.25">
      <c r="A203" t="s">
        <v>196</v>
      </c>
      <c r="B203" t="s">
        <v>194</v>
      </c>
      <c r="D203">
        <v>27300</v>
      </c>
    </row>
    <row r="204" spans="1:4" x14ac:dyDescent="0.25">
      <c r="A204" t="s">
        <v>197</v>
      </c>
      <c r="B204" t="s">
        <v>194</v>
      </c>
      <c r="D204">
        <v>27301</v>
      </c>
    </row>
    <row r="205" spans="1:4" x14ac:dyDescent="0.25">
      <c r="A205" t="s">
        <v>198</v>
      </c>
      <c r="B205" t="s">
        <v>194</v>
      </c>
      <c r="D205">
        <v>27303</v>
      </c>
    </row>
    <row r="206" spans="1:4" x14ac:dyDescent="0.25">
      <c r="A206" t="s">
        <v>199</v>
      </c>
      <c r="B206" t="s">
        <v>194</v>
      </c>
      <c r="D206">
        <v>27304</v>
      </c>
    </row>
    <row r="207" spans="1:4" x14ac:dyDescent="0.25">
      <c r="A207" t="s">
        <v>200</v>
      </c>
      <c r="B207" t="s">
        <v>194</v>
      </c>
      <c r="D207">
        <v>27309</v>
      </c>
    </row>
    <row r="208" spans="1:4" x14ac:dyDescent="0.25">
      <c r="A208" t="s">
        <v>201</v>
      </c>
      <c r="B208" t="s">
        <v>194</v>
      </c>
      <c r="D208">
        <v>27310</v>
      </c>
    </row>
    <row r="209" spans="1:4" x14ac:dyDescent="0.25">
      <c r="A209" t="s">
        <v>202</v>
      </c>
      <c r="B209" t="s">
        <v>194</v>
      </c>
      <c r="D209">
        <v>27311</v>
      </c>
    </row>
    <row r="210" spans="1:4" x14ac:dyDescent="0.25">
      <c r="A210" t="s">
        <v>203</v>
      </c>
      <c r="B210" t="s">
        <v>194</v>
      </c>
      <c r="D210">
        <v>27312</v>
      </c>
    </row>
    <row r="211" spans="1:4" x14ac:dyDescent="0.25">
      <c r="A211" t="s">
        <v>204</v>
      </c>
      <c r="B211" t="s">
        <v>194</v>
      </c>
      <c r="D211">
        <v>27400</v>
      </c>
    </row>
    <row r="212" spans="1:4" x14ac:dyDescent="0.25">
      <c r="A212" t="s">
        <v>205</v>
      </c>
      <c r="B212" t="s">
        <v>206</v>
      </c>
      <c r="D212">
        <v>39002</v>
      </c>
    </row>
    <row r="213" spans="1:4" x14ac:dyDescent="0.25">
      <c r="A213" t="s">
        <v>207</v>
      </c>
      <c r="B213" t="s">
        <v>206</v>
      </c>
      <c r="D213">
        <v>39003</v>
      </c>
    </row>
    <row r="214" spans="1:4" x14ac:dyDescent="0.25">
      <c r="A214" t="s">
        <v>208</v>
      </c>
      <c r="B214" t="s">
        <v>209</v>
      </c>
      <c r="D214">
        <v>39005</v>
      </c>
    </row>
    <row r="215" spans="1:4" x14ac:dyDescent="0.25">
      <c r="A215" t="s">
        <v>210</v>
      </c>
      <c r="B215" t="s">
        <v>206</v>
      </c>
      <c r="D215">
        <v>39008</v>
      </c>
    </row>
    <row r="216" spans="1:4" x14ac:dyDescent="0.25">
      <c r="A216" t="s">
        <v>211</v>
      </c>
      <c r="B216" t="s">
        <v>206</v>
      </c>
      <c r="D216">
        <v>39009</v>
      </c>
    </row>
    <row r="217" spans="1:4" x14ac:dyDescent="0.25">
      <c r="A217" t="s">
        <v>212</v>
      </c>
      <c r="B217" t="s">
        <v>213</v>
      </c>
      <c r="D217">
        <v>40002</v>
      </c>
    </row>
    <row r="218" spans="1:4" x14ac:dyDescent="0.25">
      <c r="A218" t="s">
        <v>214</v>
      </c>
      <c r="B218" t="s">
        <v>213</v>
      </c>
      <c r="D218">
        <v>40003</v>
      </c>
    </row>
    <row r="219" spans="1:4" x14ac:dyDescent="0.25">
      <c r="A219" t="s">
        <v>215</v>
      </c>
      <c r="B219" t="s">
        <v>213</v>
      </c>
      <c r="D219">
        <v>40004</v>
      </c>
    </row>
    <row r="220" spans="1:4" x14ac:dyDescent="0.25">
      <c r="A220" t="s">
        <v>216</v>
      </c>
      <c r="B220" t="s">
        <v>213</v>
      </c>
      <c r="D220">
        <v>40006</v>
      </c>
    </row>
    <row r="221" spans="1:4" x14ac:dyDescent="0.25">
      <c r="A221" t="s">
        <v>217</v>
      </c>
      <c r="B221" t="s">
        <v>213</v>
      </c>
      <c r="D221">
        <v>40007</v>
      </c>
    </row>
    <row r="222" spans="1:4" x14ac:dyDescent="0.25">
      <c r="A222" t="s">
        <v>218</v>
      </c>
      <c r="B222" t="s">
        <v>213</v>
      </c>
      <c r="D222">
        <v>40008</v>
      </c>
    </row>
    <row r="223" spans="1:4" x14ac:dyDescent="0.25">
      <c r="A223" t="s">
        <v>219</v>
      </c>
      <c r="B223" t="s">
        <v>213</v>
      </c>
      <c r="D223">
        <v>40014</v>
      </c>
    </row>
    <row r="224" spans="1:4" x14ac:dyDescent="0.25">
      <c r="A224" t="s">
        <v>220</v>
      </c>
      <c r="B224" t="s">
        <v>213</v>
      </c>
      <c r="D224">
        <v>40015</v>
      </c>
    </row>
    <row r="225" spans="1:5" x14ac:dyDescent="0.25">
      <c r="A225" t="s">
        <v>221</v>
      </c>
      <c r="B225" t="s">
        <v>213</v>
      </c>
      <c r="D225">
        <v>40016</v>
      </c>
    </row>
    <row r="226" spans="1:5" x14ac:dyDescent="0.25">
      <c r="A226" t="s">
        <v>222</v>
      </c>
      <c r="B226" t="s">
        <v>213</v>
      </c>
      <c r="D226">
        <v>40018</v>
      </c>
    </row>
    <row r="227" spans="1:5" x14ac:dyDescent="0.25">
      <c r="A227" t="s">
        <v>223</v>
      </c>
      <c r="B227" t="s">
        <v>213</v>
      </c>
      <c r="D227">
        <v>40019</v>
      </c>
    </row>
    <row r="228" spans="1:5" x14ac:dyDescent="0.25">
      <c r="A228" t="s">
        <v>224</v>
      </c>
      <c r="B228" t="s">
        <v>213</v>
      </c>
      <c r="D228">
        <v>40020</v>
      </c>
    </row>
    <row r="229" spans="1:5" x14ac:dyDescent="0.25">
      <c r="A229" t="s">
        <v>225</v>
      </c>
      <c r="B229" t="s">
        <v>213</v>
      </c>
      <c r="D229">
        <v>40022</v>
      </c>
    </row>
    <row r="230" spans="1:5" x14ac:dyDescent="0.25">
      <c r="A230" t="s">
        <v>226</v>
      </c>
      <c r="B230" t="s">
        <v>213</v>
      </c>
      <c r="D230">
        <v>40023</v>
      </c>
    </row>
    <row r="231" spans="1:5" x14ac:dyDescent="0.25">
      <c r="A231" t="s">
        <v>227</v>
      </c>
      <c r="B231" t="s">
        <v>213</v>
      </c>
      <c r="D231">
        <v>40024</v>
      </c>
    </row>
    <row r="232" spans="1:5" x14ac:dyDescent="0.25">
      <c r="A232" t="s">
        <v>228</v>
      </c>
      <c r="B232" t="s">
        <v>213</v>
      </c>
      <c r="D232">
        <v>40049</v>
      </c>
    </row>
    <row r="233" spans="1:5" x14ac:dyDescent="0.25">
      <c r="A233" t="s">
        <v>230</v>
      </c>
      <c r="B233" t="s">
        <v>231</v>
      </c>
      <c r="D233">
        <v>40600</v>
      </c>
    </row>
    <row r="234" spans="1:5" x14ac:dyDescent="0.25">
      <c r="A234" t="s">
        <v>232</v>
      </c>
      <c r="B234" t="s">
        <v>231</v>
      </c>
      <c r="D234">
        <v>40700</v>
      </c>
    </row>
    <row r="235" spans="1:5" s="3" customFormat="1" x14ac:dyDescent="0.25">
      <c r="A235" s="3" t="s">
        <v>233</v>
      </c>
      <c r="B235" s="3" t="s">
        <v>231</v>
      </c>
      <c r="E235" s="3">
        <v>40700</v>
      </c>
    </row>
    <row r="236" spans="1:5" s="3" customFormat="1" x14ac:dyDescent="0.25">
      <c r="A236" s="3" t="s">
        <v>234</v>
      </c>
      <c r="B236" s="3" t="s">
        <v>231</v>
      </c>
      <c r="E236" s="3">
        <v>40700</v>
      </c>
    </row>
    <row r="237" spans="1:5" s="3" customFormat="1" x14ac:dyDescent="0.25">
      <c r="A237" s="3" t="s">
        <v>235</v>
      </c>
      <c r="B237" s="3" t="s">
        <v>231</v>
      </c>
      <c r="E237" s="3">
        <v>40700</v>
      </c>
    </row>
    <row r="238" spans="1:5" s="3" customFormat="1" x14ac:dyDescent="0.25">
      <c r="A238" s="3" t="s">
        <v>236</v>
      </c>
      <c r="B238" s="3" t="s">
        <v>231</v>
      </c>
      <c r="E238" s="3">
        <v>40700</v>
      </c>
    </row>
    <row r="239" spans="1:5" s="3" customFormat="1" x14ac:dyDescent="0.25">
      <c r="A239" s="3" t="s">
        <v>237</v>
      </c>
      <c r="B239" s="3" t="s">
        <v>231</v>
      </c>
      <c r="E239" s="3">
        <v>40700</v>
      </c>
    </row>
    <row r="240" spans="1:5" s="3" customFormat="1" x14ac:dyDescent="0.25">
      <c r="A240" s="3" t="s">
        <v>238</v>
      </c>
      <c r="B240" s="3" t="s">
        <v>231</v>
      </c>
      <c r="E240" s="3">
        <v>40700</v>
      </c>
    </row>
    <row r="241" spans="1:6" x14ac:dyDescent="0.25">
      <c r="A241" t="s">
        <v>231</v>
      </c>
      <c r="B241" t="s">
        <v>231</v>
      </c>
      <c r="D241">
        <v>40800</v>
      </c>
    </row>
    <row r="242" spans="1:6" x14ac:dyDescent="0.25">
      <c r="A242" t="s">
        <v>240</v>
      </c>
      <c r="B242" t="s">
        <v>231</v>
      </c>
      <c r="D242">
        <v>40900</v>
      </c>
    </row>
    <row r="243" spans="1:6" x14ac:dyDescent="0.25">
      <c r="A243" t="s">
        <v>242</v>
      </c>
      <c r="B243" t="s">
        <v>231</v>
      </c>
      <c r="D243">
        <v>45100</v>
      </c>
    </row>
    <row r="244" spans="1:6" x14ac:dyDescent="0.25">
      <c r="A244" t="s">
        <v>248</v>
      </c>
      <c r="B244" t="s">
        <v>231</v>
      </c>
      <c r="D244">
        <v>45700</v>
      </c>
    </row>
    <row r="245" spans="1:6" x14ac:dyDescent="0.25">
      <c r="A245" t="s">
        <v>249</v>
      </c>
      <c r="B245" t="s">
        <v>231</v>
      </c>
      <c r="D245">
        <v>48000</v>
      </c>
    </row>
    <row r="246" spans="1:6" x14ac:dyDescent="0.25">
      <c r="A246" t="s">
        <v>250</v>
      </c>
      <c r="B246" t="s">
        <v>231</v>
      </c>
      <c r="D246">
        <v>49000</v>
      </c>
    </row>
    <row r="247" spans="1:6" x14ac:dyDescent="0.25">
      <c r="A247" t="s">
        <v>251</v>
      </c>
      <c r="B247" t="s">
        <v>290</v>
      </c>
      <c r="D247">
        <v>50550</v>
      </c>
      <c r="F247" t="s">
        <v>1015</v>
      </c>
    </row>
    <row r="248" spans="1:6" x14ac:dyDescent="0.25">
      <c r="A248" t="s">
        <v>253</v>
      </c>
      <c r="B248" t="s">
        <v>290</v>
      </c>
      <c r="D248">
        <v>50551</v>
      </c>
      <c r="F248" t="s">
        <v>1015</v>
      </c>
    </row>
    <row r="249" spans="1:6" x14ac:dyDescent="0.25">
      <c r="A249" t="s">
        <v>254</v>
      </c>
      <c r="B249" t="s">
        <v>252</v>
      </c>
      <c r="D249">
        <v>50002</v>
      </c>
    </row>
    <row r="250" spans="1:6" x14ac:dyDescent="0.25">
      <c r="A250" t="s">
        <v>255</v>
      </c>
      <c r="B250" t="s">
        <v>252</v>
      </c>
      <c r="D250">
        <v>50003</v>
      </c>
    </row>
    <row r="251" spans="1:6" x14ac:dyDescent="0.25">
      <c r="A251" t="s">
        <v>256</v>
      </c>
      <c r="B251" t="s">
        <v>252</v>
      </c>
      <c r="D251">
        <v>50004</v>
      </c>
    </row>
    <row r="252" spans="1:6" x14ac:dyDescent="0.25">
      <c r="A252" t="s">
        <v>257</v>
      </c>
      <c r="B252" t="s">
        <v>252</v>
      </c>
      <c r="D252">
        <v>50006</v>
      </c>
    </row>
    <row r="253" spans="1:6" x14ac:dyDescent="0.25">
      <c r="A253" t="s">
        <v>258</v>
      </c>
      <c r="B253" t="s">
        <v>252</v>
      </c>
      <c r="D253">
        <v>50007</v>
      </c>
    </row>
    <row r="254" spans="1:6" x14ac:dyDescent="0.25">
      <c r="A254" t="s">
        <v>259</v>
      </c>
      <c r="B254" t="s">
        <v>252</v>
      </c>
      <c r="D254">
        <v>50008</v>
      </c>
    </row>
    <row r="255" spans="1:6" x14ac:dyDescent="0.25">
      <c r="A255" t="s">
        <v>260</v>
      </c>
      <c r="B255" t="s">
        <v>252</v>
      </c>
      <c r="D255">
        <v>50014</v>
      </c>
    </row>
    <row r="256" spans="1:6" x14ac:dyDescent="0.25">
      <c r="A256" t="s">
        <v>261</v>
      </c>
      <c r="B256" t="s">
        <v>252</v>
      </c>
      <c r="D256">
        <v>50015</v>
      </c>
    </row>
    <row r="257" spans="1:5" x14ac:dyDescent="0.25">
      <c r="A257" t="s">
        <v>262</v>
      </c>
      <c r="B257" t="s">
        <v>252</v>
      </c>
      <c r="D257">
        <v>50016</v>
      </c>
    </row>
    <row r="258" spans="1:5" x14ac:dyDescent="0.25">
      <c r="A258" t="s">
        <v>263</v>
      </c>
      <c r="B258" t="s">
        <v>252</v>
      </c>
      <c r="D258">
        <v>50018</v>
      </c>
    </row>
    <row r="259" spans="1:5" x14ac:dyDescent="0.25">
      <c r="A259" t="s">
        <v>264</v>
      </c>
      <c r="B259" t="s">
        <v>252</v>
      </c>
      <c r="D259">
        <v>50019</v>
      </c>
    </row>
    <row r="260" spans="1:5" x14ac:dyDescent="0.25">
      <c r="A260" t="s">
        <v>265</v>
      </c>
      <c r="B260" t="s">
        <v>252</v>
      </c>
      <c r="D260">
        <v>50020</v>
      </c>
    </row>
    <row r="261" spans="1:5" x14ac:dyDescent="0.25">
      <c r="A261" t="s">
        <v>266</v>
      </c>
      <c r="B261" t="s">
        <v>252</v>
      </c>
      <c r="D261">
        <v>50022</v>
      </c>
    </row>
    <row r="262" spans="1:5" x14ac:dyDescent="0.25">
      <c r="A262" t="s">
        <v>267</v>
      </c>
      <c r="B262" t="s">
        <v>252</v>
      </c>
      <c r="D262">
        <v>50023</v>
      </c>
    </row>
    <row r="263" spans="1:5" x14ac:dyDescent="0.25">
      <c r="A263" t="s">
        <v>268</v>
      </c>
      <c r="B263" t="s">
        <v>252</v>
      </c>
      <c r="D263">
        <v>50024</v>
      </c>
    </row>
    <row r="264" spans="1:5" x14ac:dyDescent="0.25">
      <c r="A264" t="s">
        <v>269</v>
      </c>
      <c r="B264" t="s">
        <v>252</v>
      </c>
      <c r="D264">
        <v>50049</v>
      </c>
    </row>
    <row r="265" spans="1:5" x14ac:dyDescent="0.25">
      <c r="A265" t="s">
        <v>271</v>
      </c>
      <c r="B265" t="s">
        <v>252</v>
      </c>
      <c r="C265">
        <v>2</v>
      </c>
      <c r="D265">
        <v>57000</v>
      </c>
    </row>
    <row r="266" spans="1:5" s="3" customFormat="1" x14ac:dyDescent="0.25">
      <c r="A266" s="3" t="s">
        <v>272</v>
      </c>
      <c r="B266" s="3" t="s">
        <v>252</v>
      </c>
      <c r="D266" s="3">
        <v>57125</v>
      </c>
      <c r="E266" s="3">
        <v>57000</v>
      </c>
    </row>
    <row r="267" spans="1:5" s="3" customFormat="1" x14ac:dyDescent="0.25">
      <c r="A267" s="3" t="s">
        <v>273</v>
      </c>
      <c r="B267" s="3" t="s">
        <v>252</v>
      </c>
      <c r="D267" s="3">
        <v>57150</v>
      </c>
      <c r="E267" s="3">
        <v>57000</v>
      </c>
    </row>
    <row r="268" spans="1:5" s="3" customFormat="1" x14ac:dyDescent="0.25">
      <c r="A268" s="3" t="s">
        <v>274</v>
      </c>
      <c r="B268" s="3" t="s">
        <v>252</v>
      </c>
      <c r="D268" s="3">
        <v>57001</v>
      </c>
      <c r="E268" s="3">
        <v>57000</v>
      </c>
    </row>
    <row r="269" spans="1:5" s="3" customFormat="1" x14ac:dyDescent="0.25">
      <c r="A269" s="3" t="s">
        <v>276</v>
      </c>
      <c r="B269" s="3" t="s">
        <v>252</v>
      </c>
      <c r="D269" s="3">
        <v>50460</v>
      </c>
      <c r="E269" s="3">
        <v>57000</v>
      </c>
    </row>
    <row r="270" spans="1:5" s="3" customFormat="1" x14ac:dyDescent="0.25">
      <c r="A270" s="3" t="s">
        <v>277</v>
      </c>
      <c r="B270" s="3" t="s">
        <v>252</v>
      </c>
      <c r="D270" s="3">
        <v>57100</v>
      </c>
      <c r="E270" s="3">
        <v>57000</v>
      </c>
    </row>
    <row r="271" spans="1:5" x14ac:dyDescent="0.25">
      <c r="A271" t="s">
        <v>285</v>
      </c>
      <c r="B271" t="s">
        <v>252</v>
      </c>
      <c r="C271">
        <v>1</v>
      </c>
      <c r="D271">
        <v>51100</v>
      </c>
    </row>
    <row r="272" spans="1:5" x14ac:dyDescent="0.25">
      <c r="A272" t="s">
        <v>1017</v>
      </c>
      <c r="B272" t="s">
        <v>252</v>
      </c>
      <c r="D272">
        <v>52000</v>
      </c>
    </row>
    <row r="273" spans="1:5" s="3" customFormat="1" x14ac:dyDescent="0.25">
      <c r="A273" s="3" t="str">
        <f>CONCATENATE(A281," - Dep Exp")</f>
        <v>MOR_SM_CUT - Dep Exp</v>
      </c>
      <c r="B273" s="3" t="s">
        <v>252</v>
      </c>
      <c r="C273" s="3">
        <v>111</v>
      </c>
      <c r="D273" s="3">
        <f t="shared" ref="D273:D279" si="12">D$272+C273</f>
        <v>52111</v>
      </c>
      <c r="E273" s="3">
        <f>$D$272</f>
        <v>52000</v>
      </c>
    </row>
    <row r="274" spans="1:5" s="3" customFormat="1" x14ac:dyDescent="0.25">
      <c r="A274" s="3" t="str">
        <f t="shared" ref="A274:A279" si="13">CONCATENATE(A282," - Dep Exp")</f>
        <v>MOR_SM_OTH - Dep Exp</v>
      </c>
      <c r="B274" s="3" t="s">
        <v>252</v>
      </c>
      <c r="C274" s="3">
        <v>112</v>
      </c>
      <c r="D274" s="3">
        <f t="shared" si="12"/>
        <v>52112</v>
      </c>
      <c r="E274" s="3">
        <f t="shared" ref="E274:E279" si="14">$D$272</f>
        <v>52000</v>
      </c>
    </row>
    <row r="275" spans="1:5" s="3" customFormat="1" x14ac:dyDescent="0.25">
      <c r="A275" s="3" t="str">
        <f t="shared" si="13"/>
        <v>MOR_SM_TUB - Dep Exp</v>
      </c>
      <c r="B275" s="3" t="s">
        <v>252</v>
      </c>
      <c r="C275" s="3">
        <v>113</v>
      </c>
      <c r="D275" s="3">
        <f t="shared" si="12"/>
        <v>52113</v>
      </c>
      <c r="E275" s="3">
        <f t="shared" si="14"/>
        <v>52000</v>
      </c>
    </row>
    <row r="276" spans="1:5" s="3" customFormat="1" x14ac:dyDescent="0.25">
      <c r="A276" s="3" t="str">
        <f t="shared" si="13"/>
        <v>VEL_AS_ASY - Dep Exp</v>
      </c>
      <c r="B276" s="3" t="s">
        <v>252</v>
      </c>
      <c r="C276" s="3">
        <v>311</v>
      </c>
      <c r="D276" s="3">
        <f t="shared" si="12"/>
        <v>52311</v>
      </c>
      <c r="E276" s="3">
        <f t="shared" si="14"/>
        <v>52000</v>
      </c>
    </row>
    <row r="277" spans="1:5" s="3" customFormat="1" x14ac:dyDescent="0.25">
      <c r="A277" s="3" t="str">
        <f t="shared" si="13"/>
        <v>VEL_AL_ALU - Dep Exp</v>
      </c>
      <c r="B277" s="3" t="s">
        <v>252</v>
      </c>
      <c r="C277" s="3">
        <v>321</v>
      </c>
      <c r="D277" s="3">
        <f t="shared" si="12"/>
        <v>52321</v>
      </c>
      <c r="E277" s="3">
        <f t="shared" si="14"/>
        <v>52000</v>
      </c>
    </row>
    <row r="278" spans="1:5" s="3" customFormat="1" x14ac:dyDescent="0.25">
      <c r="A278" s="3" t="str">
        <f t="shared" si="13"/>
        <v>SM - Dep Exp</v>
      </c>
      <c r="B278" s="3" t="s">
        <v>252</v>
      </c>
      <c r="C278" s="3">
        <v>110</v>
      </c>
      <c r="D278" s="3">
        <f t="shared" si="12"/>
        <v>52110</v>
      </c>
      <c r="E278" s="3">
        <f t="shared" si="14"/>
        <v>52000</v>
      </c>
    </row>
    <row r="279" spans="1:5" s="3" customFormat="1" x14ac:dyDescent="0.25">
      <c r="A279" s="3" t="str">
        <f t="shared" si="13"/>
        <v>AL_AS - Dep Exp</v>
      </c>
      <c r="B279" s="3" t="s">
        <v>252</v>
      </c>
      <c r="C279" s="3">
        <v>370</v>
      </c>
      <c r="D279" s="3">
        <f t="shared" si="12"/>
        <v>52370</v>
      </c>
      <c r="E279" s="3">
        <f t="shared" si="14"/>
        <v>52000</v>
      </c>
    </row>
    <row r="280" spans="1:5" x14ac:dyDescent="0.25">
      <c r="A280" t="s">
        <v>1016</v>
      </c>
      <c r="D280">
        <v>53000</v>
      </c>
    </row>
    <row r="281" spans="1:5" s="3" customFormat="1" x14ac:dyDescent="0.25">
      <c r="A281" s="3" t="s">
        <v>278</v>
      </c>
      <c r="B281" s="3" t="s">
        <v>252</v>
      </c>
      <c r="C281" s="3">
        <v>111</v>
      </c>
      <c r="D281" s="3">
        <f t="shared" ref="D281:D287" si="15">D$280+C281</f>
        <v>53111</v>
      </c>
      <c r="E281" s="3">
        <f>$D$280</f>
        <v>53000</v>
      </c>
    </row>
    <row r="282" spans="1:5" s="3" customFormat="1" x14ac:dyDescent="0.25">
      <c r="A282" s="3" t="s">
        <v>279</v>
      </c>
      <c r="B282" s="3" t="s">
        <v>252</v>
      </c>
      <c r="C282" s="3">
        <v>112</v>
      </c>
      <c r="D282" s="3">
        <f t="shared" si="15"/>
        <v>53112</v>
      </c>
      <c r="E282" s="3">
        <f t="shared" ref="E282:E287" si="16">$D$280</f>
        <v>53000</v>
      </c>
    </row>
    <row r="283" spans="1:5" s="3" customFormat="1" x14ac:dyDescent="0.25">
      <c r="A283" s="3" t="s">
        <v>280</v>
      </c>
      <c r="B283" s="3" t="s">
        <v>252</v>
      </c>
      <c r="C283" s="3">
        <v>113</v>
      </c>
      <c r="D283" s="3">
        <f t="shared" si="15"/>
        <v>53113</v>
      </c>
      <c r="E283" s="3">
        <f t="shared" si="16"/>
        <v>53000</v>
      </c>
    </row>
    <row r="284" spans="1:5" s="3" customFormat="1" x14ac:dyDescent="0.25">
      <c r="A284" s="3" t="s">
        <v>281</v>
      </c>
      <c r="B284" s="3" t="s">
        <v>252</v>
      </c>
      <c r="C284" s="3">
        <v>311</v>
      </c>
      <c r="D284" s="3">
        <f t="shared" si="15"/>
        <v>53311</v>
      </c>
      <c r="E284" s="3">
        <f t="shared" si="16"/>
        <v>53000</v>
      </c>
    </row>
    <row r="285" spans="1:5" s="3" customFormat="1" x14ac:dyDescent="0.25">
      <c r="A285" s="3" t="s">
        <v>282</v>
      </c>
      <c r="B285" s="3" t="s">
        <v>252</v>
      </c>
      <c r="C285" s="3">
        <v>321</v>
      </c>
      <c r="D285" s="3">
        <f t="shared" si="15"/>
        <v>53321</v>
      </c>
      <c r="E285" s="3">
        <f t="shared" si="16"/>
        <v>53000</v>
      </c>
    </row>
    <row r="286" spans="1:5" s="3" customFormat="1" x14ac:dyDescent="0.25">
      <c r="A286" s="3" t="s">
        <v>283</v>
      </c>
      <c r="B286" s="3" t="s">
        <v>252</v>
      </c>
      <c r="C286" s="3">
        <v>110</v>
      </c>
      <c r="D286" s="3">
        <f t="shared" si="15"/>
        <v>53110</v>
      </c>
      <c r="E286" s="3">
        <f t="shared" si="16"/>
        <v>53000</v>
      </c>
    </row>
    <row r="287" spans="1:5" s="3" customFormat="1" x14ac:dyDescent="0.25">
      <c r="A287" s="3" t="s">
        <v>284</v>
      </c>
      <c r="B287" s="3" t="s">
        <v>252</v>
      </c>
      <c r="C287" s="3">
        <v>370</v>
      </c>
      <c r="D287" s="3">
        <f t="shared" si="15"/>
        <v>53370</v>
      </c>
      <c r="E287" s="3">
        <f t="shared" si="16"/>
        <v>53000</v>
      </c>
    </row>
    <row r="288" spans="1:5" x14ac:dyDescent="0.25">
      <c r="A288" t="s">
        <v>286</v>
      </c>
      <c r="B288" t="s">
        <v>252</v>
      </c>
      <c r="C288">
        <v>1</v>
      </c>
      <c r="D288">
        <v>59901</v>
      </c>
    </row>
    <row r="289" spans="1:5" x14ac:dyDescent="0.25">
      <c r="A289" t="s">
        <v>287</v>
      </c>
      <c r="B289" t="s">
        <v>252</v>
      </c>
      <c r="C289">
        <v>1</v>
      </c>
      <c r="D289">
        <v>58900</v>
      </c>
    </row>
    <row r="290" spans="1:5" x14ac:dyDescent="0.25">
      <c r="A290" t="s">
        <v>288</v>
      </c>
      <c r="B290" t="s">
        <v>252</v>
      </c>
      <c r="C290">
        <v>1</v>
      </c>
      <c r="D290">
        <v>59990</v>
      </c>
    </row>
    <row r="291" spans="1:5" x14ac:dyDescent="0.25">
      <c r="A291" t="s">
        <v>289</v>
      </c>
      <c r="B291" t="s">
        <v>290</v>
      </c>
      <c r="C291">
        <v>100</v>
      </c>
      <c r="D291">
        <v>61100</v>
      </c>
    </row>
    <row r="292" spans="1:5" s="3" customFormat="1" x14ac:dyDescent="0.25">
      <c r="A292" s="3" t="s">
        <v>291</v>
      </c>
      <c r="B292" s="3" t="s">
        <v>290</v>
      </c>
      <c r="D292" s="3">
        <v>61101</v>
      </c>
      <c r="E292" s="3">
        <v>61100</v>
      </c>
    </row>
    <row r="293" spans="1:5" s="3" customFormat="1" x14ac:dyDescent="0.25">
      <c r="A293" s="3" t="s">
        <v>292</v>
      </c>
      <c r="B293" s="3" t="s">
        <v>290</v>
      </c>
      <c r="D293" s="3">
        <v>61102</v>
      </c>
      <c r="E293" s="3">
        <v>61100</v>
      </c>
    </row>
    <row r="294" spans="1:5" s="3" customFormat="1" x14ac:dyDescent="0.25">
      <c r="A294" s="3" t="s">
        <v>293</v>
      </c>
      <c r="B294" s="3" t="s">
        <v>290</v>
      </c>
      <c r="D294" s="3">
        <v>61103</v>
      </c>
      <c r="E294" s="3">
        <v>61100</v>
      </c>
    </row>
    <row r="295" spans="1:5" s="3" customFormat="1" x14ac:dyDescent="0.25">
      <c r="A295" s="3" t="s">
        <v>294</v>
      </c>
      <c r="B295" s="3" t="s">
        <v>290</v>
      </c>
      <c r="D295" s="3">
        <v>61104</v>
      </c>
      <c r="E295" s="3">
        <v>61100</v>
      </c>
    </row>
    <row r="296" spans="1:5" s="3" customFormat="1" x14ac:dyDescent="0.25">
      <c r="A296" s="3" t="s">
        <v>295</v>
      </c>
      <c r="B296" s="3" t="s">
        <v>290</v>
      </c>
      <c r="D296" s="3">
        <v>72100</v>
      </c>
      <c r="E296" s="3">
        <v>61100</v>
      </c>
    </row>
    <row r="297" spans="1:5" x14ac:dyDescent="0.25">
      <c r="A297" t="s">
        <v>297</v>
      </c>
      <c r="B297" t="s">
        <v>290</v>
      </c>
      <c r="C297">
        <v>200</v>
      </c>
      <c r="D297">
        <v>61200</v>
      </c>
    </row>
    <row r="298" spans="1:5" s="3" customFormat="1" x14ac:dyDescent="0.25">
      <c r="A298" s="3" t="s">
        <v>291</v>
      </c>
      <c r="B298" s="3" t="s">
        <v>290</v>
      </c>
      <c r="D298" s="3">
        <v>61201</v>
      </c>
      <c r="E298" s="3">
        <v>61200</v>
      </c>
    </row>
    <row r="299" spans="1:5" s="3" customFormat="1" x14ac:dyDescent="0.25">
      <c r="A299" s="3" t="s">
        <v>292</v>
      </c>
      <c r="B299" s="3" t="s">
        <v>290</v>
      </c>
      <c r="D299" s="3">
        <v>61202</v>
      </c>
      <c r="E299" s="3">
        <v>61200</v>
      </c>
    </row>
    <row r="300" spans="1:5" s="3" customFormat="1" x14ac:dyDescent="0.25">
      <c r="A300" s="3" t="s">
        <v>293</v>
      </c>
      <c r="B300" s="3" t="s">
        <v>290</v>
      </c>
      <c r="D300" s="3">
        <v>61203</v>
      </c>
      <c r="E300" s="3">
        <v>61200</v>
      </c>
    </row>
    <row r="301" spans="1:5" s="3" customFormat="1" x14ac:dyDescent="0.25">
      <c r="A301" s="3" t="s">
        <v>294</v>
      </c>
      <c r="B301" s="3" t="s">
        <v>290</v>
      </c>
      <c r="D301" s="3">
        <v>61204</v>
      </c>
      <c r="E301" s="3">
        <v>61200</v>
      </c>
    </row>
    <row r="302" spans="1:5" s="3" customFormat="1" x14ac:dyDescent="0.25">
      <c r="A302" s="3" t="s">
        <v>295</v>
      </c>
      <c r="B302" s="3" t="s">
        <v>290</v>
      </c>
      <c r="D302" s="3">
        <v>72200</v>
      </c>
      <c r="E302" s="3">
        <v>61200</v>
      </c>
    </row>
    <row r="303" spans="1:5" x14ac:dyDescent="0.25">
      <c r="A303" t="s">
        <v>299</v>
      </c>
      <c r="B303" t="s">
        <v>290</v>
      </c>
      <c r="C303">
        <v>300</v>
      </c>
      <c r="D303">
        <v>61300</v>
      </c>
    </row>
    <row r="304" spans="1:5" s="3" customFormat="1" x14ac:dyDescent="0.25">
      <c r="A304" s="3" t="s">
        <v>291</v>
      </c>
      <c r="B304" s="3" t="s">
        <v>290</v>
      </c>
      <c r="D304" s="3">
        <v>61100</v>
      </c>
      <c r="E304" s="3">
        <v>61300</v>
      </c>
    </row>
    <row r="305" spans="1:5" s="3" customFormat="1" x14ac:dyDescent="0.25">
      <c r="A305" s="3" t="s">
        <v>292</v>
      </c>
      <c r="B305" s="3" t="s">
        <v>290</v>
      </c>
      <c r="D305" s="3">
        <v>61101</v>
      </c>
      <c r="E305" s="3">
        <v>61300</v>
      </c>
    </row>
    <row r="306" spans="1:5" s="3" customFormat="1" x14ac:dyDescent="0.25">
      <c r="A306" s="3" t="s">
        <v>293</v>
      </c>
      <c r="B306" s="3" t="s">
        <v>290</v>
      </c>
      <c r="D306" s="3">
        <v>61102</v>
      </c>
      <c r="E306" s="3">
        <v>61300</v>
      </c>
    </row>
    <row r="307" spans="1:5" s="3" customFormat="1" x14ac:dyDescent="0.25">
      <c r="A307" s="3" t="s">
        <v>294</v>
      </c>
      <c r="B307" s="3" t="s">
        <v>290</v>
      </c>
      <c r="D307" s="3">
        <v>61103</v>
      </c>
      <c r="E307" s="3">
        <v>61300</v>
      </c>
    </row>
    <row r="308" spans="1:5" s="3" customFormat="1" x14ac:dyDescent="0.25">
      <c r="A308" s="3" t="s">
        <v>295</v>
      </c>
      <c r="B308" s="3" t="s">
        <v>290</v>
      </c>
      <c r="D308" s="3">
        <v>72300</v>
      </c>
      <c r="E308" s="3">
        <v>61300</v>
      </c>
    </row>
    <row r="309" spans="1:5" x14ac:dyDescent="0.25">
      <c r="A309" t="s">
        <v>301</v>
      </c>
      <c r="B309" t="s">
        <v>290</v>
      </c>
      <c r="D309">
        <v>61900</v>
      </c>
    </row>
    <row r="310" spans="1:5" s="3" customFormat="1" x14ac:dyDescent="0.25">
      <c r="A310" s="3" t="s">
        <v>291</v>
      </c>
      <c r="B310" s="3" t="s">
        <v>290</v>
      </c>
      <c r="D310" s="3">
        <v>61901</v>
      </c>
      <c r="E310" s="3">
        <v>61900</v>
      </c>
    </row>
    <row r="311" spans="1:5" s="3" customFormat="1" x14ac:dyDescent="0.25">
      <c r="A311" s="3" t="s">
        <v>292</v>
      </c>
      <c r="B311" s="3" t="s">
        <v>290</v>
      </c>
      <c r="D311" s="3">
        <v>61902</v>
      </c>
      <c r="E311" s="3">
        <v>61900</v>
      </c>
    </row>
    <row r="312" spans="1:5" s="3" customFormat="1" x14ac:dyDescent="0.25">
      <c r="A312" s="3" t="s">
        <v>293</v>
      </c>
      <c r="B312" s="3" t="s">
        <v>290</v>
      </c>
      <c r="D312" s="3">
        <v>61903</v>
      </c>
      <c r="E312" s="3">
        <v>61900</v>
      </c>
    </row>
    <row r="313" spans="1:5" s="3" customFormat="1" x14ac:dyDescent="0.25">
      <c r="A313" s="3" t="s">
        <v>294</v>
      </c>
      <c r="B313" s="3" t="s">
        <v>290</v>
      </c>
      <c r="D313" s="3">
        <v>61904</v>
      </c>
      <c r="E313" s="3">
        <v>61900</v>
      </c>
    </row>
    <row r="314" spans="1:5" x14ac:dyDescent="0.25">
      <c r="A314" t="s">
        <v>1018</v>
      </c>
      <c r="B314" t="s">
        <v>290</v>
      </c>
      <c r="D314">
        <v>62000</v>
      </c>
    </row>
    <row r="315" spans="1:5" s="3" customFormat="1" x14ac:dyDescent="0.25">
      <c r="A315" s="3" t="s">
        <v>1019</v>
      </c>
      <c r="B315" s="3" t="s">
        <v>290</v>
      </c>
      <c r="D315" s="3">
        <v>62100</v>
      </c>
      <c r="E315" s="3">
        <v>62000</v>
      </c>
    </row>
    <row r="316" spans="1:5" s="3" customFormat="1" x14ac:dyDescent="0.25">
      <c r="A316" s="3" t="s">
        <v>1020</v>
      </c>
      <c r="B316" s="3" t="s">
        <v>290</v>
      </c>
      <c r="D316" s="3">
        <v>62200</v>
      </c>
      <c r="E316" s="3">
        <v>62000</v>
      </c>
    </row>
    <row r="317" spans="1:5" s="3" customFormat="1" x14ac:dyDescent="0.25">
      <c r="A317" s="3" t="s">
        <v>1021</v>
      </c>
      <c r="B317" s="3" t="s">
        <v>290</v>
      </c>
      <c r="D317" s="3">
        <v>62300</v>
      </c>
      <c r="E317" s="3">
        <v>62000</v>
      </c>
    </row>
    <row r="318" spans="1:5" s="3" customFormat="1" x14ac:dyDescent="0.25">
      <c r="A318" s="3" t="s">
        <v>1022</v>
      </c>
      <c r="B318" s="3" t="s">
        <v>290</v>
      </c>
      <c r="D318" s="3">
        <v>62900</v>
      </c>
      <c r="E318" s="3">
        <v>62000</v>
      </c>
    </row>
    <row r="319" spans="1:5" s="3" customFormat="1" x14ac:dyDescent="0.25">
      <c r="A319" s="3" t="s">
        <v>295</v>
      </c>
      <c r="B319" s="3" t="s">
        <v>290</v>
      </c>
      <c r="D319" s="3">
        <v>72400</v>
      </c>
      <c r="E319" s="3">
        <v>61900</v>
      </c>
    </row>
    <row r="320" spans="1:5" x14ac:dyDescent="0.25">
      <c r="A320" t="s">
        <v>305</v>
      </c>
      <c r="B320" t="s">
        <v>290</v>
      </c>
      <c r="C320">
        <v>-2</v>
      </c>
      <c r="D320">
        <v>72400</v>
      </c>
    </row>
    <row r="321" spans="1:5" x14ac:dyDescent="0.25">
      <c r="A321" t="s">
        <v>306</v>
      </c>
      <c r="B321" t="s">
        <v>290</v>
      </c>
      <c r="C321">
        <v>900</v>
      </c>
      <c r="D321">
        <v>73000</v>
      </c>
    </row>
    <row r="322" spans="1:5" x14ac:dyDescent="0.25">
      <c r="A322" t="s">
        <v>1023</v>
      </c>
      <c r="B322" t="s">
        <v>290</v>
      </c>
      <c r="D322">
        <v>71000</v>
      </c>
    </row>
    <row r="323" spans="1:5" s="3" customFormat="1" x14ac:dyDescent="0.25">
      <c r="A323" s="3" t="str">
        <f>CONCATENATE(A335," - Dep Exp")</f>
        <v>MORwh - Dep Exp</v>
      </c>
      <c r="B323" s="3" t="s">
        <v>290</v>
      </c>
      <c r="C323" s="3">
        <v>180</v>
      </c>
      <c r="D323" s="3">
        <v>78180</v>
      </c>
      <c r="E323" s="3">
        <v>71000</v>
      </c>
    </row>
    <row r="324" spans="1:5" s="3" customFormat="1" x14ac:dyDescent="0.25">
      <c r="A324" s="3" t="str">
        <f t="shared" ref="A324:A329" si="17">CONCATENATE(A336," - Dep Exp")</f>
        <v>NBRwh - Dep Exp</v>
      </c>
      <c r="B324" s="3" t="s">
        <v>290</v>
      </c>
      <c r="C324" s="3">
        <v>280</v>
      </c>
      <c r="D324" s="3">
        <v>78280</v>
      </c>
      <c r="E324" s="3">
        <v>71000</v>
      </c>
    </row>
    <row r="325" spans="1:5" s="3" customFormat="1" x14ac:dyDescent="0.25">
      <c r="A325" s="3" t="str">
        <f t="shared" si="17"/>
        <v>VELwh - Dep Exp</v>
      </c>
      <c r="B325" s="3" t="s">
        <v>290</v>
      </c>
      <c r="C325" s="3">
        <v>380</v>
      </c>
      <c r="D325" s="3">
        <v>78380</v>
      </c>
      <c r="E325" s="3">
        <v>71000</v>
      </c>
    </row>
    <row r="326" spans="1:5" s="3" customFormat="1" x14ac:dyDescent="0.25">
      <c r="A326" s="3" t="str">
        <f t="shared" si="17"/>
        <v>MORoffice - Dep Exp</v>
      </c>
      <c r="B326" s="3" t="s">
        <v>290</v>
      </c>
      <c r="C326" s="3">
        <v>190</v>
      </c>
      <c r="D326" s="3">
        <v>78190</v>
      </c>
      <c r="E326" s="3">
        <v>71000</v>
      </c>
    </row>
    <row r="327" spans="1:5" s="3" customFormat="1" x14ac:dyDescent="0.25">
      <c r="A327" s="3" t="str">
        <f t="shared" si="17"/>
        <v>NBRoffice - Dep Exp</v>
      </c>
      <c r="B327" s="3" t="s">
        <v>290</v>
      </c>
      <c r="C327" s="3">
        <v>290</v>
      </c>
      <c r="D327" s="3">
        <v>78290</v>
      </c>
      <c r="E327" s="3">
        <v>71000</v>
      </c>
    </row>
    <row r="328" spans="1:5" s="3" customFormat="1" x14ac:dyDescent="0.25">
      <c r="A328" s="3" t="str">
        <f t="shared" si="17"/>
        <v>VELoffic - Dep Exp</v>
      </c>
      <c r="B328" s="3" t="s">
        <v>290</v>
      </c>
      <c r="C328" s="3">
        <v>390</v>
      </c>
      <c r="D328" s="3">
        <v>78390</v>
      </c>
      <c r="E328" s="3">
        <v>71000</v>
      </c>
    </row>
    <row r="329" spans="1:5" s="3" customFormat="1" x14ac:dyDescent="0.25">
      <c r="A329" s="3" t="str">
        <f t="shared" si="17"/>
        <v>ALLwh - Dep Exp</v>
      </c>
      <c r="B329" s="3" t="s">
        <v>290</v>
      </c>
      <c r="C329" s="3">
        <v>990</v>
      </c>
      <c r="D329" s="3">
        <v>78990</v>
      </c>
      <c r="E329" s="3">
        <v>71000</v>
      </c>
    </row>
    <row r="330" spans="1:5" s="3" customFormat="1" x14ac:dyDescent="0.25">
      <c r="A330" s="3" t="s">
        <v>1024</v>
      </c>
      <c r="B330" s="3" t="s">
        <v>290</v>
      </c>
      <c r="C330" s="3">
        <v>906</v>
      </c>
      <c r="D330" s="3">
        <v>76206</v>
      </c>
      <c r="E330" s="3">
        <v>71000</v>
      </c>
    </row>
    <row r="331" spans="1:5" s="3" customFormat="1" x14ac:dyDescent="0.25">
      <c r="A331" s="3" t="s">
        <v>1025</v>
      </c>
      <c r="B331" s="3" t="s">
        <v>290</v>
      </c>
      <c r="C331" s="3">
        <v>906</v>
      </c>
      <c r="D331" s="3">
        <v>72600</v>
      </c>
      <c r="E331" s="3">
        <v>71000</v>
      </c>
    </row>
    <row r="332" spans="1:5" s="3" customFormat="1" x14ac:dyDescent="0.25">
      <c r="A332" s="3" t="s">
        <v>1026</v>
      </c>
      <c r="B332" s="3" t="s">
        <v>290</v>
      </c>
      <c r="C332" s="3">
        <v>906</v>
      </c>
      <c r="D332" s="3">
        <v>72700</v>
      </c>
      <c r="E332" s="3">
        <v>71000</v>
      </c>
    </row>
    <row r="333" spans="1:5" s="3" customFormat="1" x14ac:dyDescent="0.25">
      <c r="A333" s="3" t="s">
        <v>1027</v>
      </c>
      <c r="B333" s="3" t="s">
        <v>290</v>
      </c>
      <c r="C333" s="3">
        <v>949</v>
      </c>
      <c r="D333" s="3">
        <v>72949</v>
      </c>
      <c r="E333" s="3">
        <v>71000</v>
      </c>
    </row>
    <row r="334" spans="1:5" s="3" customFormat="1" x14ac:dyDescent="0.25">
      <c r="A334" s="3" t="s">
        <v>1028</v>
      </c>
      <c r="B334" s="3" t="s">
        <v>290</v>
      </c>
      <c r="C334" s="3">
        <v>900</v>
      </c>
      <c r="D334" s="3">
        <v>72500</v>
      </c>
      <c r="E334" s="3">
        <v>71000</v>
      </c>
    </row>
    <row r="335" spans="1:5" x14ac:dyDescent="0.25">
      <c r="A335" t="s">
        <v>307</v>
      </c>
      <c r="B335" t="s">
        <v>290</v>
      </c>
      <c r="C335">
        <v>180</v>
      </c>
      <c r="D335">
        <v>79180</v>
      </c>
    </row>
    <row r="336" spans="1:5" x14ac:dyDescent="0.25">
      <c r="A336" t="s">
        <v>308</v>
      </c>
      <c r="B336" t="s">
        <v>290</v>
      </c>
      <c r="C336">
        <v>280</v>
      </c>
      <c r="D336">
        <v>79280</v>
      </c>
    </row>
    <row r="337" spans="1:5" x14ac:dyDescent="0.25">
      <c r="A337" t="s">
        <v>309</v>
      </c>
      <c r="B337" t="s">
        <v>290</v>
      </c>
      <c r="C337">
        <v>380</v>
      </c>
      <c r="D337">
        <v>79380</v>
      </c>
    </row>
    <row r="338" spans="1:5" x14ac:dyDescent="0.25">
      <c r="A338" t="s">
        <v>310</v>
      </c>
      <c r="B338" t="s">
        <v>290</v>
      </c>
      <c r="C338">
        <v>190</v>
      </c>
      <c r="D338">
        <v>79190</v>
      </c>
    </row>
    <row r="339" spans="1:5" x14ac:dyDescent="0.25">
      <c r="A339" t="s">
        <v>311</v>
      </c>
      <c r="B339" t="s">
        <v>290</v>
      </c>
      <c r="C339">
        <v>290</v>
      </c>
      <c r="D339">
        <v>79290</v>
      </c>
    </row>
    <row r="340" spans="1:5" x14ac:dyDescent="0.25">
      <c r="A340" t="s">
        <v>312</v>
      </c>
      <c r="B340" t="s">
        <v>290</v>
      </c>
      <c r="C340">
        <v>390</v>
      </c>
      <c r="D340">
        <v>79390</v>
      </c>
    </row>
    <row r="341" spans="1:5" x14ac:dyDescent="0.25">
      <c r="A341" t="s">
        <v>313</v>
      </c>
      <c r="B341" t="s">
        <v>290</v>
      </c>
      <c r="C341">
        <v>990</v>
      </c>
      <c r="D341">
        <v>79990</v>
      </c>
    </row>
    <row r="342" spans="1:5" x14ac:dyDescent="0.25">
      <c r="A342" t="s">
        <v>315</v>
      </c>
      <c r="B342" t="s">
        <v>290</v>
      </c>
      <c r="C342">
        <v>900</v>
      </c>
      <c r="D342">
        <v>70900</v>
      </c>
    </row>
    <row r="343" spans="1:5" x14ac:dyDescent="0.25">
      <c r="A343" t="s">
        <v>1029</v>
      </c>
      <c r="B343" t="s">
        <v>290</v>
      </c>
      <c r="C343">
        <v>900</v>
      </c>
      <c r="D343">
        <v>76400</v>
      </c>
    </row>
    <row r="344" spans="1:5" x14ac:dyDescent="0.25">
      <c r="A344" t="s">
        <v>316</v>
      </c>
      <c r="B344" t="s">
        <v>290</v>
      </c>
      <c r="C344">
        <v>900</v>
      </c>
      <c r="D344">
        <v>69000</v>
      </c>
    </row>
    <row r="345" spans="1:5" x14ac:dyDescent="0.25">
      <c r="A345" t="s">
        <v>318</v>
      </c>
      <c r="B345" t="s">
        <v>290</v>
      </c>
      <c r="C345">
        <v>900</v>
      </c>
      <c r="D345">
        <v>74535</v>
      </c>
    </row>
    <row r="346" spans="1:5" x14ac:dyDescent="0.25">
      <c r="A346" t="s">
        <v>319</v>
      </c>
      <c r="B346" t="s">
        <v>290</v>
      </c>
      <c r="C346">
        <v>900</v>
      </c>
      <c r="D346">
        <v>77500</v>
      </c>
    </row>
    <row r="347" spans="1:5" s="3" customFormat="1" x14ac:dyDescent="0.25">
      <c r="A347" s="3" t="s">
        <v>320</v>
      </c>
      <c r="B347" s="3" t="s">
        <v>290</v>
      </c>
      <c r="C347" s="3">
        <v>900</v>
      </c>
      <c r="D347" s="3">
        <v>77625</v>
      </c>
      <c r="E347" s="3">
        <v>77500</v>
      </c>
    </row>
    <row r="348" spans="1:5" s="3" customFormat="1" x14ac:dyDescent="0.25">
      <c r="A348" s="3" t="s">
        <v>321</v>
      </c>
      <c r="B348" s="3" t="s">
        <v>290</v>
      </c>
      <c r="C348" s="3">
        <v>900</v>
      </c>
      <c r="D348" s="3">
        <v>77650</v>
      </c>
      <c r="E348" s="3">
        <v>77500</v>
      </c>
    </row>
    <row r="349" spans="1:5" s="3" customFormat="1" x14ac:dyDescent="0.25">
      <c r="A349" s="3" t="s">
        <v>322</v>
      </c>
      <c r="B349" s="3" t="s">
        <v>290</v>
      </c>
      <c r="C349" s="3">
        <v>900</v>
      </c>
      <c r="D349" s="3">
        <v>77501</v>
      </c>
      <c r="E349" s="3">
        <v>77500</v>
      </c>
    </row>
    <row r="350" spans="1:5" s="3" customFormat="1" x14ac:dyDescent="0.25">
      <c r="A350" s="3" t="s">
        <v>324</v>
      </c>
      <c r="B350" s="3" t="s">
        <v>290</v>
      </c>
      <c r="C350" s="3">
        <v>900</v>
      </c>
      <c r="D350" s="3">
        <v>77960</v>
      </c>
      <c r="E350" s="3">
        <v>77500</v>
      </c>
    </row>
    <row r="351" spans="1:5" s="3" customFormat="1" x14ac:dyDescent="0.25">
      <c r="A351" s="3" t="s">
        <v>325</v>
      </c>
      <c r="B351" s="3" t="s">
        <v>290</v>
      </c>
      <c r="C351" s="3">
        <v>900</v>
      </c>
      <c r="D351" s="3">
        <v>77600</v>
      </c>
      <c r="E351" s="3">
        <v>77500</v>
      </c>
    </row>
    <row r="352" spans="1:5" x14ac:dyDescent="0.25">
      <c r="A352" t="s">
        <v>327</v>
      </c>
      <c r="B352" t="s">
        <v>290</v>
      </c>
      <c r="C352">
        <v>900</v>
      </c>
      <c r="D352">
        <v>71500</v>
      </c>
    </row>
    <row r="353" spans="1:5" x14ac:dyDescent="0.25">
      <c r="A353" t="s">
        <v>329</v>
      </c>
      <c r="B353" t="s">
        <v>290</v>
      </c>
      <c r="C353">
        <v>901</v>
      </c>
      <c r="D353">
        <v>75201</v>
      </c>
    </row>
    <row r="354" spans="1:5" s="3" customFormat="1" x14ac:dyDescent="0.25">
      <c r="A354" s="3" t="s">
        <v>330</v>
      </c>
      <c r="B354" s="3" t="s">
        <v>290</v>
      </c>
      <c r="C354" s="3">
        <v>901</v>
      </c>
      <c r="D354" s="3">
        <v>75501</v>
      </c>
      <c r="E354" s="3">
        <v>75201</v>
      </c>
    </row>
    <row r="355" spans="1:5" s="3" customFormat="1" x14ac:dyDescent="0.25">
      <c r="A355" s="3" t="s">
        <v>331</v>
      </c>
      <c r="B355" s="3" t="s">
        <v>290</v>
      </c>
      <c r="C355" s="3">
        <v>901</v>
      </c>
      <c r="D355" s="3">
        <v>71001</v>
      </c>
      <c r="E355" s="3">
        <v>75201</v>
      </c>
    </row>
    <row r="356" spans="1:5" x14ac:dyDescent="0.25">
      <c r="A356" t="s">
        <v>332</v>
      </c>
      <c r="B356" t="s">
        <v>290</v>
      </c>
      <c r="C356">
        <v>902</v>
      </c>
      <c r="D356">
        <v>75202</v>
      </c>
    </row>
    <row r="357" spans="1:5" s="3" customFormat="1" x14ac:dyDescent="0.25">
      <c r="A357" s="3" t="s">
        <v>333</v>
      </c>
      <c r="B357" s="3" t="s">
        <v>290</v>
      </c>
      <c r="C357" s="3">
        <v>902</v>
      </c>
      <c r="D357" s="3">
        <v>75502</v>
      </c>
      <c r="E357" s="3">
        <v>75202</v>
      </c>
    </row>
    <row r="358" spans="1:5" s="3" customFormat="1" x14ac:dyDescent="0.25">
      <c r="A358" s="3" t="s">
        <v>334</v>
      </c>
      <c r="B358" s="3" t="s">
        <v>290</v>
      </c>
      <c r="C358" s="3">
        <v>902</v>
      </c>
      <c r="D358" s="3">
        <v>71002</v>
      </c>
      <c r="E358" s="3">
        <v>75202</v>
      </c>
    </row>
    <row r="359" spans="1:5" x14ac:dyDescent="0.25">
      <c r="A359" t="s">
        <v>335</v>
      </c>
      <c r="B359" t="s">
        <v>290</v>
      </c>
      <c r="C359">
        <v>980</v>
      </c>
      <c r="D359">
        <v>75980</v>
      </c>
    </row>
    <row r="360" spans="1:5" x14ac:dyDescent="0.25">
      <c r="A360" t="s">
        <v>336</v>
      </c>
      <c r="B360" t="s">
        <v>290</v>
      </c>
      <c r="C360">
        <v>904</v>
      </c>
      <c r="D360">
        <v>75204</v>
      </c>
    </row>
    <row r="361" spans="1:5" s="3" customFormat="1" x14ac:dyDescent="0.25">
      <c r="A361" s="3" t="s">
        <v>337</v>
      </c>
      <c r="B361" s="3" t="s">
        <v>290</v>
      </c>
      <c r="C361" s="3">
        <v>904</v>
      </c>
      <c r="D361" s="3">
        <v>75504</v>
      </c>
      <c r="E361" s="3">
        <v>75204</v>
      </c>
    </row>
    <row r="362" spans="1:5" s="3" customFormat="1" x14ac:dyDescent="0.25">
      <c r="A362" s="3" t="s">
        <v>338</v>
      </c>
      <c r="B362" s="3" t="s">
        <v>290</v>
      </c>
      <c r="C362" s="3">
        <v>904</v>
      </c>
      <c r="D362" s="3">
        <v>71004</v>
      </c>
      <c r="E362" s="3">
        <v>75204</v>
      </c>
    </row>
    <row r="363" spans="1:5" x14ac:dyDescent="0.25">
      <c r="A363" t="s">
        <v>339</v>
      </c>
      <c r="B363" t="s">
        <v>290</v>
      </c>
      <c r="C363">
        <v>905</v>
      </c>
      <c r="D363">
        <v>75205</v>
      </c>
    </row>
    <row r="364" spans="1:5" s="3" customFormat="1" x14ac:dyDescent="0.25">
      <c r="A364" s="3" t="s">
        <v>340</v>
      </c>
      <c r="B364" s="3" t="s">
        <v>290</v>
      </c>
      <c r="C364" s="3">
        <v>905</v>
      </c>
      <c r="D364" s="3">
        <v>75505</v>
      </c>
      <c r="E364" s="3">
        <v>75205</v>
      </c>
    </row>
    <row r="365" spans="1:5" s="3" customFormat="1" x14ac:dyDescent="0.25">
      <c r="A365" s="3" t="s">
        <v>341</v>
      </c>
      <c r="B365" s="3" t="s">
        <v>290</v>
      </c>
      <c r="C365" s="3">
        <v>905</v>
      </c>
      <c r="D365" s="3">
        <v>71005</v>
      </c>
      <c r="E365" s="3">
        <v>75205</v>
      </c>
    </row>
    <row r="366" spans="1:5" s="3" customFormat="1" x14ac:dyDescent="0.25">
      <c r="A366" s="3" t="s">
        <v>342</v>
      </c>
      <c r="B366" s="3" t="s">
        <v>290</v>
      </c>
      <c r="C366" s="3">
        <v>905</v>
      </c>
      <c r="D366" s="3">
        <v>69005</v>
      </c>
      <c r="E366" s="3">
        <v>75205</v>
      </c>
    </row>
    <row r="367" spans="1:5" x14ac:dyDescent="0.25">
      <c r="A367" t="s">
        <v>343</v>
      </c>
      <c r="B367" t="s">
        <v>290</v>
      </c>
      <c r="C367">
        <v>906</v>
      </c>
      <c r="D367">
        <v>75206</v>
      </c>
    </row>
    <row r="368" spans="1:5" s="3" customFormat="1" x14ac:dyDescent="0.25">
      <c r="A368" s="3" t="s">
        <v>344</v>
      </c>
      <c r="B368" s="3" t="s">
        <v>290</v>
      </c>
      <c r="C368" s="3">
        <v>906</v>
      </c>
      <c r="D368" s="3">
        <v>70600</v>
      </c>
      <c r="E368" s="3">
        <v>75206</v>
      </c>
    </row>
    <row r="369" spans="1:6" s="3" customFormat="1" x14ac:dyDescent="0.25">
      <c r="A369" s="3" t="s">
        <v>345</v>
      </c>
      <c r="B369" s="3" t="s">
        <v>290</v>
      </c>
      <c r="C369" s="3">
        <v>906</v>
      </c>
      <c r="D369" s="3">
        <v>70700</v>
      </c>
      <c r="E369" s="3">
        <v>75206</v>
      </c>
    </row>
    <row r="370" spans="1:6" x14ac:dyDescent="0.25">
      <c r="A370" t="s">
        <v>346</v>
      </c>
      <c r="B370" t="s">
        <v>290</v>
      </c>
      <c r="C370">
        <v>949</v>
      </c>
      <c r="D370">
        <v>75100</v>
      </c>
    </row>
    <row r="371" spans="1:6" x14ac:dyDescent="0.25">
      <c r="A371" t="s">
        <v>348</v>
      </c>
      <c r="B371" t="s">
        <v>290</v>
      </c>
      <c r="C371">
        <v>990</v>
      </c>
      <c r="D371">
        <v>71200</v>
      </c>
    </row>
    <row r="372" spans="1:6" x14ac:dyDescent="0.25">
      <c r="A372" t="s">
        <v>349</v>
      </c>
      <c r="B372" t="s">
        <v>290</v>
      </c>
      <c r="E372">
        <v>1600</v>
      </c>
      <c r="F372" t="s">
        <v>350</v>
      </c>
    </row>
    <row r="374" spans="1:6" x14ac:dyDescent="0.25">
      <c r="A374" t="s">
        <v>1011</v>
      </c>
    </row>
    <row r="375" spans="1:6" x14ac:dyDescent="0.25">
      <c r="A375" t="s">
        <v>1012</v>
      </c>
    </row>
    <row r="376" spans="1:6" x14ac:dyDescent="0.25">
      <c r="A376" t="s">
        <v>1013</v>
      </c>
    </row>
  </sheetData>
  <pageMargins left="0.7" right="0.7" top="0.75" bottom="0.75" header="0.3" footer="0.3"/>
  <pageSetup scale="90" fitToHeight="12" orientation="landscape" r:id="rId1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74"/>
  <sheetViews>
    <sheetView workbookViewId="0">
      <pane ySplit="1" topLeftCell="A5" activePane="bottomLeft" state="frozen"/>
      <selection pane="bottomLeft" activeCell="J1" sqref="J1:J1048576"/>
    </sheetView>
  </sheetViews>
  <sheetFormatPr defaultRowHeight="15" x14ac:dyDescent="0.25"/>
  <cols>
    <col min="1" max="1" width="7.7109375" bestFit="1" customWidth="1"/>
    <col min="2" max="2" width="69.28515625" bestFit="1" customWidth="1"/>
    <col min="3" max="3" width="9" bestFit="1" customWidth="1"/>
    <col min="4" max="4" width="6.42578125" bestFit="1" customWidth="1"/>
    <col min="5" max="5" width="23.85546875" bestFit="1" customWidth="1"/>
    <col min="7" max="7" width="13.85546875" bestFit="1" customWidth="1"/>
    <col min="8" max="8" width="16.85546875" bestFit="1" customWidth="1"/>
    <col min="9" max="9" width="36" bestFit="1" customWidth="1"/>
    <col min="10" max="10" width="15.140625" bestFit="1" customWidth="1"/>
    <col min="11" max="11" width="29.140625" bestFit="1" customWidth="1"/>
  </cols>
  <sheetData>
    <row r="1" spans="1:11" s="4" customFormat="1" x14ac:dyDescent="0.25">
      <c r="A1" s="4" t="s">
        <v>376</v>
      </c>
      <c r="B1" s="4" t="s">
        <v>0</v>
      </c>
      <c r="C1" s="4" t="s">
        <v>377</v>
      </c>
      <c r="D1" s="4" t="s">
        <v>378</v>
      </c>
      <c r="E1" s="4" t="s">
        <v>755</v>
      </c>
      <c r="F1" s="4" t="s">
        <v>379</v>
      </c>
      <c r="G1" s="4" t="s">
        <v>756</v>
      </c>
      <c r="H1" s="4" t="s">
        <v>380</v>
      </c>
      <c r="I1" s="4" t="s">
        <v>785</v>
      </c>
      <c r="J1" s="4" t="s">
        <v>381</v>
      </c>
      <c r="K1" s="4" t="s">
        <v>786</v>
      </c>
    </row>
    <row r="2" spans="1:11" x14ac:dyDescent="0.25">
      <c r="A2">
        <v>284</v>
      </c>
      <c r="B2" t="s">
        <v>578</v>
      </c>
      <c r="C2">
        <v>0</v>
      </c>
      <c r="D2">
        <v>2</v>
      </c>
      <c r="E2" t="s">
        <v>78</v>
      </c>
      <c r="F2">
        <v>0</v>
      </c>
      <c r="G2" t="s">
        <v>355</v>
      </c>
      <c r="H2">
        <v>15200</v>
      </c>
      <c r="I2" t="s">
        <v>78</v>
      </c>
      <c r="J2">
        <v>62900</v>
      </c>
      <c r="K2" t="s">
        <v>301</v>
      </c>
    </row>
    <row r="3" spans="1:11" x14ac:dyDescent="0.25">
      <c r="A3">
        <v>285</v>
      </c>
      <c r="B3" t="s">
        <v>579</v>
      </c>
      <c r="C3">
        <v>0</v>
      </c>
      <c r="D3">
        <v>2</v>
      </c>
      <c r="E3" t="s">
        <v>78</v>
      </c>
      <c r="F3">
        <v>0</v>
      </c>
      <c r="G3" t="s">
        <v>355</v>
      </c>
      <c r="H3">
        <v>15200</v>
      </c>
      <c r="I3" t="s">
        <v>78</v>
      </c>
      <c r="J3">
        <v>62900</v>
      </c>
      <c r="K3" t="s">
        <v>301</v>
      </c>
    </row>
    <row r="4" spans="1:11" x14ac:dyDescent="0.25">
      <c r="A4">
        <v>316</v>
      </c>
      <c r="B4" t="s">
        <v>600</v>
      </c>
      <c r="C4">
        <v>0</v>
      </c>
      <c r="D4">
        <v>2</v>
      </c>
      <c r="E4" t="s">
        <v>78</v>
      </c>
      <c r="F4">
        <v>0</v>
      </c>
      <c r="G4" t="s">
        <v>355</v>
      </c>
      <c r="H4">
        <v>15200</v>
      </c>
      <c r="I4" t="s">
        <v>78</v>
      </c>
      <c r="J4">
        <v>62900</v>
      </c>
      <c r="K4" t="s">
        <v>301</v>
      </c>
    </row>
    <row r="5" spans="1:11" x14ac:dyDescent="0.25">
      <c r="A5">
        <v>317</v>
      </c>
      <c r="B5" t="s">
        <v>601</v>
      </c>
      <c r="C5">
        <v>0</v>
      </c>
      <c r="D5">
        <v>2</v>
      </c>
      <c r="E5" t="s">
        <v>78</v>
      </c>
      <c r="F5">
        <v>0</v>
      </c>
      <c r="G5" t="s">
        <v>355</v>
      </c>
      <c r="H5">
        <v>15200</v>
      </c>
      <c r="I5" t="s">
        <v>78</v>
      </c>
      <c r="J5">
        <v>62900</v>
      </c>
      <c r="K5" t="s">
        <v>301</v>
      </c>
    </row>
    <row r="6" spans="1:11" x14ac:dyDescent="0.25">
      <c r="A6">
        <v>318</v>
      </c>
      <c r="B6" t="s">
        <v>602</v>
      </c>
      <c r="C6">
        <v>0</v>
      </c>
      <c r="D6">
        <v>2</v>
      </c>
      <c r="E6" t="s">
        <v>78</v>
      </c>
      <c r="F6">
        <v>0</v>
      </c>
      <c r="G6" t="s">
        <v>355</v>
      </c>
      <c r="H6">
        <v>15200</v>
      </c>
      <c r="I6" t="s">
        <v>78</v>
      </c>
      <c r="J6">
        <v>62900</v>
      </c>
      <c r="K6" t="s">
        <v>301</v>
      </c>
    </row>
    <row r="7" spans="1:11" x14ac:dyDescent="0.25">
      <c r="A7">
        <v>319</v>
      </c>
      <c r="B7" t="s">
        <v>579</v>
      </c>
      <c r="C7">
        <v>0</v>
      </c>
      <c r="D7">
        <v>2</v>
      </c>
      <c r="E7" t="s">
        <v>78</v>
      </c>
      <c r="F7">
        <v>0</v>
      </c>
      <c r="G7" t="s">
        <v>355</v>
      </c>
      <c r="H7">
        <v>15200</v>
      </c>
      <c r="I7" t="s">
        <v>78</v>
      </c>
      <c r="J7">
        <v>62900</v>
      </c>
      <c r="K7" t="s">
        <v>301</v>
      </c>
    </row>
    <row r="8" spans="1:11" x14ac:dyDescent="0.25">
      <c r="A8">
        <v>320</v>
      </c>
      <c r="B8" t="s">
        <v>603</v>
      </c>
      <c r="C8">
        <v>0</v>
      </c>
      <c r="D8">
        <v>2</v>
      </c>
      <c r="E8" t="s">
        <v>78</v>
      </c>
      <c r="F8">
        <v>0</v>
      </c>
      <c r="G8" t="s">
        <v>355</v>
      </c>
      <c r="H8">
        <v>15200</v>
      </c>
      <c r="I8" t="s">
        <v>78</v>
      </c>
      <c r="J8">
        <v>62900</v>
      </c>
      <c r="K8" t="s">
        <v>301</v>
      </c>
    </row>
    <row r="9" spans="1:11" x14ac:dyDescent="0.25">
      <c r="A9">
        <v>321</v>
      </c>
      <c r="B9" t="s">
        <v>604</v>
      </c>
      <c r="C9">
        <v>0</v>
      </c>
      <c r="D9">
        <v>2</v>
      </c>
      <c r="E9" t="s">
        <v>78</v>
      </c>
      <c r="F9">
        <v>0</v>
      </c>
      <c r="G9" t="s">
        <v>355</v>
      </c>
      <c r="H9">
        <v>15200</v>
      </c>
      <c r="I9" t="s">
        <v>78</v>
      </c>
      <c r="J9">
        <v>62900</v>
      </c>
      <c r="K9" t="s">
        <v>301</v>
      </c>
    </row>
    <row r="10" spans="1:11" x14ac:dyDescent="0.25">
      <c r="A10">
        <v>322</v>
      </c>
      <c r="B10" t="s">
        <v>605</v>
      </c>
      <c r="C10">
        <v>0</v>
      </c>
      <c r="D10">
        <v>2</v>
      </c>
      <c r="E10" t="s">
        <v>78</v>
      </c>
      <c r="F10">
        <v>0</v>
      </c>
      <c r="G10" t="s">
        <v>355</v>
      </c>
      <c r="H10">
        <v>15200</v>
      </c>
      <c r="I10" t="s">
        <v>78</v>
      </c>
      <c r="J10">
        <v>62900</v>
      </c>
      <c r="K10" t="s">
        <v>301</v>
      </c>
    </row>
    <row r="11" spans="1:11" x14ac:dyDescent="0.25">
      <c r="A11">
        <v>323</v>
      </c>
      <c r="B11" t="s">
        <v>606</v>
      </c>
      <c r="C11">
        <v>0</v>
      </c>
      <c r="D11">
        <v>2</v>
      </c>
      <c r="E11" t="s">
        <v>78</v>
      </c>
      <c r="F11">
        <v>0</v>
      </c>
      <c r="G11" t="s">
        <v>355</v>
      </c>
      <c r="H11">
        <v>15200</v>
      </c>
      <c r="I11" t="s">
        <v>78</v>
      </c>
      <c r="J11">
        <v>62900</v>
      </c>
      <c r="K11" t="s">
        <v>301</v>
      </c>
    </row>
    <row r="12" spans="1:11" x14ac:dyDescent="0.25">
      <c r="A12">
        <v>324</v>
      </c>
      <c r="B12" t="s">
        <v>607</v>
      </c>
      <c r="C12">
        <v>0</v>
      </c>
      <c r="D12">
        <v>2</v>
      </c>
      <c r="E12" t="s">
        <v>78</v>
      </c>
      <c r="F12">
        <v>0</v>
      </c>
      <c r="G12" t="s">
        <v>355</v>
      </c>
      <c r="H12">
        <v>15200</v>
      </c>
      <c r="I12" t="s">
        <v>78</v>
      </c>
      <c r="J12">
        <v>62900</v>
      </c>
      <c r="K12" t="s">
        <v>301</v>
      </c>
    </row>
    <row r="13" spans="1:11" x14ac:dyDescent="0.25">
      <c r="A13">
        <v>370</v>
      </c>
      <c r="B13" t="s">
        <v>631</v>
      </c>
      <c r="C13">
        <v>0</v>
      </c>
      <c r="D13">
        <v>2</v>
      </c>
      <c r="E13" t="s">
        <v>78</v>
      </c>
      <c r="F13">
        <v>0</v>
      </c>
      <c r="G13" t="s">
        <v>355</v>
      </c>
      <c r="H13">
        <v>15200</v>
      </c>
      <c r="I13" t="s">
        <v>78</v>
      </c>
      <c r="J13">
        <v>62900</v>
      </c>
      <c r="K13" t="s">
        <v>301</v>
      </c>
    </row>
    <row r="14" spans="1:11" x14ac:dyDescent="0.25">
      <c r="A14">
        <v>375</v>
      </c>
      <c r="B14" t="s">
        <v>632</v>
      </c>
      <c r="C14">
        <v>0</v>
      </c>
      <c r="D14">
        <v>2</v>
      </c>
      <c r="E14" t="s">
        <v>78</v>
      </c>
      <c r="F14">
        <v>0</v>
      </c>
      <c r="G14" t="s">
        <v>355</v>
      </c>
      <c r="H14">
        <v>15200</v>
      </c>
      <c r="I14" t="s">
        <v>78</v>
      </c>
      <c r="J14">
        <v>62900</v>
      </c>
      <c r="K14" t="s">
        <v>301</v>
      </c>
    </row>
    <row r="15" spans="1:11" x14ac:dyDescent="0.25">
      <c r="A15">
        <v>376</v>
      </c>
      <c r="B15" t="s">
        <v>633</v>
      </c>
      <c r="C15">
        <v>0</v>
      </c>
      <c r="D15">
        <v>2</v>
      </c>
      <c r="E15" t="s">
        <v>78</v>
      </c>
      <c r="F15">
        <v>0</v>
      </c>
      <c r="G15" t="s">
        <v>355</v>
      </c>
      <c r="H15">
        <v>15200</v>
      </c>
      <c r="I15" t="s">
        <v>78</v>
      </c>
      <c r="J15">
        <v>62900</v>
      </c>
      <c r="K15" t="s">
        <v>301</v>
      </c>
    </row>
    <row r="16" spans="1:11" x14ac:dyDescent="0.25">
      <c r="A16">
        <v>436</v>
      </c>
      <c r="B16" t="s">
        <v>677</v>
      </c>
      <c r="C16">
        <v>0</v>
      </c>
      <c r="D16">
        <v>2</v>
      </c>
      <c r="E16" t="s">
        <v>78</v>
      </c>
      <c r="F16">
        <v>0</v>
      </c>
      <c r="G16" t="s">
        <v>355</v>
      </c>
      <c r="H16">
        <v>15200</v>
      </c>
      <c r="I16" t="s">
        <v>78</v>
      </c>
      <c r="J16">
        <v>62900</v>
      </c>
      <c r="K16" t="s">
        <v>301</v>
      </c>
    </row>
    <row r="17" spans="1:11" x14ac:dyDescent="0.25">
      <c r="A17">
        <v>503</v>
      </c>
      <c r="B17" t="s">
        <v>419</v>
      </c>
      <c r="C17">
        <v>1414.93</v>
      </c>
      <c r="D17">
        <v>2</v>
      </c>
      <c r="E17" t="s">
        <v>78</v>
      </c>
      <c r="F17">
        <v>111</v>
      </c>
      <c r="G17" t="s">
        <v>278</v>
      </c>
      <c r="H17">
        <v>15204</v>
      </c>
      <c r="I17" t="s">
        <v>781</v>
      </c>
      <c r="J17">
        <v>50111</v>
      </c>
      <c r="K17" t="s">
        <v>278</v>
      </c>
    </row>
    <row r="18" spans="1:11" x14ac:dyDescent="0.25">
      <c r="A18">
        <v>511</v>
      </c>
      <c r="B18" t="s">
        <v>459</v>
      </c>
      <c r="C18">
        <v>264.58</v>
      </c>
      <c r="D18">
        <v>2</v>
      </c>
      <c r="E18" t="s">
        <v>78</v>
      </c>
      <c r="F18">
        <v>111</v>
      </c>
      <c r="G18" t="s">
        <v>278</v>
      </c>
      <c r="H18">
        <v>15204</v>
      </c>
      <c r="I18" t="s">
        <v>781</v>
      </c>
      <c r="J18">
        <v>50111</v>
      </c>
      <c r="K18" t="s">
        <v>278</v>
      </c>
    </row>
    <row r="19" spans="1:11" x14ac:dyDescent="0.25">
      <c r="A19">
        <v>506</v>
      </c>
      <c r="B19" t="s">
        <v>462</v>
      </c>
      <c r="C19">
        <v>253.52</v>
      </c>
      <c r="D19">
        <v>2</v>
      </c>
      <c r="E19" t="s">
        <v>78</v>
      </c>
      <c r="F19">
        <v>111</v>
      </c>
      <c r="G19" t="s">
        <v>278</v>
      </c>
      <c r="H19">
        <v>15204</v>
      </c>
      <c r="I19" t="s">
        <v>781</v>
      </c>
      <c r="J19">
        <v>50111</v>
      </c>
      <c r="K19" t="s">
        <v>278</v>
      </c>
    </row>
    <row r="20" spans="1:11" x14ac:dyDescent="0.25">
      <c r="A20">
        <v>155</v>
      </c>
      <c r="B20" t="s">
        <v>128</v>
      </c>
      <c r="C20">
        <v>0</v>
      </c>
      <c r="D20">
        <v>2</v>
      </c>
      <c r="E20" t="s">
        <v>78</v>
      </c>
      <c r="F20">
        <v>190</v>
      </c>
      <c r="G20" t="s">
        <v>310</v>
      </c>
      <c r="H20">
        <v>15200</v>
      </c>
      <c r="I20" t="s">
        <v>78</v>
      </c>
      <c r="J20">
        <v>78190</v>
      </c>
      <c r="K20" t="s">
        <v>310</v>
      </c>
    </row>
    <row r="21" spans="1:11" x14ac:dyDescent="0.25">
      <c r="A21">
        <v>156</v>
      </c>
      <c r="B21" t="s">
        <v>128</v>
      </c>
      <c r="C21">
        <v>0</v>
      </c>
      <c r="D21">
        <v>2</v>
      </c>
      <c r="E21" t="s">
        <v>78</v>
      </c>
      <c r="F21">
        <v>190</v>
      </c>
      <c r="G21" t="s">
        <v>310</v>
      </c>
      <c r="H21">
        <v>15200</v>
      </c>
      <c r="I21" t="s">
        <v>78</v>
      </c>
      <c r="J21">
        <v>78190</v>
      </c>
      <c r="K21" t="s">
        <v>310</v>
      </c>
    </row>
    <row r="22" spans="1:11" x14ac:dyDescent="0.25">
      <c r="A22">
        <v>374</v>
      </c>
      <c r="B22" t="s">
        <v>394</v>
      </c>
      <c r="C22">
        <v>8869.81</v>
      </c>
      <c r="D22">
        <v>2</v>
      </c>
      <c r="E22" t="s">
        <v>78</v>
      </c>
      <c r="F22">
        <v>200</v>
      </c>
      <c r="G22" t="s">
        <v>297</v>
      </c>
      <c r="H22">
        <v>15202</v>
      </c>
      <c r="I22" t="s">
        <v>80</v>
      </c>
      <c r="J22">
        <v>62200</v>
      </c>
      <c r="K22" t="s">
        <v>297</v>
      </c>
    </row>
    <row r="23" spans="1:11" x14ac:dyDescent="0.25">
      <c r="A23">
        <v>541</v>
      </c>
      <c r="B23" t="s">
        <v>395</v>
      </c>
      <c r="C23">
        <v>844.46</v>
      </c>
      <c r="D23">
        <v>2</v>
      </c>
      <c r="E23" t="s">
        <v>78</v>
      </c>
      <c r="F23">
        <v>200</v>
      </c>
      <c r="G23" t="s">
        <v>297</v>
      </c>
      <c r="H23">
        <v>15202</v>
      </c>
      <c r="I23" t="s">
        <v>80</v>
      </c>
      <c r="J23">
        <v>62200</v>
      </c>
      <c r="K23" t="s">
        <v>297</v>
      </c>
    </row>
    <row r="24" spans="1:11" x14ac:dyDescent="0.25">
      <c r="A24">
        <v>371</v>
      </c>
      <c r="B24" t="s">
        <v>409</v>
      </c>
      <c r="C24">
        <v>1822.92</v>
      </c>
      <c r="D24">
        <v>2</v>
      </c>
      <c r="E24" t="s">
        <v>78</v>
      </c>
      <c r="F24">
        <v>200</v>
      </c>
      <c r="G24" t="s">
        <v>297</v>
      </c>
      <c r="H24">
        <v>15202</v>
      </c>
      <c r="I24" t="s">
        <v>80</v>
      </c>
      <c r="J24">
        <v>62200</v>
      </c>
      <c r="K24" t="s">
        <v>297</v>
      </c>
    </row>
    <row r="25" spans="1:11" x14ac:dyDescent="0.25">
      <c r="A25">
        <v>372</v>
      </c>
      <c r="B25" t="s">
        <v>418</v>
      </c>
      <c r="C25">
        <v>1305.31</v>
      </c>
      <c r="D25">
        <v>2</v>
      </c>
      <c r="E25" t="s">
        <v>78</v>
      </c>
      <c r="F25">
        <v>200</v>
      </c>
      <c r="G25" t="s">
        <v>297</v>
      </c>
      <c r="H25">
        <v>15202</v>
      </c>
      <c r="I25" t="s">
        <v>80</v>
      </c>
      <c r="J25">
        <v>62200</v>
      </c>
      <c r="K25" t="s">
        <v>297</v>
      </c>
    </row>
    <row r="26" spans="1:11" x14ac:dyDescent="0.25">
      <c r="A26">
        <v>368</v>
      </c>
      <c r="B26" t="s">
        <v>420</v>
      </c>
      <c r="C26">
        <v>1337.89</v>
      </c>
      <c r="D26">
        <v>2</v>
      </c>
      <c r="E26" t="s">
        <v>78</v>
      </c>
      <c r="F26">
        <v>200</v>
      </c>
      <c r="G26" t="s">
        <v>297</v>
      </c>
      <c r="H26">
        <v>15202</v>
      </c>
      <c r="I26" t="s">
        <v>80</v>
      </c>
      <c r="J26">
        <v>62200</v>
      </c>
      <c r="K26" t="s">
        <v>297</v>
      </c>
    </row>
    <row r="27" spans="1:11" x14ac:dyDescent="0.25">
      <c r="A27">
        <v>643</v>
      </c>
      <c r="B27" t="s">
        <v>426</v>
      </c>
      <c r="C27">
        <v>384.23</v>
      </c>
      <c r="D27">
        <v>2</v>
      </c>
      <c r="E27" t="s">
        <v>78</v>
      </c>
      <c r="F27">
        <v>200</v>
      </c>
      <c r="G27" t="s">
        <v>297</v>
      </c>
      <c r="H27">
        <v>15202</v>
      </c>
      <c r="I27" t="s">
        <v>80</v>
      </c>
      <c r="J27">
        <v>62200</v>
      </c>
      <c r="K27" t="s">
        <v>297</v>
      </c>
    </row>
    <row r="28" spans="1:11" x14ac:dyDescent="0.25">
      <c r="A28">
        <v>373</v>
      </c>
      <c r="B28" t="s">
        <v>446</v>
      </c>
      <c r="C28">
        <v>460.73</v>
      </c>
      <c r="D28">
        <v>2</v>
      </c>
      <c r="E28" t="s">
        <v>78</v>
      </c>
      <c r="F28">
        <v>200</v>
      </c>
      <c r="G28" t="s">
        <v>297</v>
      </c>
      <c r="H28">
        <v>15202</v>
      </c>
      <c r="I28" t="s">
        <v>80</v>
      </c>
      <c r="J28">
        <v>62200</v>
      </c>
      <c r="K28" t="s">
        <v>297</v>
      </c>
    </row>
    <row r="29" spans="1:11" x14ac:dyDescent="0.25">
      <c r="A29">
        <v>567</v>
      </c>
      <c r="B29" t="s">
        <v>392</v>
      </c>
      <c r="C29">
        <v>4617.7700000000004</v>
      </c>
      <c r="D29">
        <v>2</v>
      </c>
      <c r="E29" t="s">
        <v>78</v>
      </c>
      <c r="F29">
        <v>300</v>
      </c>
      <c r="G29" t="s">
        <v>299</v>
      </c>
      <c r="H29">
        <v>15203</v>
      </c>
      <c r="I29" t="s">
        <v>81</v>
      </c>
      <c r="J29">
        <v>62300</v>
      </c>
      <c r="K29" t="s">
        <v>299</v>
      </c>
    </row>
    <row r="30" spans="1:11" x14ac:dyDescent="0.25">
      <c r="A30">
        <v>369</v>
      </c>
      <c r="B30" t="s">
        <v>396</v>
      </c>
      <c r="C30">
        <v>5855.24</v>
      </c>
      <c r="D30">
        <v>2</v>
      </c>
      <c r="E30" t="s">
        <v>78</v>
      </c>
      <c r="F30">
        <v>300</v>
      </c>
      <c r="G30" t="s">
        <v>299</v>
      </c>
      <c r="H30">
        <v>15203</v>
      </c>
      <c r="I30" t="s">
        <v>81</v>
      </c>
      <c r="J30">
        <v>62300</v>
      </c>
      <c r="K30" t="s">
        <v>299</v>
      </c>
    </row>
    <row r="31" spans="1:11" x14ac:dyDescent="0.25">
      <c r="A31">
        <v>563</v>
      </c>
      <c r="B31" t="s">
        <v>403</v>
      </c>
      <c r="C31">
        <v>1039.28</v>
      </c>
      <c r="D31">
        <v>2</v>
      </c>
      <c r="E31" t="s">
        <v>78</v>
      </c>
      <c r="F31">
        <v>300</v>
      </c>
      <c r="G31" t="s">
        <v>299</v>
      </c>
      <c r="H31">
        <v>15203</v>
      </c>
      <c r="I31" t="s">
        <v>81</v>
      </c>
      <c r="J31">
        <v>62300</v>
      </c>
      <c r="K31" t="s">
        <v>299</v>
      </c>
    </row>
    <row r="32" spans="1:11" x14ac:dyDescent="0.25">
      <c r="A32">
        <v>641</v>
      </c>
      <c r="B32" t="s">
        <v>411</v>
      </c>
      <c r="C32">
        <v>716.21</v>
      </c>
      <c r="D32">
        <v>2</v>
      </c>
      <c r="E32" t="s">
        <v>78</v>
      </c>
      <c r="F32">
        <v>300</v>
      </c>
      <c r="G32" t="s">
        <v>299</v>
      </c>
      <c r="H32">
        <v>15203</v>
      </c>
      <c r="I32" t="s">
        <v>81</v>
      </c>
      <c r="J32">
        <v>62300</v>
      </c>
      <c r="K32" t="s">
        <v>299</v>
      </c>
    </row>
    <row r="33" spans="1:11" x14ac:dyDescent="0.25">
      <c r="A33">
        <v>560</v>
      </c>
      <c r="B33" t="s">
        <v>415</v>
      </c>
      <c r="C33">
        <v>622.87</v>
      </c>
      <c r="D33">
        <v>2</v>
      </c>
      <c r="E33" t="s">
        <v>78</v>
      </c>
      <c r="F33">
        <v>300</v>
      </c>
      <c r="G33" t="s">
        <v>299</v>
      </c>
      <c r="H33">
        <v>15203</v>
      </c>
      <c r="I33" t="s">
        <v>81</v>
      </c>
      <c r="J33">
        <v>62300</v>
      </c>
      <c r="K33" t="s">
        <v>299</v>
      </c>
    </row>
    <row r="34" spans="1:11" x14ac:dyDescent="0.25">
      <c r="A34">
        <v>562</v>
      </c>
      <c r="B34" t="s">
        <v>454</v>
      </c>
      <c r="C34">
        <v>147.43</v>
      </c>
      <c r="D34">
        <v>2</v>
      </c>
      <c r="E34" t="s">
        <v>78</v>
      </c>
      <c r="F34">
        <v>300</v>
      </c>
      <c r="G34" t="s">
        <v>299</v>
      </c>
      <c r="H34">
        <v>15203</v>
      </c>
      <c r="I34" t="s">
        <v>81</v>
      </c>
      <c r="J34">
        <v>62300</v>
      </c>
      <c r="K34" t="s">
        <v>299</v>
      </c>
    </row>
    <row r="35" spans="1:11" x14ac:dyDescent="0.25">
      <c r="A35">
        <v>642</v>
      </c>
      <c r="B35" t="s">
        <v>468</v>
      </c>
      <c r="C35">
        <v>76.06</v>
      </c>
      <c r="D35">
        <v>2</v>
      </c>
      <c r="E35" t="s">
        <v>78</v>
      </c>
      <c r="F35">
        <v>300</v>
      </c>
      <c r="G35" t="s">
        <v>299</v>
      </c>
      <c r="H35">
        <v>15203</v>
      </c>
      <c r="I35" t="s">
        <v>81</v>
      </c>
      <c r="J35">
        <v>62300</v>
      </c>
      <c r="K35" t="s">
        <v>299</v>
      </c>
    </row>
    <row r="36" spans="1:11" x14ac:dyDescent="0.25">
      <c r="A36">
        <v>377</v>
      </c>
      <c r="B36" t="s">
        <v>402</v>
      </c>
      <c r="C36">
        <v>2688.33</v>
      </c>
      <c r="D36">
        <v>2</v>
      </c>
      <c r="E36" t="s">
        <v>78</v>
      </c>
      <c r="F36">
        <v>390</v>
      </c>
      <c r="G36" t="s">
        <v>364</v>
      </c>
      <c r="H36">
        <v>15205</v>
      </c>
      <c r="I36" t="s">
        <v>782</v>
      </c>
      <c r="J36">
        <v>78390</v>
      </c>
      <c r="K36" t="s">
        <v>312</v>
      </c>
    </row>
    <row r="37" spans="1:11" x14ac:dyDescent="0.25">
      <c r="A37">
        <v>283</v>
      </c>
      <c r="B37" t="s">
        <v>577</v>
      </c>
      <c r="C37">
        <v>597.61</v>
      </c>
      <c r="D37">
        <v>2</v>
      </c>
      <c r="E37" t="s">
        <v>78</v>
      </c>
      <c r="F37">
        <v>980</v>
      </c>
      <c r="G37" t="s">
        <v>375</v>
      </c>
      <c r="H37">
        <v>15206</v>
      </c>
      <c r="I37" t="s">
        <v>783</v>
      </c>
      <c r="J37">
        <v>78900</v>
      </c>
    </row>
    <row r="38" spans="1:11" x14ac:dyDescent="0.25">
      <c r="A38">
        <v>57</v>
      </c>
      <c r="B38" t="s">
        <v>482</v>
      </c>
      <c r="C38">
        <v>0</v>
      </c>
      <c r="D38">
        <v>3</v>
      </c>
      <c r="E38" t="s">
        <v>82</v>
      </c>
      <c r="F38">
        <v>0</v>
      </c>
      <c r="G38" t="s">
        <v>355</v>
      </c>
      <c r="H38">
        <v>15300</v>
      </c>
      <c r="I38" t="s">
        <v>82</v>
      </c>
      <c r="J38">
        <v>62900</v>
      </c>
      <c r="K38" t="s">
        <v>301</v>
      </c>
    </row>
    <row r="39" spans="1:11" x14ac:dyDescent="0.25">
      <c r="A39">
        <v>62</v>
      </c>
      <c r="B39" t="s">
        <v>483</v>
      </c>
      <c r="C39">
        <v>0</v>
      </c>
      <c r="D39">
        <v>3</v>
      </c>
      <c r="E39" t="s">
        <v>82</v>
      </c>
      <c r="F39">
        <v>0</v>
      </c>
      <c r="G39" t="s">
        <v>355</v>
      </c>
      <c r="H39">
        <v>15300</v>
      </c>
      <c r="I39" t="s">
        <v>82</v>
      </c>
      <c r="J39">
        <v>62900</v>
      </c>
      <c r="K39" t="s">
        <v>301</v>
      </c>
    </row>
    <row r="40" spans="1:11" x14ac:dyDescent="0.25">
      <c r="A40">
        <v>64</v>
      </c>
      <c r="B40" t="s">
        <v>484</v>
      </c>
      <c r="C40">
        <v>0</v>
      </c>
      <c r="D40">
        <v>3</v>
      </c>
      <c r="E40" t="s">
        <v>82</v>
      </c>
      <c r="F40">
        <v>0</v>
      </c>
      <c r="G40" t="s">
        <v>355</v>
      </c>
      <c r="H40">
        <v>15300</v>
      </c>
      <c r="I40" t="s">
        <v>82</v>
      </c>
      <c r="J40">
        <v>62900</v>
      </c>
      <c r="K40" t="s">
        <v>301</v>
      </c>
    </row>
    <row r="41" spans="1:11" x14ac:dyDescent="0.25">
      <c r="A41">
        <v>65</v>
      </c>
      <c r="B41" t="s">
        <v>485</v>
      </c>
      <c r="C41">
        <v>0</v>
      </c>
      <c r="D41">
        <v>3</v>
      </c>
      <c r="E41" t="s">
        <v>82</v>
      </c>
      <c r="F41">
        <v>0</v>
      </c>
      <c r="G41" t="s">
        <v>355</v>
      </c>
      <c r="H41">
        <v>15300</v>
      </c>
      <c r="I41" t="s">
        <v>82</v>
      </c>
      <c r="J41">
        <v>62900</v>
      </c>
      <c r="K41" t="s">
        <v>301</v>
      </c>
    </row>
    <row r="42" spans="1:11" x14ac:dyDescent="0.25">
      <c r="A42">
        <v>66</v>
      </c>
      <c r="B42" t="s">
        <v>486</v>
      </c>
      <c r="C42">
        <v>0</v>
      </c>
      <c r="D42">
        <v>3</v>
      </c>
      <c r="E42" t="s">
        <v>82</v>
      </c>
      <c r="F42">
        <v>0</v>
      </c>
      <c r="G42" t="s">
        <v>355</v>
      </c>
      <c r="H42">
        <v>15300</v>
      </c>
      <c r="I42" t="s">
        <v>82</v>
      </c>
      <c r="J42">
        <v>62900</v>
      </c>
      <c r="K42" t="s">
        <v>301</v>
      </c>
    </row>
    <row r="43" spans="1:11" x14ac:dyDescent="0.25">
      <c r="A43">
        <v>67</v>
      </c>
      <c r="B43" t="s">
        <v>487</v>
      </c>
      <c r="C43">
        <v>0</v>
      </c>
      <c r="D43">
        <v>3</v>
      </c>
      <c r="E43" t="s">
        <v>82</v>
      </c>
      <c r="F43">
        <v>0</v>
      </c>
      <c r="G43" t="s">
        <v>355</v>
      </c>
      <c r="H43">
        <v>15300</v>
      </c>
      <c r="I43" t="s">
        <v>82</v>
      </c>
      <c r="J43">
        <v>62900</v>
      </c>
      <c r="K43" t="s">
        <v>301</v>
      </c>
    </row>
    <row r="44" spans="1:11" x14ac:dyDescent="0.25">
      <c r="A44">
        <v>68</v>
      </c>
      <c r="B44" t="s">
        <v>488</v>
      </c>
      <c r="C44">
        <v>0</v>
      </c>
      <c r="D44">
        <v>3</v>
      </c>
      <c r="E44" t="s">
        <v>82</v>
      </c>
      <c r="F44">
        <v>0</v>
      </c>
      <c r="G44" t="s">
        <v>355</v>
      </c>
      <c r="H44">
        <v>15300</v>
      </c>
      <c r="I44" t="s">
        <v>82</v>
      </c>
      <c r="J44">
        <v>62900</v>
      </c>
      <c r="K44" t="s">
        <v>301</v>
      </c>
    </row>
    <row r="45" spans="1:11" x14ac:dyDescent="0.25">
      <c r="A45">
        <v>69</v>
      </c>
      <c r="B45" t="s">
        <v>489</v>
      </c>
      <c r="C45">
        <v>0</v>
      </c>
      <c r="D45">
        <v>3</v>
      </c>
      <c r="E45" t="s">
        <v>82</v>
      </c>
      <c r="F45">
        <v>0</v>
      </c>
      <c r="G45" t="s">
        <v>355</v>
      </c>
      <c r="H45">
        <v>15300</v>
      </c>
      <c r="I45" t="s">
        <v>82</v>
      </c>
      <c r="J45">
        <v>62900</v>
      </c>
      <c r="K45" t="s">
        <v>301</v>
      </c>
    </row>
    <row r="46" spans="1:11" x14ac:dyDescent="0.25">
      <c r="A46">
        <v>70</v>
      </c>
      <c r="B46" t="s">
        <v>483</v>
      </c>
      <c r="C46">
        <v>0</v>
      </c>
      <c r="D46">
        <v>3</v>
      </c>
      <c r="E46" t="s">
        <v>82</v>
      </c>
      <c r="F46">
        <v>0</v>
      </c>
      <c r="G46" t="s">
        <v>355</v>
      </c>
      <c r="H46">
        <v>15300</v>
      </c>
      <c r="I46" t="s">
        <v>82</v>
      </c>
      <c r="J46">
        <v>62900</v>
      </c>
      <c r="K46" t="s">
        <v>301</v>
      </c>
    </row>
    <row r="47" spans="1:11" x14ac:dyDescent="0.25">
      <c r="A47">
        <v>71</v>
      </c>
      <c r="B47" t="s">
        <v>490</v>
      </c>
      <c r="C47">
        <v>0</v>
      </c>
      <c r="D47">
        <v>3</v>
      </c>
      <c r="E47" t="s">
        <v>82</v>
      </c>
      <c r="F47">
        <v>0</v>
      </c>
      <c r="G47" t="s">
        <v>355</v>
      </c>
      <c r="H47">
        <v>15300</v>
      </c>
      <c r="I47" t="s">
        <v>82</v>
      </c>
      <c r="J47">
        <v>62900</v>
      </c>
      <c r="K47" t="s">
        <v>301</v>
      </c>
    </row>
    <row r="48" spans="1:11" x14ac:dyDescent="0.25">
      <c r="A48">
        <v>72</v>
      </c>
      <c r="B48" t="s">
        <v>491</v>
      </c>
      <c r="C48">
        <v>0</v>
      </c>
      <c r="D48">
        <v>3</v>
      </c>
      <c r="E48" t="s">
        <v>82</v>
      </c>
      <c r="F48">
        <v>0</v>
      </c>
      <c r="G48" t="s">
        <v>355</v>
      </c>
      <c r="H48">
        <v>15300</v>
      </c>
      <c r="I48" t="s">
        <v>82</v>
      </c>
      <c r="J48">
        <v>62900</v>
      </c>
      <c r="K48" t="s">
        <v>301</v>
      </c>
    </row>
    <row r="49" spans="1:11" x14ac:dyDescent="0.25">
      <c r="A49">
        <v>73</v>
      </c>
      <c r="B49" t="s">
        <v>492</v>
      </c>
      <c r="C49">
        <v>0</v>
      </c>
      <c r="D49">
        <v>3</v>
      </c>
      <c r="E49" t="s">
        <v>82</v>
      </c>
      <c r="F49">
        <v>0</v>
      </c>
      <c r="G49" t="s">
        <v>355</v>
      </c>
      <c r="H49">
        <v>15300</v>
      </c>
      <c r="I49" t="s">
        <v>82</v>
      </c>
      <c r="J49">
        <v>62900</v>
      </c>
      <c r="K49" t="s">
        <v>301</v>
      </c>
    </row>
    <row r="50" spans="1:11" x14ac:dyDescent="0.25">
      <c r="A50">
        <v>74</v>
      </c>
      <c r="B50" t="s">
        <v>493</v>
      </c>
      <c r="C50">
        <v>0</v>
      </c>
      <c r="D50">
        <v>3</v>
      </c>
      <c r="E50" t="s">
        <v>82</v>
      </c>
      <c r="F50">
        <v>0</v>
      </c>
      <c r="G50" t="s">
        <v>355</v>
      </c>
      <c r="H50">
        <v>15300</v>
      </c>
      <c r="I50" t="s">
        <v>82</v>
      </c>
      <c r="J50">
        <v>62900</v>
      </c>
      <c r="K50" t="s">
        <v>301</v>
      </c>
    </row>
    <row r="51" spans="1:11" x14ac:dyDescent="0.25">
      <c r="A51">
        <v>76</v>
      </c>
      <c r="B51" t="s">
        <v>494</v>
      </c>
      <c r="C51">
        <v>0</v>
      </c>
      <c r="D51">
        <v>3</v>
      </c>
      <c r="E51" t="s">
        <v>82</v>
      </c>
      <c r="F51">
        <v>0</v>
      </c>
      <c r="G51" t="s">
        <v>355</v>
      </c>
      <c r="H51">
        <v>15300</v>
      </c>
      <c r="I51" t="s">
        <v>82</v>
      </c>
      <c r="J51">
        <v>62900</v>
      </c>
      <c r="K51" t="s">
        <v>301</v>
      </c>
    </row>
    <row r="52" spans="1:11" x14ac:dyDescent="0.25">
      <c r="A52">
        <v>77</v>
      </c>
      <c r="B52" t="s">
        <v>495</v>
      </c>
      <c r="C52">
        <v>0</v>
      </c>
      <c r="D52">
        <v>3</v>
      </c>
      <c r="E52" t="s">
        <v>82</v>
      </c>
      <c r="F52">
        <v>0</v>
      </c>
      <c r="G52" t="s">
        <v>355</v>
      </c>
      <c r="H52">
        <v>15300</v>
      </c>
      <c r="I52" t="s">
        <v>82</v>
      </c>
      <c r="J52">
        <v>62900</v>
      </c>
      <c r="K52" t="s">
        <v>301</v>
      </c>
    </row>
    <row r="53" spans="1:11" x14ac:dyDescent="0.25">
      <c r="A53">
        <v>79</v>
      </c>
      <c r="B53" t="s">
        <v>496</v>
      </c>
      <c r="C53">
        <v>0</v>
      </c>
      <c r="D53">
        <v>3</v>
      </c>
      <c r="E53" t="s">
        <v>82</v>
      </c>
      <c r="F53">
        <v>0</v>
      </c>
      <c r="G53" t="s">
        <v>355</v>
      </c>
      <c r="H53">
        <v>15300</v>
      </c>
      <c r="I53" t="s">
        <v>82</v>
      </c>
      <c r="J53">
        <v>62900</v>
      </c>
      <c r="K53" t="s">
        <v>301</v>
      </c>
    </row>
    <row r="54" spans="1:11" x14ac:dyDescent="0.25">
      <c r="A54">
        <v>80</v>
      </c>
      <c r="B54" t="s">
        <v>82</v>
      </c>
      <c r="C54">
        <v>0</v>
      </c>
      <c r="D54">
        <v>3</v>
      </c>
      <c r="E54" t="s">
        <v>82</v>
      </c>
      <c r="F54">
        <v>0</v>
      </c>
      <c r="G54" t="s">
        <v>355</v>
      </c>
      <c r="H54">
        <v>15300</v>
      </c>
      <c r="I54" t="s">
        <v>82</v>
      </c>
      <c r="J54">
        <v>62900</v>
      </c>
      <c r="K54" t="s">
        <v>301</v>
      </c>
    </row>
    <row r="55" spans="1:11" x14ac:dyDescent="0.25">
      <c r="A55">
        <v>81</v>
      </c>
      <c r="B55" t="s">
        <v>497</v>
      </c>
      <c r="C55">
        <v>0</v>
      </c>
      <c r="D55">
        <v>3</v>
      </c>
      <c r="E55" t="s">
        <v>82</v>
      </c>
      <c r="F55">
        <v>0</v>
      </c>
      <c r="G55" t="s">
        <v>355</v>
      </c>
      <c r="H55">
        <v>15300</v>
      </c>
      <c r="I55" t="s">
        <v>82</v>
      </c>
      <c r="J55">
        <v>62900</v>
      </c>
      <c r="K55" t="s">
        <v>301</v>
      </c>
    </row>
    <row r="56" spans="1:11" x14ac:dyDescent="0.25">
      <c r="A56">
        <v>83</v>
      </c>
      <c r="B56" t="s">
        <v>498</v>
      </c>
      <c r="C56">
        <v>0</v>
      </c>
      <c r="D56">
        <v>3</v>
      </c>
      <c r="E56" t="s">
        <v>82</v>
      </c>
      <c r="F56">
        <v>0</v>
      </c>
      <c r="G56" t="s">
        <v>355</v>
      </c>
      <c r="H56">
        <v>15300</v>
      </c>
      <c r="I56" t="s">
        <v>82</v>
      </c>
      <c r="J56">
        <v>62900</v>
      </c>
      <c r="K56" t="s">
        <v>301</v>
      </c>
    </row>
    <row r="57" spans="1:11" x14ac:dyDescent="0.25">
      <c r="A57">
        <v>84</v>
      </c>
      <c r="B57" t="s">
        <v>499</v>
      </c>
      <c r="C57">
        <v>0</v>
      </c>
      <c r="D57">
        <v>3</v>
      </c>
      <c r="E57" t="s">
        <v>82</v>
      </c>
      <c r="F57">
        <v>0</v>
      </c>
      <c r="G57" t="s">
        <v>355</v>
      </c>
      <c r="H57">
        <v>15300</v>
      </c>
      <c r="I57" t="s">
        <v>82</v>
      </c>
      <c r="J57">
        <v>62900</v>
      </c>
      <c r="K57" t="s">
        <v>301</v>
      </c>
    </row>
    <row r="58" spans="1:11" x14ac:dyDescent="0.25">
      <c r="A58">
        <v>87</v>
      </c>
      <c r="B58" t="s">
        <v>482</v>
      </c>
      <c r="C58">
        <v>0</v>
      </c>
      <c r="D58">
        <v>3</v>
      </c>
      <c r="E58" t="s">
        <v>82</v>
      </c>
      <c r="F58">
        <v>0</v>
      </c>
      <c r="G58" t="s">
        <v>355</v>
      </c>
      <c r="H58">
        <v>15300</v>
      </c>
      <c r="I58" t="s">
        <v>82</v>
      </c>
      <c r="J58">
        <v>62900</v>
      </c>
      <c r="K58" t="s">
        <v>301</v>
      </c>
    </row>
    <row r="59" spans="1:11" x14ac:dyDescent="0.25">
      <c r="A59">
        <v>88</v>
      </c>
      <c r="B59" t="s">
        <v>500</v>
      </c>
      <c r="C59">
        <v>0</v>
      </c>
      <c r="D59">
        <v>3</v>
      </c>
      <c r="E59" t="s">
        <v>82</v>
      </c>
      <c r="F59">
        <v>0</v>
      </c>
      <c r="G59" t="s">
        <v>355</v>
      </c>
      <c r="H59">
        <v>15300</v>
      </c>
      <c r="I59" t="s">
        <v>82</v>
      </c>
      <c r="J59">
        <v>62900</v>
      </c>
      <c r="K59" t="s">
        <v>301</v>
      </c>
    </row>
    <row r="60" spans="1:11" x14ac:dyDescent="0.25">
      <c r="A60">
        <v>89</v>
      </c>
      <c r="B60" t="s">
        <v>501</v>
      </c>
      <c r="C60">
        <v>0</v>
      </c>
      <c r="D60">
        <v>3</v>
      </c>
      <c r="E60" t="s">
        <v>82</v>
      </c>
      <c r="F60">
        <v>0</v>
      </c>
      <c r="G60" t="s">
        <v>355</v>
      </c>
      <c r="H60">
        <v>15300</v>
      </c>
      <c r="I60" t="s">
        <v>82</v>
      </c>
      <c r="J60">
        <v>62900</v>
      </c>
      <c r="K60" t="s">
        <v>301</v>
      </c>
    </row>
    <row r="61" spans="1:11" x14ac:dyDescent="0.25">
      <c r="A61">
        <v>90</v>
      </c>
      <c r="B61" t="s">
        <v>502</v>
      </c>
      <c r="C61">
        <v>0</v>
      </c>
      <c r="D61">
        <v>3</v>
      </c>
      <c r="E61" t="s">
        <v>82</v>
      </c>
      <c r="F61">
        <v>0</v>
      </c>
      <c r="G61" t="s">
        <v>355</v>
      </c>
      <c r="H61">
        <v>15300</v>
      </c>
      <c r="I61" t="s">
        <v>82</v>
      </c>
      <c r="J61">
        <v>62900</v>
      </c>
      <c r="K61" t="s">
        <v>301</v>
      </c>
    </row>
    <row r="62" spans="1:11" x14ac:dyDescent="0.25">
      <c r="A62">
        <v>92</v>
      </c>
      <c r="B62" t="s">
        <v>503</v>
      </c>
      <c r="C62">
        <v>0</v>
      </c>
      <c r="D62">
        <v>3</v>
      </c>
      <c r="E62" t="s">
        <v>82</v>
      </c>
      <c r="F62">
        <v>0</v>
      </c>
      <c r="G62" t="s">
        <v>355</v>
      </c>
      <c r="H62">
        <v>15300</v>
      </c>
      <c r="I62" t="s">
        <v>82</v>
      </c>
      <c r="J62">
        <v>62900</v>
      </c>
      <c r="K62" t="s">
        <v>301</v>
      </c>
    </row>
    <row r="63" spans="1:11" x14ac:dyDescent="0.25">
      <c r="A63">
        <v>93</v>
      </c>
      <c r="B63" t="s">
        <v>504</v>
      </c>
      <c r="C63">
        <v>0</v>
      </c>
      <c r="D63">
        <v>3</v>
      </c>
      <c r="E63" t="s">
        <v>82</v>
      </c>
      <c r="F63">
        <v>0</v>
      </c>
      <c r="G63" t="s">
        <v>355</v>
      </c>
      <c r="H63">
        <v>15300</v>
      </c>
      <c r="I63" t="s">
        <v>82</v>
      </c>
      <c r="J63">
        <v>62900</v>
      </c>
      <c r="K63" t="s">
        <v>301</v>
      </c>
    </row>
    <row r="64" spans="1:11" x14ac:dyDescent="0.25">
      <c r="A64">
        <v>94</v>
      </c>
      <c r="B64" t="s">
        <v>502</v>
      </c>
      <c r="C64">
        <v>0</v>
      </c>
      <c r="D64">
        <v>3</v>
      </c>
      <c r="E64" t="s">
        <v>82</v>
      </c>
      <c r="F64">
        <v>0</v>
      </c>
      <c r="G64" t="s">
        <v>355</v>
      </c>
      <c r="H64">
        <v>15300</v>
      </c>
      <c r="I64" t="s">
        <v>82</v>
      </c>
      <c r="J64">
        <v>62900</v>
      </c>
      <c r="K64" t="s">
        <v>301</v>
      </c>
    </row>
    <row r="65" spans="1:11" x14ac:dyDescent="0.25">
      <c r="A65">
        <v>95</v>
      </c>
      <c r="B65" t="s">
        <v>505</v>
      </c>
      <c r="C65">
        <v>0</v>
      </c>
      <c r="D65">
        <v>3</v>
      </c>
      <c r="E65" t="s">
        <v>82</v>
      </c>
      <c r="F65">
        <v>0</v>
      </c>
      <c r="G65" t="s">
        <v>355</v>
      </c>
      <c r="H65">
        <v>15300</v>
      </c>
      <c r="I65" t="s">
        <v>82</v>
      </c>
      <c r="J65">
        <v>62900</v>
      </c>
      <c r="K65" t="s">
        <v>301</v>
      </c>
    </row>
    <row r="66" spans="1:11" x14ac:dyDescent="0.25">
      <c r="A66">
        <v>96</v>
      </c>
      <c r="B66" t="s">
        <v>506</v>
      </c>
      <c r="C66">
        <v>0</v>
      </c>
      <c r="D66">
        <v>3</v>
      </c>
      <c r="E66" t="s">
        <v>82</v>
      </c>
      <c r="F66">
        <v>0</v>
      </c>
      <c r="G66" t="s">
        <v>355</v>
      </c>
      <c r="H66">
        <v>15300</v>
      </c>
      <c r="I66" t="s">
        <v>82</v>
      </c>
      <c r="J66">
        <v>62900</v>
      </c>
      <c r="K66" t="s">
        <v>301</v>
      </c>
    </row>
    <row r="67" spans="1:11" x14ac:dyDescent="0.25">
      <c r="A67">
        <v>97</v>
      </c>
      <c r="B67" t="s">
        <v>493</v>
      </c>
      <c r="C67">
        <v>0</v>
      </c>
      <c r="D67">
        <v>3</v>
      </c>
      <c r="E67" t="s">
        <v>82</v>
      </c>
      <c r="F67">
        <v>0</v>
      </c>
      <c r="G67" t="s">
        <v>355</v>
      </c>
      <c r="H67">
        <v>15300</v>
      </c>
      <c r="I67" t="s">
        <v>82</v>
      </c>
      <c r="J67">
        <v>62900</v>
      </c>
      <c r="K67" t="s">
        <v>301</v>
      </c>
    </row>
    <row r="68" spans="1:11" x14ac:dyDescent="0.25">
      <c r="A68">
        <v>98</v>
      </c>
      <c r="B68" t="s">
        <v>507</v>
      </c>
      <c r="C68">
        <v>0</v>
      </c>
      <c r="D68">
        <v>3</v>
      </c>
      <c r="E68" t="s">
        <v>82</v>
      </c>
      <c r="F68">
        <v>0</v>
      </c>
      <c r="G68" t="s">
        <v>355</v>
      </c>
      <c r="H68">
        <v>15300</v>
      </c>
      <c r="I68" t="s">
        <v>82</v>
      </c>
      <c r="J68">
        <v>62900</v>
      </c>
      <c r="K68" t="s">
        <v>301</v>
      </c>
    </row>
    <row r="69" spans="1:11" x14ac:dyDescent="0.25">
      <c r="A69">
        <v>99</v>
      </c>
      <c r="B69" t="s">
        <v>508</v>
      </c>
      <c r="C69">
        <v>0</v>
      </c>
      <c r="D69">
        <v>3</v>
      </c>
      <c r="E69" t="s">
        <v>82</v>
      </c>
      <c r="F69">
        <v>0</v>
      </c>
      <c r="G69" t="s">
        <v>355</v>
      </c>
      <c r="H69">
        <v>15300</v>
      </c>
      <c r="I69" t="s">
        <v>82</v>
      </c>
      <c r="J69">
        <v>62900</v>
      </c>
      <c r="K69" t="s">
        <v>301</v>
      </c>
    </row>
    <row r="70" spans="1:11" x14ac:dyDescent="0.25">
      <c r="A70">
        <v>100</v>
      </c>
      <c r="B70" t="s">
        <v>509</v>
      </c>
      <c r="C70">
        <v>0</v>
      </c>
      <c r="D70">
        <v>3</v>
      </c>
      <c r="E70" t="s">
        <v>82</v>
      </c>
      <c r="F70">
        <v>0</v>
      </c>
      <c r="G70" t="s">
        <v>355</v>
      </c>
      <c r="H70">
        <v>15300</v>
      </c>
      <c r="I70" t="s">
        <v>82</v>
      </c>
      <c r="J70">
        <v>62900</v>
      </c>
      <c r="K70" t="s">
        <v>301</v>
      </c>
    </row>
    <row r="71" spans="1:11" x14ac:dyDescent="0.25">
      <c r="A71">
        <v>101</v>
      </c>
      <c r="B71" t="s">
        <v>510</v>
      </c>
      <c r="C71">
        <v>0</v>
      </c>
      <c r="D71">
        <v>3</v>
      </c>
      <c r="E71" t="s">
        <v>82</v>
      </c>
      <c r="F71">
        <v>0</v>
      </c>
      <c r="G71" t="s">
        <v>355</v>
      </c>
      <c r="H71">
        <v>15300</v>
      </c>
      <c r="I71" t="s">
        <v>82</v>
      </c>
      <c r="J71">
        <v>62900</v>
      </c>
      <c r="K71" t="s">
        <v>301</v>
      </c>
    </row>
    <row r="72" spans="1:11" x14ac:dyDescent="0.25">
      <c r="A72">
        <v>102</v>
      </c>
      <c r="B72" t="s">
        <v>511</v>
      </c>
      <c r="C72">
        <v>0</v>
      </c>
      <c r="D72">
        <v>3</v>
      </c>
      <c r="E72" t="s">
        <v>82</v>
      </c>
      <c r="F72">
        <v>0</v>
      </c>
      <c r="G72" t="s">
        <v>355</v>
      </c>
      <c r="H72">
        <v>15300</v>
      </c>
      <c r="I72" t="s">
        <v>82</v>
      </c>
      <c r="J72">
        <v>62900</v>
      </c>
      <c r="K72" t="s">
        <v>301</v>
      </c>
    </row>
    <row r="73" spans="1:11" x14ac:dyDescent="0.25">
      <c r="A73">
        <v>103</v>
      </c>
      <c r="B73" t="s">
        <v>512</v>
      </c>
      <c r="C73">
        <v>0</v>
      </c>
      <c r="D73">
        <v>3</v>
      </c>
      <c r="E73" t="s">
        <v>82</v>
      </c>
      <c r="F73">
        <v>0</v>
      </c>
      <c r="G73" t="s">
        <v>355</v>
      </c>
      <c r="H73">
        <v>15300</v>
      </c>
      <c r="I73" t="s">
        <v>82</v>
      </c>
      <c r="J73">
        <v>62900</v>
      </c>
      <c r="K73" t="s">
        <v>301</v>
      </c>
    </row>
    <row r="74" spans="1:11" x14ac:dyDescent="0.25">
      <c r="A74">
        <v>104</v>
      </c>
      <c r="B74" t="s">
        <v>513</v>
      </c>
      <c r="C74">
        <v>0</v>
      </c>
      <c r="D74">
        <v>3</v>
      </c>
      <c r="E74" t="s">
        <v>82</v>
      </c>
      <c r="F74">
        <v>0</v>
      </c>
      <c r="G74" t="s">
        <v>355</v>
      </c>
      <c r="H74">
        <v>15300</v>
      </c>
      <c r="I74" t="s">
        <v>82</v>
      </c>
      <c r="J74">
        <v>62900</v>
      </c>
      <c r="K74" t="s">
        <v>301</v>
      </c>
    </row>
    <row r="75" spans="1:11" x14ac:dyDescent="0.25">
      <c r="A75">
        <v>106</v>
      </c>
      <c r="B75" t="s">
        <v>514</v>
      </c>
      <c r="C75">
        <v>0</v>
      </c>
      <c r="D75">
        <v>3</v>
      </c>
      <c r="E75" t="s">
        <v>82</v>
      </c>
      <c r="F75">
        <v>0</v>
      </c>
      <c r="G75" t="s">
        <v>355</v>
      </c>
      <c r="H75">
        <v>15300</v>
      </c>
      <c r="I75" t="s">
        <v>82</v>
      </c>
      <c r="J75">
        <v>62900</v>
      </c>
      <c r="K75" t="s">
        <v>301</v>
      </c>
    </row>
    <row r="76" spans="1:11" x14ac:dyDescent="0.25">
      <c r="A76">
        <v>107</v>
      </c>
      <c r="B76" t="s">
        <v>515</v>
      </c>
      <c r="C76">
        <v>0</v>
      </c>
      <c r="D76">
        <v>3</v>
      </c>
      <c r="E76" t="s">
        <v>82</v>
      </c>
      <c r="F76">
        <v>0</v>
      </c>
      <c r="G76" t="s">
        <v>355</v>
      </c>
      <c r="H76">
        <v>15300</v>
      </c>
      <c r="I76" t="s">
        <v>82</v>
      </c>
      <c r="J76">
        <v>62900</v>
      </c>
      <c r="K76" t="s">
        <v>301</v>
      </c>
    </row>
    <row r="77" spans="1:11" x14ac:dyDescent="0.25">
      <c r="A77">
        <v>108</v>
      </c>
      <c r="B77" t="s">
        <v>516</v>
      </c>
      <c r="C77">
        <v>0</v>
      </c>
      <c r="D77">
        <v>3</v>
      </c>
      <c r="E77" t="s">
        <v>82</v>
      </c>
      <c r="F77">
        <v>0</v>
      </c>
      <c r="G77" t="s">
        <v>355</v>
      </c>
      <c r="H77">
        <v>15300</v>
      </c>
      <c r="I77" t="s">
        <v>82</v>
      </c>
      <c r="J77">
        <v>62900</v>
      </c>
      <c r="K77" t="s">
        <v>301</v>
      </c>
    </row>
    <row r="78" spans="1:11" x14ac:dyDescent="0.25">
      <c r="A78">
        <v>110</v>
      </c>
      <c r="B78" t="s">
        <v>517</v>
      </c>
      <c r="C78">
        <v>0</v>
      </c>
      <c r="D78">
        <v>3</v>
      </c>
      <c r="E78" t="s">
        <v>82</v>
      </c>
      <c r="F78">
        <v>0</v>
      </c>
      <c r="G78" t="s">
        <v>355</v>
      </c>
      <c r="H78">
        <v>15300</v>
      </c>
      <c r="I78" t="s">
        <v>82</v>
      </c>
      <c r="J78">
        <v>62900</v>
      </c>
      <c r="K78" t="s">
        <v>301</v>
      </c>
    </row>
    <row r="79" spans="1:11" x14ac:dyDescent="0.25">
      <c r="A79">
        <v>112</v>
      </c>
      <c r="B79" t="s">
        <v>519</v>
      </c>
      <c r="C79">
        <v>0</v>
      </c>
      <c r="D79">
        <v>3</v>
      </c>
      <c r="E79" t="s">
        <v>82</v>
      </c>
      <c r="F79">
        <v>0</v>
      </c>
      <c r="G79" t="s">
        <v>355</v>
      </c>
      <c r="H79">
        <v>15300</v>
      </c>
      <c r="I79" t="s">
        <v>82</v>
      </c>
      <c r="J79">
        <v>62900</v>
      </c>
      <c r="K79" t="s">
        <v>301</v>
      </c>
    </row>
    <row r="80" spans="1:11" x14ac:dyDescent="0.25">
      <c r="A80">
        <v>114</v>
      </c>
      <c r="B80" t="s">
        <v>520</v>
      </c>
      <c r="C80">
        <v>0</v>
      </c>
      <c r="D80">
        <v>3</v>
      </c>
      <c r="E80" t="s">
        <v>82</v>
      </c>
      <c r="F80">
        <v>0</v>
      </c>
      <c r="G80" t="s">
        <v>355</v>
      </c>
      <c r="H80">
        <v>15300</v>
      </c>
      <c r="I80" t="s">
        <v>82</v>
      </c>
      <c r="J80">
        <v>62900</v>
      </c>
      <c r="K80" t="s">
        <v>301</v>
      </c>
    </row>
    <row r="81" spans="1:11" x14ac:dyDescent="0.25">
      <c r="A81">
        <v>184</v>
      </c>
      <c r="B81" t="s">
        <v>542</v>
      </c>
      <c r="C81">
        <v>0</v>
      </c>
      <c r="D81">
        <v>3</v>
      </c>
      <c r="E81" t="s">
        <v>82</v>
      </c>
      <c r="F81">
        <v>0</v>
      </c>
      <c r="G81" t="s">
        <v>355</v>
      </c>
      <c r="H81">
        <v>15300</v>
      </c>
      <c r="I81" t="s">
        <v>82</v>
      </c>
      <c r="J81">
        <v>62900</v>
      </c>
      <c r="K81" t="s">
        <v>301</v>
      </c>
    </row>
    <row r="82" spans="1:11" x14ac:dyDescent="0.25">
      <c r="A82">
        <v>185</v>
      </c>
      <c r="B82" t="s">
        <v>543</v>
      </c>
      <c r="C82">
        <v>0</v>
      </c>
      <c r="D82">
        <v>3</v>
      </c>
      <c r="E82" t="s">
        <v>82</v>
      </c>
      <c r="F82">
        <v>0</v>
      </c>
      <c r="G82" t="s">
        <v>355</v>
      </c>
      <c r="H82">
        <v>15300</v>
      </c>
      <c r="I82" t="s">
        <v>82</v>
      </c>
      <c r="J82">
        <v>62900</v>
      </c>
      <c r="K82" t="s">
        <v>301</v>
      </c>
    </row>
    <row r="83" spans="1:11" x14ac:dyDescent="0.25">
      <c r="A83">
        <v>186</v>
      </c>
      <c r="B83" t="s">
        <v>544</v>
      </c>
      <c r="C83">
        <v>0</v>
      </c>
      <c r="D83">
        <v>3</v>
      </c>
      <c r="E83" t="s">
        <v>82</v>
      </c>
      <c r="F83">
        <v>0</v>
      </c>
      <c r="G83" t="s">
        <v>355</v>
      </c>
      <c r="H83">
        <v>15300</v>
      </c>
      <c r="I83" t="s">
        <v>82</v>
      </c>
      <c r="J83">
        <v>62900</v>
      </c>
      <c r="K83" t="s">
        <v>301</v>
      </c>
    </row>
    <row r="84" spans="1:11" x14ac:dyDescent="0.25">
      <c r="A84">
        <v>191</v>
      </c>
      <c r="B84" t="s">
        <v>545</v>
      </c>
      <c r="C84">
        <v>0</v>
      </c>
      <c r="D84">
        <v>3</v>
      </c>
      <c r="E84" t="s">
        <v>82</v>
      </c>
      <c r="F84">
        <v>0</v>
      </c>
      <c r="G84" t="s">
        <v>355</v>
      </c>
      <c r="H84">
        <v>15300</v>
      </c>
      <c r="I84" t="s">
        <v>82</v>
      </c>
      <c r="J84">
        <v>62900</v>
      </c>
      <c r="K84" t="s">
        <v>301</v>
      </c>
    </row>
    <row r="85" spans="1:11" x14ac:dyDescent="0.25">
      <c r="A85">
        <v>194</v>
      </c>
      <c r="B85" t="s">
        <v>546</v>
      </c>
      <c r="C85">
        <v>0</v>
      </c>
      <c r="D85">
        <v>3</v>
      </c>
      <c r="E85" t="s">
        <v>82</v>
      </c>
      <c r="F85">
        <v>0</v>
      </c>
      <c r="G85" t="s">
        <v>355</v>
      </c>
      <c r="H85">
        <v>15300</v>
      </c>
      <c r="I85" t="s">
        <v>82</v>
      </c>
      <c r="J85">
        <v>62900</v>
      </c>
      <c r="K85" t="s">
        <v>301</v>
      </c>
    </row>
    <row r="86" spans="1:11" x14ac:dyDescent="0.25">
      <c r="A86">
        <v>195</v>
      </c>
      <c r="B86" t="s">
        <v>547</v>
      </c>
      <c r="C86">
        <v>0</v>
      </c>
      <c r="D86">
        <v>3</v>
      </c>
      <c r="E86" t="s">
        <v>82</v>
      </c>
      <c r="F86">
        <v>0</v>
      </c>
      <c r="G86" t="s">
        <v>355</v>
      </c>
      <c r="H86">
        <v>15300</v>
      </c>
      <c r="I86" t="s">
        <v>82</v>
      </c>
      <c r="J86">
        <v>62900</v>
      </c>
      <c r="K86" t="s">
        <v>301</v>
      </c>
    </row>
    <row r="87" spans="1:11" x14ac:dyDescent="0.25">
      <c r="A87">
        <v>196</v>
      </c>
      <c r="B87" t="s">
        <v>548</v>
      </c>
      <c r="C87">
        <v>0</v>
      </c>
      <c r="D87">
        <v>3</v>
      </c>
      <c r="E87" t="s">
        <v>82</v>
      </c>
      <c r="F87">
        <v>0</v>
      </c>
      <c r="G87" t="s">
        <v>355</v>
      </c>
      <c r="H87">
        <v>15300</v>
      </c>
      <c r="I87" t="s">
        <v>82</v>
      </c>
      <c r="J87">
        <v>62900</v>
      </c>
      <c r="K87" t="s">
        <v>301</v>
      </c>
    </row>
    <row r="88" spans="1:11" x14ac:dyDescent="0.25">
      <c r="A88">
        <v>198</v>
      </c>
      <c r="B88" t="s">
        <v>549</v>
      </c>
      <c r="C88">
        <v>0</v>
      </c>
      <c r="D88">
        <v>3</v>
      </c>
      <c r="E88" t="s">
        <v>82</v>
      </c>
      <c r="F88">
        <v>0</v>
      </c>
      <c r="G88" t="s">
        <v>355</v>
      </c>
      <c r="H88">
        <v>15300</v>
      </c>
      <c r="I88" t="s">
        <v>82</v>
      </c>
      <c r="J88">
        <v>62900</v>
      </c>
      <c r="K88" t="s">
        <v>301</v>
      </c>
    </row>
    <row r="89" spans="1:11" x14ac:dyDescent="0.25">
      <c r="A89">
        <v>199</v>
      </c>
      <c r="B89" t="s">
        <v>550</v>
      </c>
      <c r="C89">
        <v>0</v>
      </c>
      <c r="D89">
        <v>3</v>
      </c>
      <c r="E89" t="s">
        <v>82</v>
      </c>
      <c r="F89">
        <v>0</v>
      </c>
      <c r="G89" t="s">
        <v>355</v>
      </c>
      <c r="H89">
        <v>15300</v>
      </c>
      <c r="I89" t="s">
        <v>82</v>
      </c>
      <c r="J89">
        <v>62900</v>
      </c>
      <c r="K89" t="s">
        <v>301</v>
      </c>
    </row>
    <row r="90" spans="1:11" x14ac:dyDescent="0.25">
      <c r="A90">
        <v>200</v>
      </c>
      <c r="B90" t="s">
        <v>551</v>
      </c>
      <c r="C90">
        <v>0</v>
      </c>
      <c r="D90">
        <v>3</v>
      </c>
      <c r="E90" t="s">
        <v>82</v>
      </c>
      <c r="F90">
        <v>0</v>
      </c>
      <c r="G90" t="s">
        <v>355</v>
      </c>
      <c r="H90">
        <v>15300</v>
      </c>
      <c r="I90" t="s">
        <v>82</v>
      </c>
      <c r="J90">
        <v>62900</v>
      </c>
      <c r="K90" t="s">
        <v>301</v>
      </c>
    </row>
    <row r="91" spans="1:11" x14ac:dyDescent="0.25">
      <c r="A91">
        <v>201</v>
      </c>
      <c r="B91" t="s">
        <v>552</v>
      </c>
      <c r="C91">
        <v>0</v>
      </c>
      <c r="D91">
        <v>3</v>
      </c>
      <c r="E91" t="s">
        <v>82</v>
      </c>
      <c r="F91">
        <v>0</v>
      </c>
      <c r="G91" t="s">
        <v>355</v>
      </c>
      <c r="H91">
        <v>15300</v>
      </c>
      <c r="I91" t="s">
        <v>82</v>
      </c>
      <c r="J91">
        <v>62900</v>
      </c>
      <c r="K91" t="s">
        <v>301</v>
      </c>
    </row>
    <row r="92" spans="1:11" x14ac:dyDescent="0.25">
      <c r="A92">
        <v>202</v>
      </c>
      <c r="B92" t="s">
        <v>553</v>
      </c>
      <c r="C92">
        <v>0</v>
      </c>
      <c r="D92">
        <v>3</v>
      </c>
      <c r="E92" t="s">
        <v>82</v>
      </c>
      <c r="F92">
        <v>0</v>
      </c>
      <c r="G92" t="s">
        <v>355</v>
      </c>
      <c r="H92">
        <v>15300</v>
      </c>
      <c r="I92" t="s">
        <v>82</v>
      </c>
      <c r="J92">
        <v>62900</v>
      </c>
      <c r="K92" t="s">
        <v>301</v>
      </c>
    </row>
    <row r="93" spans="1:11" x14ac:dyDescent="0.25">
      <c r="A93">
        <v>216</v>
      </c>
      <c r="B93" t="s">
        <v>559</v>
      </c>
      <c r="C93">
        <v>0</v>
      </c>
      <c r="D93">
        <v>3</v>
      </c>
      <c r="E93" t="s">
        <v>82</v>
      </c>
      <c r="F93">
        <v>0</v>
      </c>
      <c r="G93" t="s">
        <v>355</v>
      </c>
      <c r="H93">
        <v>15300</v>
      </c>
      <c r="I93" t="s">
        <v>82</v>
      </c>
      <c r="J93">
        <v>62900</v>
      </c>
      <c r="K93" t="s">
        <v>301</v>
      </c>
    </row>
    <row r="94" spans="1:11" x14ac:dyDescent="0.25">
      <c r="A94">
        <v>219</v>
      </c>
      <c r="B94" t="s">
        <v>560</v>
      </c>
      <c r="C94">
        <v>0</v>
      </c>
      <c r="D94">
        <v>3</v>
      </c>
      <c r="E94" t="s">
        <v>82</v>
      </c>
      <c r="F94">
        <v>0</v>
      </c>
      <c r="G94" t="s">
        <v>355</v>
      </c>
      <c r="H94">
        <v>15300</v>
      </c>
      <c r="I94" t="s">
        <v>82</v>
      </c>
      <c r="J94">
        <v>62900</v>
      </c>
      <c r="K94" t="s">
        <v>301</v>
      </c>
    </row>
    <row r="95" spans="1:11" x14ac:dyDescent="0.25">
      <c r="A95">
        <v>221</v>
      </c>
      <c r="B95" t="s">
        <v>561</v>
      </c>
      <c r="C95">
        <v>0</v>
      </c>
      <c r="D95">
        <v>3</v>
      </c>
      <c r="E95" t="s">
        <v>82</v>
      </c>
      <c r="F95">
        <v>0</v>
      </c>
      <c r="G95" t="s">
        <v>355</v>
      </c>
      <c r="H95">
        <v>15300</v>
      </c>
      <c r="I95" t="s">
        <v>82</v>
      </c>
      <c r="J95">
        <v>62900</v>
      </c>
      <c r="K95" t="s">
        <v>301</v>
      </c>
    </row>
    <row r="96" spans="1:11" x14ac:dyDescent="0.25">
      <c r="A96">
        <v>222</v>
      </c>
      <c r="B96" t="s">
        <v>562</v>
      </c>
      <c r="C96">
        <v>0</v>
      </c>
      <c r="D96">
        <v>3</v>
      </c>
      <c r="E96" t="s">
        <v>82</v>
      </c>
      <c r="F96">
        <v>0</v>
      </c>
      <c r="G96" t="s">
        <v>355</v>
      </c>
      <c r="H96">
        <v>15300</v>
      </c>
      <c r="I96" t="s">
        <v>82</v>
      </c>
      <c r="J96">
        <v>62900</v>
      </c>
      <c r="K96" t="s">
        <v>301</v>
      </c>
    </row>
    <row r="97" spans="1:11" x14ac:dyDescent="0.25">
      <c r="A97">
        <v>223</v>
      </c>
      <c r="B97" t="s">
        <v>563</v>
      </c>
      <c r="C97">
        <v>0</v>
      </c>
      <c r="D97">
        <v>3</v>
      </c>
      <c r="E97" t="s">
        <v>82</v>
      </c>
      <c r="F97">
        <v>0</v>
      </c>
      <c r="G97" t="s">
        <v>355</v>
      </c>
      <c r="H97">
        <v>15300</v>
      </c>
      <c r="I97" t="s">
        <v>82</v>
      </c>
      <c r="J97">
        <v>62900</v>
      </c>
      <c r="K97" t="s">
        <v>301</v>
      </c>
    </row>
    <row r="98" spans="1:11" x14ac:dyDescent="0.25">
      <c r="A98">
        <v>224</v>
      </c>
      <c r="B98" t="s">
        <v>564</v>
      </c>
      <c r="C98">
        <v>0</v>
      </c>
      <c r="D98">
        <v>3</v>
      </c>
      <c r="E98" t="s">
        <v>82</v>
      </c>
      <c r="F98">
        <v>0</v>
      </c>
      <c r="G98" t="s">
        <v>355</v>
      </c>
      <c r="H98">
        <v>15300</v>
      </c>
      <c r="I98" t="s">
        <v>82</v>
      </c>
      <c r="J98">
        <v>62900</v>
      </c>
      <c r="K98" t="s">
        <v>301</v>
      </c>
    </row>
    <row r="99" spans="1:11" x14ac:dyDescent="0.25">
      <c r="A99">
        <v>227</v>
      </c>
      <c r="B99" t="s">
        <v>565</v>
      </c>
      <c r="C99">
        <v>0</v>
      </c>
      <c r="D99">
        <v>3</v>
      </c>
      <c r="E99" t="s">
        <v>82</v>
      </c>
      <c r="F99">
        <v>0</v>
      </c>
      <c r="G99" t="s">
        <v>355</v>
      </c>
      <c r="H99">
        <v>15300</v>
      </c>
      <c r="I99" t="s">
        <v>82</v>
      </c>
      <c r="J99">
        <v>62900</v>
      </c>
      <c r="K99" t="s">
        <v>301</v>
      </c>
    </row>
    <row r="100" spans="1:11" x14ac:dyDescent="0.25">
      <c r="A100">
        <v>229</v>
      </c>
      <c r="B100" t="s">
        <v>566</v>
      </c>
      <c r="C100">
        <v>0</v>
      </c>
      <c r="D100">
        <v>3</v>
      </c>
      <c r="E100" t="s">
        <v>82</v>
      </c>
      <c r="F100">
        <v>0</v>
      </c>
      <c r="G100" t="s">
        <v>355</v>
      </c>
      <c r="H100">
        <v>15300</v>
      </c>
      <c r="I100" t="s">
        <v>82</v>
      </c>
      <c r="J100">
        <v>62900</v>
      </c>
      <c r="K100" t="s">
        <v>301</v>
      </c>
    </row>
    <row r="101" spans="1:11" x14ac:dyDescent="0.25">
      <c r="A101">
        <v>274</v>
      </c>
      <c r="B101" t="s">
        <v>576</v>
      </c>
      <c r="C101">
        <v>0</v>
      </c>
      <c r="D101">
        <v>3</v>
      </c>
      <c r="E101" t="s">
        <v>82</v>
      </c>
      <c r="F101">
        <v>0</v>
      </c>
      <c r="G101" t="s">
        <v>355</v>
      </c>
      <c r="H101">
        <v>15300</v>
      </c>
      <c r="I101" t="s">
        <v>82</v>
      </c>
      <c r="J101">
        <v>62900</v>
      </c>
      <c r="K101" t="s">
        <v>301</v>
      </c>
    </row>
    <row r="102" spans="1:11" x14ac:dyDescent="0.25">
      <c r="A102">
        <v>298</v>
      </c>
      <c r="B102" t="s">
        <v>588</v>
      </c>
      <c r="C102">
        <v>0</v>
      </c>
      <c r="D102">
        <v>3</v>
      </c>
      <c r="E102" t="s">
        <v>82</v>
      </c>
      <c r="F102">
        <v>0</v>
      </c>
      <c r="G102" t="s">
        <v>355</v>
      </c>
      <c r="H102">
        <v>15300</v>
      </c>
      <c r="I102" t="s">
        <v>82</v>
      </c>
      <c r="J102">
        <v>62900</v>
      </c>
      <c r="K102" t="s">
        <v>301</v>
      </c>
    </row>
    <row r="103" spans="1:11" x14ac:dyDescent="0.25">
      <c r="A103">
        <v>299</v>
      </c>
      <c r="B103" t="s">
        <v>589</v>
      </c>
      <c r="C103">
        <v>0</v>
      </c>
      <c r="D103">
        <v>3</v>
      </c>
      <c r="E103" t="s">
        <v>82</v>
      </c>
      <c r="F103">
        <v>0</v>
      </c>
      <c r="G103" t="s">
        <v>355</v>
      </c>
      <c r="H103">
        <v>15300</v>
      </c>
      <c r="I103" t="s">
        <v>82</v>
      </c>
      <c r="J103">
        <v>62900</v>
      </c>
      <c r="K103" t="s">
        <v>301</v>
      </c>
    </row>
    <row r="104" spans="1:11" x14ac:dyDescent="0.25">
      <c r="A104">
        <v>300</v>
      </c>
      <c r="B104" t="s">
        <v>590</v>
      </c>
      <c r="C104">
        <v>0</v>
      </c>
      <c r="D104">
        <v>3</v>
      </c>
      <c r="E104" t="s">
        <v>82</v>
      </c>
      <c r="F104">
        <v>0</v>
      </c>
      <c r="G104" t="s">
        <v>355</v>
      </c>
      <c r="H104">
        <v>15300</v>
      </c>
      <c r="I104" t="s">
        <v>82</v>
      </c>
      <c r="J104">
        <v>62900</v>
      </c>
      <c r="K104" t="s">
        <v>301</v>
      </c>
    </row>
    <row r="105" spans="1:11" x14ac:dyDescent="0.25">
      <c r="A105">
        <v>301</v>
      </c>
      <c r="B105" t="s">
        <v>591</v>
      </c>
      <c r="C105">
        <v>0</v>
      </c>
      <c r="D105">
        <v>3</v>
      </c>
      <c r="E105" t="s">
        <v>82</v>
      </c>
      <c r="F105">
        <v>0</v>
      </c>
      <c r="G105" t="s">
        <v>355</v>
      </c>
      <c r="H105">
        <v>15300</v>
      </c>
      <c r="I105" t="s">
        <v>82</v>
      </c>
      <c r="J105">
        <v>62900</v>
      </c>
      <c r="K105" t="s">
        <v>301</v>
      </c>
    </row>
    <row r="106" spans="1:11" x14ac:dyDescent="0.25">
      <c r="A106">
        <v>302</v>
      </c>
      <c r="B106" t="s">
        <v>592</v>
      </c>
      <c r="C106">
        <v>0</v>
      </c>
      <c r="D106">
        <v>3</v>
      </c>
      <c r="E106" t="s">
        <v>82</v>
      </c>
      <c r="F106">
        <v>0</v>
      </c>
      <c r="G106" t="s">
        <v>355</v>
      </c>
      <c r="H106">
        <v>15300</v>
      </c>
      <c r="I106" t="s">
        <v>82</v>
      </c>
      <c r="J106">
        <v>62900</v>
      </c>
      <c r="K106" t="s">
        <v>301</v>
      </c>
    </row>
    <row r="107" spans="1:11" x14ac:dyDescent="0.25">
      <c r="A107">
        <v>303</v>
      </c>
      <c r="B107" t="s">
        <v>593</v>
      </c>
      <c r="C107">
        <v>0</v>
      </c>
      <c r="D107">
        <v>3</v>
      </c>
      <c r="E107" t="s">
        <v>82</v>
      </c>
      <c r="F107">
        <v>0</v>
      </c>
      <c r="G107" t="s">
        <v>355</v>
      </c>
      <c r="H107">
        <v>15300</v>
      </c>
      <c r="I107" t="s">
        <v>82</v>
      </c>
      <c r="J107">
        <v>62900</v>
      </c>
      <c r="K107" t="s">
        <v>301</v>
      </c>
    </row>
    <row r="108" spans="1:11" x14ac:dyDescent="0.25">
      <c r="A108">
        <v>341</v>
      </c>
      <c r="B108" t="s">
        <v>482</v>
      </c>
      <c r="C108">
        <v>0</v>
      </c>
      <c r="D108">
        <v>3</v>
      </c>
      <c r="E108" t="s">
        <v>82</v>
      </c>
      <c r="F108">
        <v>0</v>
      </c>
      <c r="G108" t="s">
        <v>355</v>
      </c>
      <c r="H108">
        <v>15300</v>
      </c>
      <c r="I108" t="s">
        <v>82</v>
      </c>
      <c r="J108">
        <v>62900</v>
      </c>
      <c r="K108" t="s">
        <v>301</v>
      </c>
    </row>
    <row r="109" spans="1:11" x14ac:dyDescent="0.25">
      <c r="A109">
        <v>395</v>
      </c>
      <c r="B109" t="s">
        <v>646</v>
      </c>
      <c r="C109">
        <v>0</v>
      </c>
      <c r="D109">
        <v>3</v>
      </c>
      <c r="E109" t="s">
        <v>82</v>
      </c>
      <c r="F109">
        <v>0</v>
      </c>
      <c r="G109" t="s">
        <v>355</v>
      </c>
      <c r="H109">
        <v>15300</v>
      </c>
      <c r="I109" t="s">
        <v>82</v>
      </c>
      <c r="J109">
        <v>62900</v>
      </c>
      <c r="K109" t="s">
        <v>301</v>
      </c>
    </row>
    <row r="110" spans="1:11" x14ac:dyDescent="0.25">
      <c r="A110">
        <v>451</v>
      </c>
      <c r="B110" t="s">
        <v>687</v>
      </c>
      <c r="C110">
        <v>0</v>
      </c>
      <c r="D110">
        <v>3</v>
      </c>
      <c r="E110" t="s">
        <v>82</v>
      </c>
      <c r="F110">
        <v>0</v>
      </c>
      <c r="G110" t="s">
        <v>355</v>
      </c>
      <c r="H110">
        <v>15300</v>
      </c>
      <c r="I110" t="s">
        <v>82</v>
      </c>
      <c r="J110">
        <v>62900</v>
      </c>
      <c r="K110" t="s">
        <v>301</v>
      </c>
    </row>
    <row r="111" spans="1:11" x14ac:dyDescent="0.25">
      <c r="A111">
        <v>455</v>
      </c>
      <c r="B111" t="s">
        <v>691</v>
      </c>
      <c r="C111">
        <v>0</v>
      </c>
      <c r="D111">
        <v>3</v>
      </c>
      <c r="E111" t="s">
        <v>82</v>
      </c>
      <c r="F111">
        <v>0</v>
      </c>
      <c r="G111" t="s">
        <v>355</v>
      </c>
      <c r="H111">
        <v>15300</v>
      </c>
      <c r="I111" t="s">
        <v>82</v>
      </c>
      <c r="J111">
        <v>62900</v>
      </c>
      <c r="K111" t="s">
        <v>301</v>
      </c>
    </row>
    <row r="112" spans="1:11" x14ac:dyDescent="0.25">
      <c r="A112">
        <v>304</v>
      </c>
      <c r="B112" t="s">
        <v>594</v>
      </c>
      <c r="C112">
        <v>0</v>
      </c>
      <c r="D112">
        <v>3</v>
      </c>
      <c r="E112" t="s">
        <v>82</v>
      </c>
      <c r="F112">
        <v>1</v>
      </c>
      <c r="G112" t="s">
        <v>356</v>
      </c>
      <c r="H112">
        <v>15300</v>
      </c>
      <c r="I112" t="s">
        <v>82</v>
      </c>
      <c r="J112">
        <v>50110</v>
      </c>
      <c r="K112" t="s">
        <v>283</v>
      </c>
    </row>
    <row r="113" spans="1:11" x14ac:dyDescent="0.25">
      <c r="A113">
        <v>305</v>
      </c>
      <c r="B113" t="s">
        <v>595</v>
      </c>
      <c r="C113">
        <v>0</v>
      </c>
      <c r="D113">
        <v>3</v>
      </c>
      <c r="E113" t="s">
        <v>82</v>
      </c>
      <c r="F113">
        <v>1</v>
      </c>
      <c r="G113" t="s">
        <v>356</v>
      </c>
      <c r="H113">
        <v>15300</v>
      </c>
      <c r="I113" t="s">
        <v>82</v>
      </c>
      <c r="J113">
        <v>50110</v>
      </c>
      <c r="K113" t="s">
        <v>283</v>
      </c>
    </row>
    <row r="114" spans="1:11" x14ac:dyDescent="0.25">
      <c r="A114">
        <v>306</v>
      </c>
      <c r="B114" t="s">
        <v>596</v>
      </c>
      <c r="C114">
        <v>0</v>
      </c>
      <c r="D114">
        <v>3</v>
      </c>
      <c r="E114" t="s">
        <v>82</v>
      </c>
      <c r="F114">
        <v>1</v>
      </c>
      <c r="G114" t="s">
        <v>356</v>
      </c>
      <c r="H114">
        <v>15300</v>
      </c>
      <c r="I114" t="s">
        <v>82</v>
      </c>
      <c r="J114">
        <v>50110</v>
      </c>
      <c r="K114" t="s">
        <v>283</v>
      </c>
    </row>
    <row r="115" spans="1:11" x14ac:dyDescent="0.25">
      <c r="A115">
        <v>307</v>
      </c>
      <c r="B115" t="s">
        <v>597</v>
      </c>
      <c r="C115">
        <v>0</v>
      </c>
      <c r="D115">
        <v>3</v>
      </c>
      <c r="E115" t="s">
        <v>82</v>
      </c>
      <c r="F115">
        <v>1</v>
      </c>
      <c r="G115" t="s">
        <v>356</v>
      </c>
      <c r="H115">
        <v>15300</v>
      </c>
      <c r="I115" t="s">
        <v>82</v>
      </c>
      <c r="J115">
        <v>50110</v>
      </c>
      <c r="K115" t="s">
        <v>283</v>
      </c>
    </row>
    <row r="116" spans="1:11" x14ac:dyDescent="0.25">
      <c r="A116">
        <v>308</v>
      </c>
      <c r="B116" t="s">
        <v>598</v>
      </c>
      <c r="C116">
        <v>0</v>
      </c>
      <c r="D116">
        <v>3</v>
      </c>
      <c r="E116" t="s">
        <v>82</v>
      </c>
      <c r="F116">
        <v>1</v>
      </c>
      <c r="G116" t="s">
        <v>356</v>
      </c>
      <c r="H116">
        <v>15300</v>
      </c>
      <c r="I116" t="s">
        <v>82</v>
      </c>
      <c r="J116">
        <v>50110</v>
      </c>
      <c r="K116" t="s">
        <v>283</v>
      </c>
    </row>
    <row r="117" spans="1:11" x14ac:dyDescent="0.25">
      <c r="A117">
        <v>309</v>
      </c>
      <c r="B117" t="s">
        <v>599</v>
      </c>
      <c r="C117">
        <v>0</v>
      </c>
      <c r="D117">
        <v>3</v>
      </c>
      <c r="E117" t="s">
        <v>82</v>
      </c>
      <c r="F117">
        <v>1</v>
      </c>
      <c r="G117" t="s">
        <v>356</v>
      </c>
      <c r="H117">
        <v>15300</v>
      </c>
      <c r="I117" t="s">
        <v>82</v>
      </c>
      <c r="J117">
        <v>50110</v>
      </c>
      <c r="K117" t="s">
        <v>283</v>
      </c>
    </row>
    <row r="118" spans="1:11" x14ac:dyDescent="0.25">
      <c r="A118">
        <v>345</v>
      </c>
      <c r="B118" t="s">
        <v>619</v>
      </c>
      <c r="C118">
        <v>0</v>
      </c>
      <c r="D118">
        <v>3</v>
      </c>
      <c r="E118" t="s">
        <v>82</v>
      </c>
      <c r="F118">
        <v>1</v>
      </c>
      <c r="G118" t="s">
        <v>356</v>
      </c>
      <c r="H118">
        <v>15300</v>
      </c>
      <c r="I118" t="s">
        <v>82</v>
      </c>
      <c r="J118">
        <v>50110</v>
      </c>
      <c r="K118" t="s">
        <v>283</v>
      </c>
    </row>
    <row r="119" spans="1:11" x14ac:dyDescent="0.25">
      <c r="A119">
        <v>396</v>
      </c>
      <c r="B119" t="s">
        <v>647</v>
      </c>
      <c r="C119">
        <v>0</v>
      </c>
      <c r="D119">
        <v>3</v>
      </c>
      <c r="E119" t="s">
        <v>82</v>
      </c>
      <c r="F119">
        <v>1</v>
      </c>
      <c r="G119" t="s">
        <v>356</v>
      </c>
      <c r="H119">
        <v>15300</v>
      </c>
      <c r="I119" t="s">
        <v>82</v>
      </c>
      <c r="J119">
        <v>50110</v>
      </c>
      <c r="K119" t="s">
        <v>283</v>
      </c>
    </row>
    <row r="120" spans="1:11" x14ac:dyDescent="0.25">
      <c r="A120">
        <v>397</v>
      </c>
      <c r="B120" t="s">
        <v>648</v>
      </c>
      <c r="C120">
        <v>0</v>
      </c>
      <c r="D120">
        <v>3</v>
      </c>
      <c r="E120" t="s">
        <v>82</v>
      </c>
      <c r="F120">
        <v>1</v>
      </c>
      <c r="G120" t="s">
        <v>356</v>
      </c>
      <c r="H120">
        <v>15300</v>
      </c>
      <c r="I120" t="s">
        <v>82</v>
      </c>
      <c r="J120">
        <v>50110</v>
      </c>
      <c r="K120" t="s">
        <v>283</v>
      </c>
    </row>
    <row r="121" spans="1:11" x14ac:dyDescent="0.25">
      <c r="A121">
        <v>398</v>
      </c>
      <c r="B121" t="s">
        <v>649</v>
      </c>
      <c r="C121">
        <v>0</v>
      </c>
      <c r="D121">
        <v>3</v>
      </c>
      <c r="E121" t="s">
        <v>82</v>
      </c>
      <c r="F121">
        <v>1</v>
      </c>
      <c r="G121" t="s">
        <v>356</v>
      </c>
      <c r="H121">
        <v>15300</v>
      </c>
      <c r="I121" t="s">
        <v>82</v>
      </c>
      <c r="J121">
        <v>50110</v>
      </c>
      <c r="K121" t="s">
        <v>283</v>
      </c>
    </row>
    <row r="122" spans="1:11" x14ac:dyDescent="0.25">
      <c r="A122">
        <v>399</v>
      </c>
      <c r="B122" t="s">
        <v>650</v>
      </c>
      <c r="C122">
        <v>0</v>
      </c>
      <c r="D122">
        <v>3</v>
      </c>
      <c r="E122" t="s">
        <v>82</v>
      </c>
      <c r="F122">
        <v>1</v>
      </c>
      <c r="G122" t="s">
        <v>356</v>
      </c>
      <c r="H122">
        <v>15300</v>
      </c>
      <c r="I122" t="s">
        <v>82</v>
      </c>
      <c r="J122">
        <v>50110</v>
      </c>
      <c r="K122" t="s">
        <v>283</v>
      </c>
    </row>
    <row r="123" spans="1:11" x14ac:dyDescent="0.25">
      <c r="A123">
        <v>400</v>
      </c>
      <c r="B123" t="s">
        <v>651</v>
      </c>
      <c r="C123">
        <v>0</v>
      </c>
      <c r="D123">
        <v>3</v>
      </c>
      <c r="E123" t="s">
        <v>82</v>
      </c>
      <c r="F123">
        <v>1</v>
      </c>
      <c r="G123" t="s">
        <v>356</v>
      </c>
      <c r="H123">
        <v>15300</v>
      </c>
      <c r="I123" t="s">
        <v>82</v>
      </c>
      <c r="J123">
        <v>50110</v>
      </c>
      <c r="K123" t="s">
        <v>283</v>
      </c>
    </row>
    <row r="124" spans="1:11" x14ac:dyDescent="0.25">
      <c r="A124">
        <v>401</v>
      </c>
      <c r="B124" t="s">
        <v>652</v>
      </c>
      <c r="C124">
        <v>0</v>
      </c>
      <c r="D124">
        <v>3</v>
      </c>
      <c r="E124" t="s">
        <v>82</v>
      </c>
      <c r="F124">
        <v>1</v>
      </c>
      <c r="G124" t="s">
        <v>356</v>
      </c>
      <c r="H124">
        <v>15300</v>
      </c>
      <c r="I124" t="s">
        <v>82</v>
      </c>
      <c r="J124">
        <v>50110</v>
      </c>
      <c r="K124" t="s">
        <v>283</v>
      </c>
    </row>
    <row r="125" spans="1:11" x14ac:dyDescent="0.25">
      <c r="A125">
        <v>402</v>
      </c>
      <c r="B125" t="s">
        <v>653</v>
      </c>
      <c r="C125">
        <v>0</v>
      </c>
      <c r="D125">
        <v>3</v>
      </c>
      <c r="E125" t="s">
        <v>82</v>
      </c>
      <c r="F125">
        <v>1</v>
      </c>
      <c r="G125" t="s">
        <v>356</v>
      </c>
      <c r="H125">
        <v>15300</v>
      </c>
      <c r="I125" t="s">
        <v>82</v>
      </c>
      <c r="J125">
        <v>50110</v>
      </c>
      <c r="K125" t="s">
        <v>283</v>
      </c>
    </row>
    <row r="126" spans="1:11" x14ac:dyDescent="0.25">
      <c r="A126">
        <v>404</v>
      </c>
      <c r="B126" t="s">
        <v>654</v>
      </c>
      <c r="C126">
        <v>0</v>
      </c>
      <c r="D126">
        <v>3</v>
      </c>
      <c r="E126" t="s">
        <v>82</v>
      </c>
      <c r="F126">
        <v>1</v>
      </c>
      <c r="G126" t="s">
        <v>356</v>
      </c>
      <c r="H126">
        <v>15300</v>
      </c>
      <c r="I126" t="s">
        <v>82</v>
      </c>
      <c r="J126">
        <v>50110</v>
      </c>
      <c r="K126" t="s">
        <v>283</v>
      </c>
    </row>
    <row r="127" spans="1:11" x14ac:dyDescent="0.25">
      <c r="A127">
        <v>406</v>
      </c>
      <c r="B127" t="s">
        <v>655</v>
      </c>
      <c r="C127">
        <v>0</v>
      </c>
      <c r="D127">
        <v>3</v>
      </c>
      <c r="E127" t="s">
        <v>82</v>
      </c>
      <c r="F127">
        <v>1</v>
      </c>
      <c r="G127" t="s">
        <v>356</v>
      </c>
      <c r="H127">
        <v>15300</v>
      </c>
      <c r="I127" t="s">
        <v>82</v>
      </c>
      <c r="J127">
        <v>50110</v>
      </c>
      <c r="K127" t="s">
        <v>283</v>
      </c>
    </row>
    <row r="128" spans="1:11" x14ac:dyDescent="0.25">
      <c r="A128">
        <v>407</v>
      </c>
      <c r="B128" t="s">
        <v>656</v>
      </c>
      <c r="C128">
        <v>0</v>
      </c>
      <c r="D128">
        <v>3</v>
      </c>
      <c r="E128" t="s">
        <v>82</v>
      </c>
      <c r="F128">
        <v>1</v>
      </c>
      <c r="G128" t="s">
        <v>356</v>
      </c>
      <c r="H128">
        <v>15300</v>
      </c>
      <c r="I128" t="s">
        <v>82</v>
      </c>
      <c r="J128">
        <v>50110</v>
      </c>
      <c r="K128" t="s">
        <v>283</v>
      </c>
    </row>
    <row r="129" spans="1:11" x14ac:dyDescent="0.25">
      <c r="A129">
        <v>408</v>
      </c>
      <c r="B129" t="s">
        <v>657</v>
      </c>
      <c r="C129">
        <v>0</v>
      </c>
      <c r="D129">
        <v>3</v>
      </c>
      <c r="E129" t="s">
        <v>82</v>
      </c>
      <c r="F129">
        <v>1</v>
      </c>
      <c r="G129" t="s">
        <v>356</v>
      </c>
      <c r="H129">
        <v>15300</v>
      </c>
      <c r="I129" t="s">
        <v>82</v>
      </c>
      <c r="J129">
        <v>50110</v>
      </c>
      <c r="K129" t="s">
        <v>283</v>
      </c>
    </row>
    <row r="130" spans="1:11" x14ac:dyDescent="0.25">
      <c r="A130">
        <v>409</v>
      </c>
      <c r="B130" t="s">
        <v>658</v>
      </c>
      <c r="C130">
        <v>0</v>
      </c>
      <c r="D130">
        <v>3</v>
      </c>
      <c r="E130" t="s">
        <v>82</v>
      </c>
      <c r="F130">
        <v>1</v>
      </c>
      <c r="G130" t="s">
        <v>356</v>
      </c>
      <c r="H130">
        <v>15300</v>
      </c>
      <c r="I130" t="s">
        <v>82</v>
      </c>
      <c r="J130">
        <v>50110</v>
      </c>
      <c r="K130" t="s">
        <v>283</v>
      </c>
    </row>
    <row r="131" spans="1:11" x14ac:dyDescent="0.25">
      <c r="A131">
        <v>410</v>
      </c>
      <c r="B131" t="s">
        <v>659</v>
      </c>
      <c r="C131">
        <v>0</v>
      </c>
      <c r="D131">
        <v>3</v>
      </c>
      <c r="E131" t="s">
        <v>82</v>
      </c>
      <c r="F131">
        <v>1</v>
      </c>
      <c r="G131" t="s">
        <v>356</v>
      </c>
      <c r="H131">
        <v>15300</v>
      </c>
      <c r="I131" t="s">
        <v>82</v>
      </c>
      <c r="J131">
        <v>50110</v>
      </c>
      <c r="K131" t="s">
        <v>283</v>
      </c>
    </row>
    <row r="132" spans="1:11" x14ac:dyDescent="0.25">
      <c r="A132">
        <v>411</v>
      </c>
      <c r="B132" t="s">
        <v>660</v>
      </c>
      <c r="C132">
        <v>0</v>
      </c>
      <c r="D132">
        <v>3</v>
      </c>
      <c r="E132" t="s">
        <v>82</v>
      </c>
      <c r="F132">
        <v>1</v>
      </c>
      <c r="G132" t="s">
        <v>356</v>
      </c>
      <c r="H132">
        <v>15300</v>
      </c>
      <c r="I132" t="s">
        <v>82</v>
      </c>
      <c r="J132">
        <v>50110</v>
      </c>
      <c r="K132" t="s">
        <v>283</v>
      </c>
    </row>
    <row r="133" spans="1:11" x14ac:dyDescent="0.25">
      <c r="A133">
        <v>412</v>
      </c>
      <c r="B133" t="s">
        <v>661</v>
      </c>
      <c r="C133">
        <v>0</v>
      </c>
      <c r="D133">
        <v>3</v>
      </c>
      <c r="E133" t="s">
        <v>82</v>
      </c>
      <c r="F133">
        <v>1</v>
      </c>
      <c r="G133" t="s">
        <v>356</v>
      </c>
      <c r="H133">
        <v>15300</v>
      </c>
      <c r="I133" t="s">
        <v>82</v>
      </c>
      <c r="J133">
        <v>50110</v>
      </c>
      <c r="K133" t="s">
        <v>283</v>
      </c>
    </row>
    <row r="134" spans="1:11" x14ac:dyDescent="0.25">
      <c r="A134">
        <v>413</v>
      </c>
      <c r="B134" t="s">
        <v>662</v>
      </c>
      <c r="C134">
        <v>0</v>
      </c>
      <c r="D134">
        <v>3</v>
      </c>
      <c r="E134" t="s">
        <v>82</v>
      </c>
      <c r="F134">
        <v>1</v>
      </c>
      <c r="G134" t="s">
        <v>356</v>
      </c>
      <c r="H134">
        <v>15300</v>
      </c>
      <c r="I134" t="s">
        <v>82</v>
      </c>
      <c r="J134">
        <v>50110</v>
      </c>
      <c r="K134" t="s">
        <v>283</v>
      </c>
    </row>
    <row r="135" spans="1:11" x14ac:dyDescent="0.25">
      <c r="A135">
        <v>414</v>
      </c>
      <c r="B135" t="s">
        <v>663</v>
      </c>
      <c r="C135">
        <v>0</v>
      </c>
      <c r="D135">
        <v>3</v>
      </c>
      <c r="E135" t="s">
        <v>82</v>
      </c>
      <c r="F135">
        <v>1</v>
      </c>
      <c r="G135" t="s">
        <v>356</v>
      </c>
      <c r="H135">
        <v>15300</v>
      </c>
      <c r="I135" t="s">
        <v>82</v>
      </c>
      <c r="J135">
        <v>50110</v>
      </c>
      <c r="K135" t="s">
        <v>283</v>
      </c>
    </row>
    <row r="136" spans="1:11" x14ac:dyDescent="0.25">
      <c r="A136">
        <v>415</v>
      </c>
      <c r="B136" t="s">
        <v>664</v>
      </c>
      <c r="C136">
        <v>0</v>
      </c>
      <c r="D136">
        <v>3</v>
      </c>
      <c r="E136" t="s">
        <v>82</v>
      </c>
      <c r="F136">
        <v>1</v>
      </c>
      <c r="G136" t="s">
        <v>356</v>
      </c>
      <c r="H136">
        <v>15300</v>
      </c>
      <c r="I136" t="s">
        <v>82</v>
      </c>
      <c r="J136">
        <v>50110</v>
      </c>
      <c r="K136" t="s">
        <v>283</v>
      </c>
    </row>
    <row r="137" spans="1:11" x14ac:dyDescent="0.25">
      <c r="A137">
        <v>418</v>
      </c>
      <c r="B137" t="s">
        <v>665</v>
      </c>
      <c r="C137">
        <v>0</v>
      </c>
      <c r="D137">
        <v>3</v>
      </c>
      <c r="E137" t="s">
        <v>82</v>
      </c>
      <c r="F137">
        <v>1</v>
      </c>
      <c r="G137" t="s">
        <v>356</v>
      </c>
      <c r="H137">
        <v>15300</v>
      </c>
      <c r="I137" t="s">
        <v>82</v>
      </c>
      <c r="J137">
        <v>50110</v>
      </c>
      <c r="K137" t="s">
        <v>283</v>
      </c>
    </row>
    <row r="138" spans="1:11" x14ac:dyDescent="0.25">
      <c r="A138">
        <v>421</v>
      </c>
      <c r="B138" t="s">
        <v>667</v>
      </c>
      <c r="C138">
        <v>0</v>
      </c>
      <c r="D138">
        <v>3</v>
      </c>
      <c r="E138" t="s">
        <v>82</v>
      </c>
      <c r="F138">
        <v>1</v>
      </c>
      <c r="G138" t="s">
        <v>356</v>
      </c>
      <c r="H138">
        <v>15300</v>
      </c>
      <c r="I138" t="s">
        <v>82</v>
      </c>
      <c r="J138">
        <v>50110</v>
      </c>
      <c r="K138" t="s">
        <v>283</v>
      </c>
    </row>
    <row r="139" spans="1:11" x14ac:dyDescent="0.25">
      <c r="A139">
        <v>424</v>
      </c>
      <c r="B139" t="s">
        <v>668</v>
      </c>
      <c r="C139">
        <v>0</v>
      </c>
      <c r="D139">
        <v>3</v>
      </c>
      <c r="E139" t="s">
        <v>82</v>
      </c>
      <c r="F139">
        <v>1</v>
      </c>
      <c r="G139" t="s">
        <v>356</v>
      </c>
      <c r="H139">
        <v>15300</v>
      </c>
      <c r="I139" t="s">
        <v>82</v>
      </c>
      <c r="J139">
        <v>50110</v>
      </c>
      <c r="K139" t="s">
        <v>283</v>
      </c>
    </row>
    <row r="140" spans="1:11" x14ac:dyDescent="0.25">
      <c r="A140">
        <v>439</v>
      </c>
      <c r="B140" t="s">
        <v>680</v>
      </c>
      <c r="C140">
        <v>0</v>
      </c>
      <c r="D140">
        <v>3</v>
      </c>
      <c r="E140" t="s">
        <v>82</v>
      </c>
      <c r="F140">
        <v>1</v>
      </c>
      <c r="G140" t="s">
        <v>356</v>
      </c>
      <c r="H140">
        <v>15300</v>
      </c>
      <c r="I140" t="s">
        <v>82</v>
      </c>
      <c r="J140">
        <v>50110</v>
      </c>
      <c r="K140" t="s">
        <v>283</v>
      </c>
    </row>
    <row r="141" spans="1:11" x14ac:dyDescent="0.25">
      <c r="A141">
        <v>456</v>
      </c>
      <c r="B141" t="s">
        <v>692</v>
      </c>
      <c r="C141">
        <v>0</v>
      </c>
      <c r="D141">
        <v>3</v>
      </c>
      <c r="E141" t="s">
        <v>82</v>
      </c>
      <c r="F141">
        <v>1</v>
      </c>
      <c r="G141" t="s">
        <v>356</v>
      </c>
      <c r="H141">
        <v>15300</v>
      </c>
      <c r="I141" t="s">
        <v>82</v>
      </c>
      <c r="J141">
        <v>50110</v>
      </c>
      <c r="K141" t="s">
        <v>283</v>
      </c>
    </row>
    <row r="142" spans="1:11" x14ac:dyDescent="0.25">
      <c r="A142">
        <v>485</v>
      </c>
      <c r="B142" t="s">
        <v>478</v>
      </c>
      <c r="C142">
        <v>250.44</v>
      </c>
      <c r="D142">
        <v>3</v>
      </c>
      <c r="E142" t="s">
        <v>82</v>
      </c>
      <c r="F142">
        <v>110</v>
      </c>
      <c r="G142" t="s">
        <v>283</v>
      </c>
      <c r="H142">
        <v>15301</v>
      </c>
      <c r="I142" t="s">
        <v>83</v>
      </c>
      <c r="J142">
        <v>50110</v>
      </c>
      <c r="K142" t="s">
        <v>283</v>
      </c>
    </row>
    <row r="143" spans="1:11" x14ac:dyDescent="0.25">
      <c r="A143">
        <v>481</v>
      </c>
      <c r="B143" t="s">
        <v>705</v>
      </c>
      <c r="C143">
        <v>1929.44</v>
      </c>
      <c r="D143">
        <v>3</v>
      </c>
      <c r="E143" t="s">
        <v>82</v>
      </c>
      <c r="F143">
        <v>110</v>
      </c>
      <c r="G143" t="s">
        <v>283</v>
      </c>
      <c r="H143">
        <v>15301</v>
      </c>
      <c r="I143" t="s">
        <v>83</v>
      </c>
      <c r="J143">
        <v>50110</v>
      </c>
      <c r="K143" t="s">
        <v>283</v>
      </c>
    </row>
    <row r="144" spans="1:11" x14ac:dyDescent="0.25">
      <c r="A144">
        <v>499</v>
      </c>
      <c r="B144" t="s">
        <v>382</v>
      </c>
      <c r="C144">
        <v>54755.040000000001</v>
      </c>
      <c r="D144">
        <v>3</v>
      </c>
      <c r="E144" t="s">
        <v>82</v>
      </c>
      <c r="F144">
        <v>111</v>
      </c>
      <c r="G144" t="s">
        <v>278</v>
      </c>
      <c r="H144">
        <v>15302</v>
      </c>
      <c r="I144" t="s">
        <v>84</v>
      </c>
      <c r="J144">
        <v>50111</v>
      </c>
      <c r="K144" t="s">
        <v>278</v>
      </c>
    </row>
    <row r="145" spans="1:11" x14ac:dyDescent="0.25">
      <c r="A145">
        <v>522</v>
      </c>
      <c r="B145" t="s">
        <v>383</v>
      </c>
      <c r="C145">
        <v>33535.230000000003</v>
      </c>
      <c r="D145">
        <v>3</v>
      </c>
      <c r="E145" t="s">
        <v>82</v>
      </c>
      <c r="F145">
        <v>111</v>
      </c>
      <c r="G145" t="s">
        <v>278</v>
      </c>
      <c r="H145">
        <v>15302</v>
      </c>
      <c r="I145" t="s">
        <v>84</v>
      </c>
      <c r="J145">
        <v>50111</v>
      </c>
      <c r="K145" t="s">
        <v>278</v>
      </c>
    </row>
    <row r="146" spans="1:11" x14ac:dyDescent="0.25">
      <c r="A146">
        <v>502</v>
      </c>
      <c r="B146" t="s">
        <v>385</v>
      </c>
      <c r="C146">
        <v>30041.31</v>
      </c>
      <c r="D146">
        <v>3</v>
      </c>
      <c r="E146" t="s">
        <v>82</v>
      </c>
      <c r="F146">
        <v>111</v>
      </c>
      <c r="G146" t="s">
        <v>278</v>
      </c>
      <c r="H146">
        <v>15302</v>
      </c>
      <c r="I146" t="s">
        <v>84</v>
      </c>
      <c r="J146">
        <v>50111</v>
      </c>
      <c r="K146" t="s">
        <v>278</v>
      </c>
    </row>
    <row r="147" spans="1:11" x14ac:dyDescent="0.25">
      <c r="A147">
        <v>500</v>
      </c>
      <c r="B147" t="s">
        <v>391</v>
      </c>
      <c r="C147">
        <v>14901</v>
      </c>
      <c r="D147">
        <v>3</v>
      </c>
      <c r="E147" t="s">
        <v>82</v>
      </c>
      <c r="F147">
        <v>111</v>
      </c>
      <c r="G147" t="s">
        <v>278</v>
      </c>
      <c r="H147">
        <v>15302</v>
      </c>
      <c r="I147" t="s">
        <v>84</v>
      </c>
      <c r="J147">
        <v>50111</v>
      </c>
      <c r="K147" t="s">
        <v>278</v>
      </c>
    </row>
    <row r="148" spans="1:11" x14ac:dyDescent="0.25">
      <c r="A148">
        <v>504</v>
      </c>
      <c r="B148" t="s">
        <v>393</v>
      </c>
      <c r="C148">
        <v>9958.69</v>
      </c>
      <c r="D148">
        <v>3</v>
      </c>
      <c r="E148" t="s">
        <v>82</v>
      </c>
      <c r="F148">
        <v>111</v>
      </c>
      <c r="G148" t="s">
        <v>278</v>
      </c>
      <c r="H148">
        <v>15302</v>
      </c>
      <c r="I148" t="s">
        <v>84</v>
      </c>
      <c r="J148">
        <v>50111</v>
      </c>
      <c r="K148" t="s">
        <v>278</v>
      </c>
    </row>
    <row r="149" spans="1:11" x14ac:dyDescent="0.25">
      <c r="A149">
        <v>554</v>
      </c>
      <c r="B149" t="s">
        <v>410</v>
      </c>
      <c r="C149">
        <v>2056.96</v>
      </c>
      <c r="D149">
        <v>3</v>
      </c>
      <c r="E149" t="s">
        <v>82</v>
      </c>
      <c r="F149">
        <v>111</v>
      </c>
      <c r="G149" t="s">
        <v>278</v>
      </c>
      <c r="H149">
        <v>15302</v>
      </c>
      <c r="I149" t="s">
        <v>84</v>
      </c>
      <c r="J149">
        <v>50111</v>
      </c>
      <c r="K149" t="s">
        <v>278</v>
      </c>
    </row>
    <row r="150" spans="1:11" x14ac:dyDescent="0.25">
      <c r="A150">
        <v>507</v>
      </c>
      <c r="B150" t="s">
        <v>427</v>
      </c>
      <c r="C150">
        <v>963.01</v>
      </c>
      <c r="D150">
        <v>3</v>
      </c>
      <c r="E150" t="s">
        <v>82</v>
      </c>
      <c r="F150">
        <v>111</v>
      </c>
      <c r="G150" t="s">
        <v>278</v>
      </c>
      <c r="H150">
        <v>15302</v>
      </c>
      <c r="I150" t="s">
        <v>84</v>
      </c>
      <c r="J150">
        <v>50111</v>
      </c>
      <c r="K150" t="s">
        <v>278</v>
      </c>
    </row>
    <row r="151" spans="1:11" x14ac:dyDescent="0.25">
      <c r="A151">
        <v>508</v>
      </c>
      <c r="B151" t="s">
        <v>438</v>
      </c>
      <c r="C151">
        <v>560</v>
      </c>
      <c r="D151">
        <v>3</v>
      </c>
      <c r="E151" t="s">
        <v>82</v>
      </c>
      <c r="F151">
        <v>111</v>
      </c>
      <c r="G151" t="s">
        <v>278</v>
      </c>
      <c r="H151">
        <v>15302</v>
      </c>
      <c r="I151" t="s">
        <v>84</v>
      </c>
      <c r="J151">
        <v>50111</v>
      </c>
      <c r="K151" t="s">
        <v>278</v>
      </c>
    </row>
    <row r="152" spans="1:11" x14ac:dyDescent="0.25">
      <c r="A152">
        <v>630</v>
      </c>
      <c r="B152" t="s">
        <v>452</v>
      </c>
      <c r="C152">
        <v>392.78</v>
      </c>
      <c r="D152">
        <v>3</v>
      </c>
      <c r="E152" t="s">
        <v>82</v>
      </c>
      <c r="F152">
        <v>111</v>
      </c>
      <c r="G152" t="s">
        <v>278</v>
      </c>
      <c r="H152">
        <v>15302</v>
      </c>
      <c r="I152" t="s">
        <v>84</v>
      </c>
      <c r="J152">
        <v>50111</v>
      </c>
      <c r="K152" t="s">
        <v>278</v>
      </c>
    </row>
    <row r="153" spans="1:11" x14ac:dyDescent="0.25">
      <c r="A153">
        <v>501</v>
      </c>
      <c r="B153" t="s">
        <v>456</v>
      </c>
      <c r="C153">
        <v>340.8</v>
      </c>
      <c r="D153">
        <v>3</v>
      </c>
      <c r="E153" t="s">
        <v>82</v>
      </c>
      <c r="F153">
        <v>111</v>
      </c>
      <c r="G153" t="s">
        <v>278</v>
      </c>
      <c r="H153">
        <v>15302</v>
      </c>
      <c r="I153" t="s">
        <v>84</v>
      </c>
      <c r="J153">
        <v>50111</v>
      </c>
      <c r="K153" t="s">
        <v>278</v>
      </c>
    </row>
    <row r="154" spans="1:11" x14ac:dyDescent="0.25">
      <c r="A154">
        <v>632</v>
      </c>
      <c r="B154" t="s">
        <v>465</v>
      </c>
      <c r="C154">
        <v>211.43</v>
      </c>
      <c r="D154">
        <v>3</v>
      </c>
      <c r="E154" t="s">
        <v>82</v>
      </c>
      <c r="F154">
        <v>111</v>
      </c>
      <c r="G154" t="s">
        <v>278</v>
      </c>
      <c r="H154">
        <v>15302</v>
      </c>
      <c r="I154" t="s">
        <v>84</v>
      </c>
      <c r="J154">
        <v>50111</v>
      </c>
      <c r="K154" t="s">
        <v>278</v>
      </c>
    </row>
    <row r="155" spans="1:11" x14ac:dyDescent="0.25">
      <c r="A155">
        <v>459</v>
      </c>
      <c r="B155" t="s">
        <v>695</v>
      </c>
      <c r="C155">
        <v>306.19</v>
      </c>
      <c r="D155">
        <v>3</v>
      </c>
      <c r="E155" t="s">
        <v>82</v>
      </c>
      <c r="F155">
        <v>111</v>
      </c>
      <c r="G155" t="s">
        <v>278</v>
      </c>
      <c r="H155">
        <v>15302</v>
      </c>
      <c r="I155" t="s">
        <v>84</v>
      </c>
      <c r="J155">
        <v>50111</v>
      </c>
      <c r="K155" t="s">
        <v>278</v>
      </c>
    </row>
    <row r="156" spans="1:11" x14ac:dyDescent="0.25">
      <c r="A156">
        <v>549</v>
      </c>
      <c r="B156" t="s">
        <v>384</v>
      </c>
      <c r="C156">
        <v>22824.240000000002</v>
      </c>
      <c r="D156">
        <v>3</v>
      </c>
      <c r="E156" t="s">
        <v>82</v>
      </c>
      <c r="F156">
        <v>112</v>
      </c>
      <c r="G156" t="s">
        <v>279</v>
      </c>
      <c r="H156">
        <v>15303</v>
      </c>
      <c r="I156" t="s">
        <v>85</v>
      </c>
      <c r="J156">
        <v>50112</v>
      </c>
      <c r="K156" t="s">
        <v>279</v>
      </c>
    </row>
    <row r="157" spans="1:11" x14ac:dyDescent="0.25">
      <c r="A157">
        <v>513</v>
      </c>
      <c r="B157" t="s">
        <v>386</v>
      </c>
      <c r="C157">
        <v>22504.52</v>
      </c>
      <c r="D157">
        <v>3</v>
      </c>
      <c r="E157" t="s">
        <v>82</v>
      </c>
      <c r="F157">
        <v>112</v>
      </c>
      <c r="G157" t="s">
        <v>279</v>
      </c>
      <c r="H157">
        <v>15303</v>
      </c>
      <c r="I157" t="s">
        <v>85</v>
      </c>
      <c r="J157">
        <v>50112</v>
      </c>
      <c r="K157" t="s">
        <v>279</v>
      </c>
    </row>
    <row r="158" spans="1:11" x14ac:dyDescent="0.25">
      <c r="A158">
        <v>523</v>
      </c>
      <c r="B158" t="s">
        <v>389</v>
      </c>
      <c r="C158">
        <v>13417.5</v>
      </c>
      <c r="D158">
        <v>3</v>
      </c>
      <c r="E158" t="s">
        <v>82</v>
      </c>
      <c r="F158">
        <v>112</v>
      </c>
      <c r="G158" t="s">
        <v>279</v>
      </c>
      <c r="H158">
        <v>15303</v>
      </c>
      <c r="I158" t="s">
        <v>85</v>
      </c>
      <c r="J158">
        <v>50112</v>
      </c>
      <c r="K158" t="s">
        <v>279</v>
      </c>
    </row>
    <row r="159" spans="1:11" x14ac:dyDescent="0.25">
      <c r="A159">
        <v>555</v>
      </c>
      <c r="B159" t="s">
        <v>429</v>
      </c>
      <c r="C159">
        <v>1049.23</v>
      </c>
      <c r="D159">
        <v>3</v>
      </c>
      <c r="E159" t="s">
        <v>82</v>
      </c>
      <c r="F159">
        <v>112</v>
      </c>
      <c r="G159" t="s">
        <v>279</v>
      </c>
      <c r="H159">
        <v>15303</v>
      </c>
      <c r="I159" t="s">
        <v>85</v>
      </c>
      <c r="J159">
        <v>50112</v>
      </c>
      <c r="K159" t="s">
        <v>279</v>
      </c>
    </row>
    <row r="160" spans="1:11" x14ac:dyDescent="0.25">
      <c r="A160">
        <v>521</v>
      </c>
      <c r="B160" t="s">
        <v>472</v>
      </c>
      <c r="C160">
        <v>283.38</v>
      </c>
      <c r="D160">
        <v>3</v>
      </c>
      <c r="E160" t="s">
        <v>82</v>
      </c>
      <c r="F160">
        <v>112</v>
      </c>
      <c r="G160" t="s">
        <v>279</v>
      </c>
      <c r="H160">
        <v>15303</v>
      </c>
      <c r="I160" t="s">
        <v>85</v>
      </c>
      <c r="J160">
        <v>50112</v>
      </c>
      <c r="K160" t="s">
        <v>279</v>
      </c>
    </row>
    <row r="161" spans="1:11" x14ac:dyDescent="0.25">
      <c r="A161">
        <v>426</v>
      </c>
      <c r="B161" t="s">
        <v>669</v>
      </c>
      <c r="C161">
        <v>326.47000000000003</v>
      </c>
      <c r="D161">
        <v>3</v>
      </c>
      <c r="E161" t="s">
        <v>82</v>
      </c>
      <c r="F161">
        <v>112</v>
      </c>
      <c r="G161" t="s">
        <v>279</v>
      </c>
      <c r="H161">
        <v>15303</v>
      </c>
      <c r="I161" t="s">
        <v>85</v>
      </c>
      <c r="J161">
        <v>50112</v>
      </c>
      <c r="K161" t="s">
        <v>279</v>
      </c>
    </row>
    <row r="162" spans="1:11" x14ac:dyDescent="0.25">
      <c r="A162">
        <v>428</v>
      </c>
      <c r="B162" t="s">
        <v>671</v>
      </c>
      <c r="C162">
        <v>0.01</v>
      </c>
      <c r="D162">
        <v>3</v>
      </c>
      <c r="E162" t="s">
        <v>82</v>
      </c>
      <c r="F162">
        <v>112</v>
      </c>
      <c r="G162" t="s">
        <v>279</v>
      </c>
      <c r="H162">
        <v>15303</v>
      </c>
      <c r="I162" t="s">
        <v>85</v>
      </c>
      <c r="J162">
        <v>50112</v>
      </c>
      <c r="K162" t="s">
        <v>279</v>
      </c>
    </row>
    <row r="163" spans="1:11" x14ac:dyDescent="0.25">
      <c r="A163">
        <v>438</v>
      </c>
      <c r="B163" t="s">
        <v>679</v>
      </c>
      <c r="C163">
        <v>34.29</v>
      </c>
      <c r="D163">
        <v>3</v>
      </c>
      <c r="E163" t="s">
        <v>82</v>
      </c>
      <c r="F163">
        <v>112</v>
      </c>
      <c r="G163" t="s">
        <v>279</v>
      </c>
      <c r="H163">
        <v>15303</v>
      </c>
      <c r="I163" t="s">
        <v>85</v>
      </c>
      <c r="J163">
        <v>50112</v>
      </c>
      <c r="K163" t="s">
        <v>279</v>
      </c>
    </row>
    <row r="164" spans="1:11" x14ac:dyDescent="0.25">
      <c r="A164">
        <v>463</v>
      </c>
      <c r="B164" t="s">
        <v>389</v>
      </c>
      <c r="C164">
        <v>13916.11</v>
      </c>
      <c r="D164">
        <v>3</v>
      </c>
      <c r="E164" t="s">
        <v>82</v>
      </c>
      <c r="F164">
        <v>112</v>
      </c>
      <c r="G164" t="s">
        <v>279</v>
      </c>
      <c r="H164">
        <v>15303</v>
      </c>
      <c r="I164" t="s">
        <v>85</v>
      </c>
      <c r="J164">
        <v>50112</v>
      </c>
      <c r="K164" t="s">
        <v>279</v>
      </c>
    </row>
    <row r="165" spans="1:11" x14ac:dyDescent="0.25">
      <c r="A165">
        <v>474</v>
      </c>
      <c r="B165" t="s">
        <v>699</v>
      </c>
      <c r="C165">
        <v>21.99</v>
      </c>
      <c r="D165">
        <v>3</v>
      </c>
      <c r="E165" t="s">
        <v>82</v>
      </c>
      <c r="F165">
        <v>112</v>
      </c>
      <c r="G165" t="s">
        <v>279</v>
      </c>
      <c r="H165">
        <v>15303</v>
      </c>
      <c r="I165" t="s">
        <v>85</v>
      </c>
      <c r="J165">
        <v>50112</v>
      </c>
      <c r="K165" t="s">
        <v>279</v>
      </c>
    </row>
    <row r="166" spans="1:11" x14ac:dyDescent="0.25">
      <c r="A166">
        <v>520</v>
      </c>
      <c r="B166" t="s">
        <v>390</v>
      </c>
      <c r="C166">
        <v>13764.23</v>
      </c>
      <c r="D166">
        <v>3</v>
      </c>
      <c r="E166" t="s">
        <v>82</v>
      </c>
      <c r="F166">
        <v>113</v>
      </c>
      <c r="G166" t="s">
        <v>280</v>
      </c>
      <c r="H166">
        <v>15304</v>
      </c>
      <c r="I166" t="s">
        <v>86</v>
      </c>
      <c r="J166">
        <v>50113</v>
      </c>
      <c r="K166" t="s">
        <v>280</v>
      </c>
    </row>
    <row r="167" spans="1:11" x14ac:dyDescent="0.25">
      <c r="A167">
        <v>538</v>
      </c>
      <c r="B167" t="s">
        <v>404</v>
      </c>
      <c r="C167">
        <v>3635.63</v>
      </c>
      <c r="D167">
        <v>3</v>
      </c>
      <c r="E167" t="s">
        <v>82</v>
      </c>
      <c r="F167">
        <v>113</v>
      </c>
      <c r="G167" t="s">
        <v>280</v>
      </c>
      <c r="H167">
        <v>15304</v>
      </c>
      <c r="I167" t="s">
        <v>86</v>
      </c>
      <c r="J167">
        <v>50113</v>
      </c>
      <c r="K167" t="s">
        <v>280</v>
      </c>
    </row>
    <row r="168" spans="1:11" x14ac:dyDescent="0.25">
      <c r="A168">
        <v>539</v>
      </c>
      <c r="B168" t="s">
        <v>417</v>
      </c>
      <c r="C168">
        <v>1942.86</v>
      </c>
      <c r="D168">
        <v>3</v>
      </c>
      <c r="E168" t="s">
        <v>82</v>
      </c>
      <c r="F168">
        <v>113</v>
      </c>
      <c r="G168" t="s">
        <v>280</v>
      </c>
      <c r="H168">
        <v>15304</v>
      </c>
      <c r="I168" t="s">
        <v>86</v>
      </c>
      <c r="J168">
        <v>50113</v>
      </c>
      <c r="K168" t="s">
        <v>280</v>
      </c>
    </row>
    <row r="169" spans="1:11" x14ac:dyDescent="0.25">
      <c r="A169">
        <v>531</v>
      </c>
      <c r="B169" t="s">
        <v>433</v>
      </c>
      <c r="C169">
        <v>1134.95</v>
      </c>
      <c r="D169">
        <v>3</v>
      </c>
      <c r="E169" t="s">
        <v>82</v>
      </c>
      <c r="F169">
        <v>113</v>
      </c>
      <c r="G169" t="s">
        <v>280</v>
      </c>
      <c r="H169">
        <v>15304</v>
      </c>
      <c r="I169" t="s">
        <v>86</v>
      </c>
      <c r="J169">
        <v>50113</v>
      </c>
      <c r="K169" t="s">
        <v>280</v>
      </c>
    </row>
    <row r="170" spans="1:11" x14ac:dyDescent="0.25">
      <c r="A170">
        <v>556</v>
      </c>
      <c r="B170" t="s">
        <v>469</v>
      </c>
      <c r="C170">
        <v>182.29</v>
      </c>
      <c r="D170">
        <v>3</v>
      </c>
      <c r="E170" t="s">
        <v>82</v>
      </c>
      <c r="F170">
        <v>113</v>
      </c>
      <c r="G170" t="s">
        <v>280</v>
      </c>
      <c r="H170">
        <v>15304</v>
      </c>
      <c r="I170" t="s">
        <v>86</v>
      </c>
      <c r="J170">
        <v>50113</v>
      </c>
      <c r="K170" t="s">
        <v>280</v>
      </c>
    </row>
    <row r="171" spans="1:11" x14ac:dyDescent="0.25">
      <c r="A171">
        <v>427</v>
      </c>
      <c r="B171" t="s">
        <v>670</v>
      </c>
      <c r="C171">
        <v>61.36</v>
      </c>
      <c r="D171">
        <v>3</v>
      </c>
      <c r="E171" t="s">
        <v>82</v>
      </c>
      <c r="F171">
        <v>113</v>
      </c>
      <c r="G171" t="s">
        <v>280</v>
      </c>
      <c r="H171">
        <v>15304</v>
      </c>
      <c r="I171" t="s">
        <v>86</v>
      </c>
      <c r="J171">
        <v>50113</v>
      </c>
      <c r="K171" t="s">
        <v>280</v>
      </c>
    </row>
    <row r="172" spans="1:11" x14ac:dyDescent="0.25">
      <c r="A172">
        <v>464</v>
      </c>
      <c r="B172" t="s">
        <v>698</v>
      </c>
      <c r="C172">
        <v>4337.45</v>
      </c>
      <c r="D172">
        <v>3</v>
      </c>
      <c r="E172" t="s">
        <v>82</v>
      </c>
      <c r="F172">
        <v>113</v>
      </c>
      <c r="G172" t="s">
        <v>280</v>
      </c>
      <c r="H172">
        <v>15304</v>
      </c>
      <c r="I172" t="s">
        <v>86</v>
      </c>
      <c r="J172">
        <v>50113</v>
      </c>
      <c r="K172" t="s">
        <v>280</v>
      </c>
    </row>
    <row r="173" spans="1:11" x14ac:dyDescent="0.25">
      <c r="A173">
        <v>512</v>
      </c>
      <c r="B173" t="s">
        <v>412</v>
      </c>
      <c r="C173">
        <v>3467.71</v>
      </c>
      <c r="D173">
        <v>3</v>
      </c>
      <c r="E173" t="s">
        <v>82</v>
      </c>
      <c r="F173">
        <v>180</v>
      </c>
      <c r="G173" t="s">
        <v>307</v>
      </c>
      <c r="H173">
        <v>15311</v>
      </c>
      <c r="I173" t="s">
        <v>93</v>
      </c>
      <c r="J173">
        <v>78180</v>
      </c>
    </row>
    <row r="174" spans="1:11" x14ac:dyDescent="0.25">
      <c r="A174">
        <v>528</v>
      </c>
      <c r="B174" t="s">
        <v>430</v>
      </c>
      <c r="C174">
        <v>1192.8599999999999</v>
      </c>
      <c r="D174">
        <v>3</v>
      </c>
      <c r="E174" t="s">
        <v>82</v>
      </c>
      <c r="F174">
        <v>180</v>
      </c>
      <c r="G174" t="s">
        <v>307</v>
      </c>
      <c r="H174">
        <v>15311</v>
      </c>
      <c r="I174" t="s">
        <v>93</v>
      </c>
      <c r="J174">
        <v>78180</v>
      </c>
    </row>
    <row r="175" spans="1:11" x14ac:dyDescent="0.25">
      <c r="A175">
        <v>534</v>
      </c>
      <c r="B175" t="s">
        <v>434</v>
      </c>
      <c r="C175">
        <v>1033.22</v>
      </c>
      <c r="D175">
        <v>3</v>
      </c>
      <c r="E175" t="s">
        <v>82</v>
      </c>
      <c r="F175">
        <v>180</v>
      </c>
      <c r="G175" t="s">
        <v>307</v>
      </c>
      <c r="H175">
        <v>15311</v>
      </c>
      <c r="I175" t="s">
        <v>93</v>
      </c>
      <c r="J175">
        <v>78180</v>
      </c>
    </row>
    <row r="176" spans="1:11" x14ac:dyDescent="0.25">
      <c r="A176">
        <v>544</v>
      </c>
      <c r="B176" t="s">
        <v>442</v>
      </c>
      <c r="C176">
        <v>615.86</v>
      </c>
      <c r="D176">
        <v>3</v>
      </c>
      <c r="E176" t="s">
        <v>82</v>
      </c>
      <c r="F176">
        <v>180</v>
      </c>
      <c r="G176" t="s">
        <v>307</v>
      </c>
      <c r="H176">
        <v>15311</v>
      </c>
      <c r="I176" t="s">
        <v>93</v>
      </c>
      <c r="J176">
        <v>78180</v>
      </c>
    </row>
    <row r="177" spans="1:11" x14ac:dyDescent="0.25">
      <c r="A177">
        <v>545</v>
      </c>
      <c r="B177" t="s">
        <v>397</v>
      </c>
      <c r="C177">
        <v>6351.14</v>
      </c>
      <c r="D177">
        <v>3</v>
      </c>
      <c r="E177" t="s">
        <v>82</v>
      </c>
      <c r="F177">
        <v>280</v>
      </c>
      <c r="G177" t="s">
        <v>308</v>
      </c>
      <c r="H177">
        <v>15312</v>
      </c>
      <c r="I177" t="s">
        <v>94</v>
      </c>
      <c r="J177">
        <v>78280</v>
      </c>
      <c r="K177" t="s">
        <v>308</v>
      </c>
    </row>
    <row r="178" spans="1:11" x14ac:dyDescent="0.25">
      <c r="A178">
        <v>627</v>
      </c>
      <c r="B178" t="s">
        <v>400</v>
      </c>
      <c r="C178">
        <v>3611.47</v>
      </c>
      <c r="D178">
        <v>3</v>
      </c>
      <c r="E178" t="s">
        <v>82</v>
      </c>
      <c r="F178">
        <v>280</v>
      </c>
      <c r="G178" t="s">
        <v>308</v>
      </c>
      <c r="H178">
        <v>15312</v>
      </c>
      <c r="I178" t="s">
        <v>94</v>
      </c>
      <c r="J178">
        <v>78280</v>
      </c>
      <c r="K178" t="s">
        <v>308</v>
      </c>
    </row>
    <row r="179" spans="1:11" x14ac:dyDescent="0.25">
      <c r="A179">
        <v>529</v>
      </c>
      <c r="B179" t="s">
        <v>407</v>
      </c>
      <c r="C179">
        <v>3284.99</v>
      </c>
      <c r="D179">
        <v>3</v>
      </c>
      <c r="E179" t="s">
        <v>82</v>
      </c>
      <c r="F179">
        <v>280</v>
      </c>
      <c r="G179" t="s">
        <v>308</v>
      </c>
      <c r="H179">
        <v>15312</v>
      </c>
      <c r="I179" t="s">
        <v>94</v>
      </c>
      <c r="J179">
        <v>78280</v>
      </c>
      <c r="K179" t="s">
        <v>308</v>
      </c>
    </row>
    <row r="180" spans="1:11" x14ac:dyDescent="0.25">
      <c r="A180">
        <v>530</v>
      </c>
      <c r="B180" t="s">
        <v>408</v>
      </c>
      <c r="C180">
        <v>3284.99</v>
      </c>
      <c r="D180">
        <v>3</v>
      </c>
      <c r="E180" t="s">
        <v>82</v>
      </c>
      <c r="F180">
        <v>280</v>
      </c>
      <c r="G180" t="s">
        <v>308</v>
      </c>
      <c r="H180">
        <v>15312</v>
      </c>
      <c r="I180" t="s">
        <v>94</v>
      </c>
      <c r="J180">
        <v>78280</v>
      </c>
      <c r="K180" t="s">
        <v>308</v>
      </c>
    </row>
    <row r="181" spans="1:11" x14ac:dyDescent="0.25">
      <c r="A181">
        <v>519</v>
      </c>
      <c r="B181" t="s">
        <v>413</v>
      </c>
      <c r="C181">
        <v>3348.29</v>
      </c>
      <c r="D181">
        <v>3</v>
      </c>
      <c r="E181" t="s">
        <v>82</v>
      </c>
      <c r="F181">
        <v>280</v>
      </c>
      <c r="G181" t="s">
        <v>308</v>
      </c>
      <c r="H181">
        <v>15312</v>
      </c>
      <c r="I181" t="s">
        <v>94</v>
      </c>
      <c r="J181">
        <v>78280</v>
      </c>
      <c r="K181" t="s">
        <v>308</v>
      </c>
    </row>
    <row r="182" spans="1:11" x14ac:dyDescent="0.25">
      <c r="A182">
        <v>546</v>
      </c>
      <c r="B182" t="s">
        <v>425</v>
      </c>
      <c r="C182">
        <v>1126.69</v>
      </c>
      <c r="D182">
        <v>3</v>
      </c>
      <c r="E182" t="s">
        <v>82</v>
      </c>
      <c r="F182">
        <v>280</v>
      </c>
      <c r="G182" t="s">
        <v>308</v>
      </c>
      <c r="H182">
        <v>15312</v>
      </c>
      <c r="I182" t="s">
        <v>94</v>
      </c>
      <c r="J182">
        <v>78280</v>
      </c>
      <c r="K182" t="s">
        <v>308</v>
      </c>
    </row>
    <row r="183" spans="1:11" x14ac:dyDescent="0.25">
      <c r="A183">
        <v>537</v>
      </c>
      <c r="B183" t="s">
        <v>440</v>
      </c>
      <c r="C183">
        <v>728.05</v>
      </c>
      <c r="D183">
        <v>3</v>
      </c>
      <c r="E183" t="s">
        <v>82</v>
      </c>
      <c r="F183">
        <v>280</v>
      </c>
      <c r="G183" t="s">
        <v>308</v>
      </c>
      <c r="H183">
        <v>15312</v>
      </c>
      <c r="I183" t="s">
        <v>94</v>
      </c>
      <c r="J183">
        <v>78280</v>
      </c>
      <c r="K183" t="s">
        <v>308</v>
      </c>
    </row>
    <row r="184" spans="1:11" x14ac:dyDescent="0.25">
      <c r="A184">
        <v>536</v>
      </c>
      <c r="B184" t="s">
        <v>441</v>
      </c>
      <c r="C184">
        <v>724.96</v>
      </c>
      <c r="D184">
        <v>3</v>
      </c>
      <c r="E184" t="s">
        <v>82</v>
      </c>
      <c r="F184">
        <v>280</v>
      </c>
      <c r="G184" t="s">
        <v>308</v>
      </c>
      <c r="H184">
        <v>15312</v>
      </c>
      <c r="I184" t="s">
        <v>94</v>
      </c>
      <c r="J184">
        <v>78280</v>
      </c>
      <c r="K184" t="s">
        <v>308</v>
      </c>
    </row>
    <row r="185" spans="1:11" x14ac:dyDescent="0.25">
      <c r="A185">
        <v>449</v>
      </c>
      <c r="B185" t="s">
        <v>686</v>
      </c>
      <c r="C185">
        <v>287.42</v>
      </c>
      <c r="D185">
        <v>3</v>
      </c>
      <c r="E185" t="s">
        <v>82</v>
      </c>
      <c r="F185">
        <v>280</v>
      </c>
      <c r="G185" t="s">
        <v>308</v>
      </c>
      <c r="H185">
        <v>15312</v>
      </c>
      <c r="I185" t="s">
        <v>94</v>
      </c>
      <c r="J185">
        <v>78280</v>
      </c>
      <c r="K185" t="s">
        <v>308</v>
      </c>
    </row>
    <row r="186" spans="1:11" x14ac:dyDescent="0.25">
      <c r="A186">
        <v>452</v>
      </c>
      <c r="B186" t="s">
        <v>688</v>
      </c>
      <c r="C186">
        <v>222.89</v>
      </c>
      <c r="D186">
        <v>3</v>
      </c>
      <c r="E186" t="s">
        <v>82</v>
      </c>
      <c r="F186">
        <v>280</v>
      </c>
      <c r="G186" t="s">
        <v>308</v>
      </c>
      <c r="H186">
        <v>15312</v>
      </c>
      <c r="I186" t="s">
        <v>94</v>
      </c>
      <c r="J186">
        <v>78280</v>
      </c>
      <c r="K186" t="s">
        <v>308</v>
      </c>
    </row>
    <row r="187" spans="1:11" x14ac:dyDescent="0.25">
      <c r="A187">
        <v>453</v>
      </c>
      <c r="B187" t="s">
        <v>689</v>
      </c>
      <c r="C187">
        <v>388.72</v>
      </c>
      <c r="D187">
        <v>3</v>
      </c>
      <c r="E187" t="s">
        <v>82</v>
      </c>
      <c r="F187">
        <v>280</v>
      </c>
      <c r="G187" t="s">
        <v>308</v>
      </c>
      <c r="H187">
        <v>15312</v>
      </c>
      <c r="I187" t="s">
        <v>94</v>
      </c>
      <c r="J187">
        <v>78280</v>
      </c>
      <c r="K187" t="s">
        <v>308</v>
      </c>
    </row>
    <row r="188" spans="1:11" x14ac:dyDescent="0.25">
      <c r="A188">
        <v>498</v>
      </c>
      <c r="B188" t="s">
        <v>437</v>
      </c>
      <c r="C188">
        <v>2002.9</v>
      </c>
      <c r="D188">
        <v>3</v>
      </c>
      <c r="E188" t="s">
        <v>82</v>
      </c>
      <c r="F188">
        <v>311</v>
      </c>
      <c r="G188" t="s">
        <v>281</v>
      </c>
      <c r="H188">
        <v>15305</v>
      </c>
      <c r="I188" t="s">
        <v>87</v>
      </c>
      <c r="J188">
        <v>50311</v>
      </c>
      <c r="K188" t="s">
        <v>281</v>
      </c>
    </row>
    <row r="189" spans="1:11" x14ac:dyDescent="0.25">
      <c r="A189">
        <v>565</v>
      </c>
      <c r="B189" t="s">
        <v>457</v>
      </c>
      <c r="C189">
        <v>321.37</v>
      </c>
      <c r="D189">
        <v>3</v>
      </c>
      <c r="E189" t="s">
        <v>82</v>
      </c>
      <c r="F189">
        <v>311</v>
      </c>
      <c r="G189" t="s">
        <v>281</v>
      </c>
      <c r="H189">
        <v>15305</v>
      </c>
      <c r="I189" t="s">
        <v>87</v>
      </c>
      <c r="J189">
        <v>50311</v>
      </c>
      <c r="K189" t="s">
        <v>281</v>
      </c>
    </row>
    <row r="190" spans="1:11" x14ac:dyDescent="0.25">
      <c r="A190">
        <v>535</v>
      </c>
      <c r="B190" t="s">
        <v>467</v>
      </c>
      <c r="C190">
        <v>300.74</v>
      </c>
      <c r="D190">
        <v>3</v>
      </c>
      <c r="E190" t="s">
        <v>82</v>
      </c>
      <c r="F190">
        <v>311</v>
      </c>
      <c r="G190" t="s">
        <v>281</v>
      </c>
      <c r="H190">
        <v>15305</v>
      </c>
      <c r="I190" t="s">
        <v>87</v>
      </c>
      <c r="J190">
        <v>50311</v>
      </c>
      <c r="K190" t="s">
        <v>281</v>
      </c>
    </row>
    <row r="191" spans="1:11" x14ac:dyDescent="0.25">
      <c r="A191">
        <v>557</v>
      </c>
      <c r="B191" t="s">
        <v>471</v>
      </c>
      <c r="C191">
        <v>157.88999999999999</v>
      </c>
      <c r="D191">
        <v>3</v>
      </c>
      <c r="E191" t="s">
        <v>82</v>
      </c>
      <c r="F191">
        <v>311</v>
      </c>
      <c r="G191" t="s">
        <v>281</v>
      </c>
      <c r="H191">
        <v>15305</v>
      </c>
      <c r="I191" t="s">
        <v>87</v>
      </c>
      <c r="J191">
        <v>50311</v>
      </c>
      <c r="K191" t="s">
        <v>281</v>
      </c>
    </row>
    <row r="192" spans="1:11" x14ac:dyDescent="0.25">
      <c r="A192">
        <v>548</v>
      </c>
      <c r="B192" t="s">
        <v>387</v>
      </c>
      <c r="C192">
        <v>15709.63</v>
      </c>
      <c r="D192">
        <v>3</v>
      </c>
      <c r="E192" t="s">
        <v>82</v>
      </c>
      <c r="F192">
        <v>321</v>
      </c>
      <c r="G192" t="s">
        <v>282</v>
      </c>
      <c r="H192">
        <v>15306</v>
      </c>
      <c r="I192" t="s">
        <v>88</v>
      </c>
      <c r="J192">
        <v>50321</v>
      </c>
      <c r="K192" t="s">
        <v>282</v>
      </c>
    </row>
    <row r="193" spans="1:11" x14ac:dyDescent="0.25">
      <c r="A193">
        <v>547</v>
      </c>
      <c r="B193" t="s">
        <v>387</v>
      </c>
      <c r="C193">
        <v>15866.73</v>
      </c>
      <c r="D193">
        <v>3</v>
      </c>
      <c r="E193" t="s">
        <v>82</v>
      </c>
      <c r="F193">
        <v>321</v>
      </c>
      <c r="G193" t="s">
        <v>282</v>
      </c>
      <c r="H193">
        <v>15306</v>
      </c>
      <c r="I193" t="s">
        <v>88</v>
      </c>
      <c r="J193">
        <v>50321</v>
      </c>
      <c r="K193" t="s">
        <v>282</v>
      </c>
    </row>
    <row r="194" spans="1:11" x14ac:dyDescent="0.25">
      <c r="A194">
        <v>550</v>
      </c>
      <c r="B194" t="s">
        <v>388</v>
      </c>
      <c r="C194">
        <v>11500</v>
      </c>
      <c r="D194">
        <v>3</v>
      </c>
      <c r="E194" t="s">
        <v>82</v>
      </c>
      <c r="F194">
        <v>321</v>
      </c>
      <c r="G194" t="s">
        <v>282</v>
      </c>
      <c r="H194">
        <v>15306</v>
      </c>
      <c r="I194" t="s">
        <v>88</v>
      </c>
      <c r="J194">
        <v>50321</v>
      </c>
      <c r="K194" t="s">
        <v>282</v>
      </c>
    </row>
    <row r="195" spans="1:11" x14ac:dyDescent="0.25">
      <c r="A195">
        <v>572</v>
      </c>
      <c r="B195" t="s">
        <v>398</v>
      </c>
      <c r="C195">
        <v>3918.09</v>
      </c>
      <c r="D195">
        <v>3</v>
      </c>
      <c r="E195" t="s">
        <v>82</v>
      </c>
      <c r="F195">
        <v>321</v>
      </c>
      <c r="G195" t="s">
        <v>282</v>
      </c>
      <c r="H195">
        <v>15306</v>
      </c>
      <c r="I195" t="s">
        <v>88</v>
      </c>
      <c r="J195">
        <v>50321</v>
      </c>
      <c r="K195" t="s">
        <v>282</v>
      </c>
    </row>
    <row r="196" spans="1:11" x14ac:dyDescent="0.25">
      <c r="A196">
        <v>553</v>
      </c>
      <c r="B196" t="s">
        <v>406</v>
      </c>
      <c r="C196">
        <v>2520.71</v>
      </c>
      <c r="D196">
        <v>3</v>
      </c>
      <c r="E196" t="s">
        <v>82</v>
      </c>
      <c r="F196">
        <v>321</v>
      </c>
      <c r="G196" t="s">
        <v>282</v>
      </c>
      <c r="H196">
        <v>15306</v>
      </c>
      <c r="I196" t="s">
        <v>88</v>
      </c>
      <c r="J196">
        <v>50321</v>
      </c>
      <c r="K196" t="s">
        <v>282</v>
      </c>
    </row>
    <row r="197" spans="1:11" x14ac:dyDescent="0.25">
      <c r="A197">
        <v>631</v>
      </c>
      <c r="B197" t="s">
        <v>428</v>
      </c>
      <c r="C197">
        <v>975.75</v>
      </c>
      <c r="D197">
        <v>3</v>
      </c>
      <c r="E197" t="s">
        <v>82</v>
      </c>
      <c r="F197">
        <v>321</v>
      </c>
      <c r="G197" t="s">
        <v>282</v>
      </c>
      <c r="H197">
        <v>15306</v>
      </c>
      <c r="I197" t="s">
        <v>88</v>
      </c>
      <c r="J197">
        <v>50321</v>
      </c>
      <c r="K197" t="s">
        <v>282</v>
      </c>
    </row>
    <row r="198" spans="1:11" x14ac:dyDescent="0.25">
      <c r="A198">
        <v>629</v>
      </c>
      <c r="B198" t="s">
        <v>431</v>
      </c>
      <c r="C198">
        <v>724.29</v>
      </c>
      <c r="D198">
        <v>3</v>
      </c>
      <c r="E198" t="s">
        <v>82</v>
      </c>
      <c r="F198">
        <v>321</v>
      </c>
      <c r="G198" t="s">
        <v>282</v>
      </c>
      <c r="H198">
        <v>15306</v>
      </c>
      <c r="I198" t="s">
        <v>88</v>
      </c>
      <c r="J198">
        <v>50321</v>
      </c>
      <c r="K198" t="s">
        <v>282</v>
      </c>
    </row>
    <row r="199" spans="1:11" x14ac:dyDescent="0.25">
      <c r="A199">
        <v>561</v>
      </c>
      <c r="B199" t="s">
        <v>453</v>
      </c>
      <c r="C199">
        <v>400</v>
      </c>
      <c r="D199">
        <v>3</v>
      </c>
      <c r="E199" t="s">
        <v>82</v>
      </c>
      <c r="F199">
        <v>321</v>
      </c>
      <c r="G199" t="s">
        <v>282</v>
      </c>
      <c r="H199">
        <v>15306</v>
      </c>
      <c r="I199" t="s">
        <v>88</v>
      </c>
      <c r="J199">
        <v>50321</v>
      </c>
      <c r="K199" t="s">
        <v>282</v>
      </c>
    </row>
    <row r="200" spans="1:11" x14ac:dyDescent="0.25">
      <c r="A200">
        <v>495</v>
      </c>
      <c r="B200" t="s">
        <v>473</v>
      </c>
      <c r="C200">
        <v>357.14</v>
      </c>
      <c r="D200">
        <v>3</v>
      </c>
      <c r="E200" t="s">
        <v>82</v>
      </c>
      <c r="F200">
        <v>321</v>
      </c>
      <c r="G200" t="s">
        <v>282</v>
      </c>
      <c r="H200">
        <v>15306</v>
      </c>
      <c r="I200" t="s">
        <v>88</v>
      </c>
      <c r="J200">
        <v>50321</v>
      </c>
      <c r="K200" t="s">
        <v>282</v>
      </c>
    </row>
    <row r="201" spans="1:11" x14ac:dyDescent="0.25">
      <c r="A201">
        <v>457</v>
      </c>
      <c r="B201" t="s">
        <v>693</v>
      </c>
      <c r="C201">
        <v>15158.11</v>
      </c>
      <c r="D201">
        <v>3</v>
      </c>
      <c r="E201" t="s">
        <v>82</v>
      </c>
      <c r="F201">
        <v>321</v>
      </c>
      <c r="G201" t="s">
        <v>282</v>
      </c>
      <c r="H201">
        <v>15306</v>
      </c>
      <c r="I201" t="s">
        <v>88</v>
      </c>
      <c r="J201">
        <v>50321</v>
      </c>
      <c r="K201" t="s">
        <v>282</v>
      </c>
    </row>
    <row r="202" spans="1:11" x14ac:dyDescent="0.25">
      <c r="A202">
        <v>458</v>
      </c>
      <c r="B202" t="s">
        <v>694</v>
      </c>
      <c r="C202">
        <v>15158.11</v>
      </c>
      <c r="D202">
        <v>3</v>
      </c>
      <c r="E202" t="s">
        <v>82</v>
      </c>
      <c r="F202">
        <v>321</v>
      </c>
      <c r="G202" t="s">
        <v>282</v>
      </c>
      <c r="H202">
        <v>15306</v>
      </c>
      <c r="I202" t="s">
        <v>88</v>
      </c>
      <c r="J202">
        <v>50321</v>
      </c>
      <c r="K202" t="s">
        <v>282</v>
      </c>
    </row>
    <row r="203" spans="1:11" x14ac:dyDescent="0.25">
      <c r="A203">
        <v>460</v>
      </c>
      <c r="B203" t="s">
        <v>696</v>
      </c>
      <c r="C203">
        <v>10833.32</v>
      </c>
      <c r="D203">
        <v>3</v>
      </c>
      <c r="E203" t="s">
        <v>82</v>
      </c>
      <c r="F203">
        <v>321</v>
      </c>
      <c r="G203" t="s">
        <v>282</v>
      </c>
      <c r="H203">
        <v>15306</v>
      </c>
      <c r="I203" t="s">
        <v>88</v>
      </c>
      <c r="J203">
        <v>50321</v>
      </c>
      <c r="K203" t="s">
        <v>282</v>
      </c>
    </row>
    <row r="204" spans="1:11" x14ac:dyDescent="0.25">
      <c r="A204">
        <v>461</v>
      </c>
      <c r="B204" t="s">
        <v>697</v>
      </c>
      <c r="C204">
        <v>2263.91</v>
      </c>
      <c r="D204">
        <v>3</v>
      </c>
      <c r="E204" t="s">
        <v>82</v>
      </c>
      <c r="F204">
        <v>321</v>
      </c>
      <c r="G204" t="s">
        <v>282</v>
      </c>
      <c r="H204">
        <v>15306</v>
      </c>
      <c r="I204" t="s">
        <v>88</v>
      </c>
      <c r="J204">
        <v>50321</v>
      </c>
      <c r="K204" t="s">
        <v>282</v>
      </c>
    </row>
    <row r="205" spans="1:11" x14ac:dyDescent="0.25">
      <c r="A205">
        <v>552</v>
      </c>
      <c r="B205" t="s">
        <v>399</v>
      </c>
      <c r="C205">
        <v>5475.67</v>
      </c>
      <c r="D205">
        <v>3</v>
      </c>
      <c r="E205" t="s">
        <v>82</v>
      </c>
      <c r="F205">
        <v>370</v>
      </c>
      <c r="G205" t="s">
        <v>284</v>
      </c>
      <c r="H205">
        <v>15307</v>
      </c>
      <c r="I205" t="s">
        <v>89</v>
      </c>
      <c r="J205">
        <v>50370</v>
      </c>
      <c r="K205" t="s">
        <v>284</v>
      </c>
    </row>
    <row r="206" spans="1:11" x14ac:dyDescent="0.25">
      <c r="A206">
        <v>628</v>
      </c>
      <c r="B206" t="s">
        <v>416</v>
      </c>
      <c r="C206">
        <v>1489.75</v>
      </c>
      <c r="D206">
        <v>3</v>
      </c>
      <c r="E206" t="s">
        <v>82</v>
      </c>
      <c r="F206">
        <v>370</v>
      </c>
      <c r="G206" t="s">
        <v>284</v>
      </c>
      <c r="H206">
        <v>15307</v>
      </c>
      <c r="I206" t="s">
        <v>89</v>
      </c>
      <c r="J206">
        <v>50370</v>
      </c>
      <c r="K206" t="s">
        <v>284</v>
      </c>
    </row>
    <row r="207" spans="1:11" x14ac:dyDescent="0.25">
      <c r="A207">
        <v>566</v>
      </c>
      <c r="B207" t="s">
        <v>424</v>
      </c>
      <c r="C207">
        <v>1135.81</v>
      </c>
      <c r="D207">
        <v>3</v>
      </c>
      <c r="E207" t="s">
        <v>82</v>
      </c>
      <c r="F207">
        <v>370</v>
      </c>
      <c r="G207" t="s">
        <v>284</v>
      </c>
      <c r="H207">
        <v>15307</v>
      </c>
      <c r="I207" t="s">
        <v>89</v>
      </c>
      <c r="J207">
        <v>50370</v>
      </c>
      <c r="K207" t="s">
        <v>284</v>
      </c>
    </row>
    <row r="208" spans="1:11" x14ac:dyDescent="0.25">
      <c r="A208">
        <v>638</v>
      </c>
      <c r="B208" t="s">
        <v>445</v>
      </c>
      <c r="C208">
        <v>487.41</v>
      </c>
      <c r="D208">
        <v>3</v>
      </c>
      <c r="E208" t="s">
        <v>82</v>
      </c>
      <c r="F208">
        <v>370</v>
      </c>
      <c r="G208" t="s">
        <v>284</v>
      </c>
      <c r="H208">
        <v>15307</v>
      </c>
      <c r="I208" t="s">
        <v>89</v>
      </c>
      <c r="J208">
        <v>50370</v>
      </c>
      <c r="K208" t="s">
        <v>284</v>
      </c>
    </row>
    <row r="209" spans="1:11" x14ac:dyDescent="0.25">
      <c r="A209">
        <v>551</v>
      </c>
      <c r="B209" t="s">
        <v>458</v>
      </c>
      <c r="C209">
        <v>358.66</v>
      </c>
      <c r="D209">
        <v>3</v>
      </c>
      <c r="E209" t="s">
        <v>82</v>
      </c>
      <c r="F209">
        <v>380</v>
      </c>
      <c r="G209" t="s">
        <v>309</v>
      </c>
      <c r="H209">
        <v>15313</v>
      </c>
      <c r="I209" t="s">
        <v>95</v>
      </c>
      <c r="J209">
        <v>78380</v>
      </c>
      <c r="K209" t="s">
        <v>309</v>
      </c>
    </row>
    <row r="210" spans="1:11" x14ac:dyDescent="0.25">
      <c r="A210">
        <v>242</v>
      </c>
      <c r="B210" t="s">
        <v>567</v>
      </c>
      <c r="C210">
        <v>0</v>
      </c>
      <c r="D210">
        <v>3</v>
      </c>
      <c r="E210" t="s">
        <v>82</v>
      </c>
      <c r="F210">
        <v>949</v>
      </c>
      <c r="G210" t="s">
        <v>374</v>
      </c>
      <c r="H210">
        <v>15300</v>
      </c>
      <c r="I210" t="s">
        <v>82</v>
      </c>
      <c r="J210">
        <v>72949</v>
      </c>
      <c r="K210" t="s">
        <v>346</v>
      </c>
    </row>
    <row r="211" spans="1:11" x14ac:dyDescent="0.25">
      <c r="A211">
        <v>269</v>
      </c>
      <c r="B211" t="s">
        <v>575</v>
      </c>
      <c r="C211">
        <v>0</v>
      </c>
      <c r="D211">
        <v>3</v>
      </c>
      <c r="E211" t="s">
        <v>82</v>
      </c>
      <c r="F211">
        <v>949</v>
      </c>
      <c r="G211" t="s">
        <v>374</v>
      </c>
      <c r="H211">
        <v>15300</v>
      </c>
      <c r="I211" t="s">
        <v>82</v>
      </c>
      <c r="J211">
        <v>72949</v>
      </c>
      <c r="K211" t="s">
        <v>346</v>
      </c>
    </row>
    <row r="212" spans="1:11" x14ac:dyDescent="0.25">
      <c r="A212">
        <v>440</v>
      </c>
      <c r="B212" t="s">
        <v>681</v>
      </c>
      <c r="C212">
        <v>23.87</v>
      </c>
      <c r="D212">
        <v>3</v>
      </c>
      <c r="E212" t="s">
        <v>82</v>
      </c>
      <c r="F212">
        <v>949</v>
      </c>
      <c r="G212" t="s">
        <v>374</v>
      </c>
      <c r="H212">
        <v>15323</v>
      </c>
      <c r="I212" t="s">
        <v>105</v>
      </c>
      <c r="J212">
        <v>72949</v>
      </c>
      <c r="K212" t="s">
        <v>346</v>
      </c>
    </row>
    <row r="213" spans="1:11" x14ac:dyDescent="0.25">
      <c r="A213">
        <v>441</v>
      </c>
      <c r="B213" t="s">
        <v>682</v>
      </c>
      <c r="C213">
        <v>240.53</v>
      </c>
      <c r="D213">
        <v>3</v>
      </c>
      <c r="E213" t="s">
        <v>82</v>
      </c>
      <c r="F213">
        <v>949</v>
      </c>
      <c r="G213" t="s">
        <v>374</v>
      </c>
      <c r="H213">
        <v>15323</v>
      </c>
      <c r="I213" t="s">
        <v>105</v>
      </c>
      <c r="J213">
        <v>72949</v>
      </c>
      <c r="K213" t="s">
        <v>346</v>
      </c>
    </row>
    <row r="214" spans="1:11" x14ac:dyDescent="0.25">
      <c r="A214">
        <v>448</v>
      </c>
      <c r="B214" t="s">
        <v>594</v>
      </c>
      <c r="C214">
        <v>264.3</v>
      </c>
      <c r="D214">
        <v>3</v>
      </c>
      <c r="E214" t="s">
        <v>82</v>
      </c>
      <c r="F214">
        <v>980</v>
      </c>
      <c r="G214" t="s">
        <v>375</v>
      </c>
      <c r="H214">
        <v>15317</v>
      </c>
      <c r="I214" t="s">
        <v>99</v>
      </c>
      <c r="J214">
        <v>79900</v>
      </c>
    </row>
    <row r="215" spans="1:11" x14ac:dyDescent="0.25">
      <c r="A215">
        <v>454</v>
      </c>
      <c r="B215" t="s">
        <v>690</v>
      </c>
      <c r="C215">
        <v>1101.18</v>
      </c>
      <c r="D215">
        <v>3</v>
      </c>
      <c r="E215" t="s">
        <v>82</v>
      </c>
      <c r="F215">
        <v>980</v>
      </c>
      <c r="G215" t="s">
        <v>375</v>
      </c>
      <c r="H215">
        <v>15317</v>
      </c>
      <c r="I215" t="s">
        <v>99</v>
      </c>
      <c r="J215">
        <v>79900</v>
      </c>
    </row>
    <row r="216" spans="1:11" x14ac:dyDescent="0.25">
      <c r="A216">
        <v>510</v>
      </c>
      <c r="B216" t="s">
        <v>432</v>
      </c>
      <c r="C216">
        <v>1665.61</v>
      </c>
      <c r="D216">
        <v>4</v>
      </c>
      <c r="E216" t="s">
        <v>106</v>
      </c>
      <c r="F216">
        <v>111</v>
      </c>
      <c r="G216" t="s">
        <v>278</v>
      </c>
      <c r="H216">
        <v>15402</v>
      </c>
      <c r="I216" t="s">
        <v>108</v>
      </c>
      <c r="J216">
        <v>50111</v>
      </c>
      <c r="K216" t="s">
        <v>278</v>
      </c>
    </row>
    <row r="217" spans="1:11" x14ac:dyDescent="0.25">
      <c r="A217">
        <v>532</v>
      </c>
      <c r="B217" t="s">
        <v>439</v>
      </c>
      <c r="C217">
        <v>884.93</v>
      </c>
      <c r="D217">
        <v>4</v>
      </c>
      <c r="E217" t="s">
        <v>106</v>
      </c>
      <c r="F217">
        <v>111</v>
      </c>
      <c r="G217" t="s">
        <v>278</v>
      </c>
      <c r="H217">
        <v>15402</v>
      </c>
      <c r="I217" t="s">
        <v>108</v>
      </c>
      <c r="J217">
        <v>50111</v>
      </c>
      <c r="K217" t="s">
        <v>278</v>
      </c>
    </row>
    <row r="218" spans="1:11" x14ac:dyDescent="0.25">
      <c r="A218">
        <v>509</v>
      </c>
      <c r="B218" t="s">
        <v>447</v>
      </c>
      <c r="C218">
        <v>1103.83</v>
      </c>
      <c r="D218">
        <v>4</v>
      </c>
      <c r="E218" t="s">
        <v>106</v>
      </c>
      <c r="F218">
        <v>111</v>
      </c>
      <c r="G218" t="s">
        <v>278</v>
      </c>
      <c r="H218">
        <v>15402</v>
      </c>
      <c r="I218" t="s">
        <v>108</v>
      </c>
      <c r="J218">
        <v>50111</v>
      </c>
      <c r="K218" t="s">
        <v>278</v>
      </c>
    </row>
    <row r="219" spans="1:11" x14ac:dyDescent="0.25">
      <c r="A219">
        <v>524</v>
      </c>
      <c r="B219" t="s">
        <v>474</v>
      </c>
      <c r="C219">
        <v>150.08000000000001</v>
      </c>
      <c r="D219">
        <v>4</v>
      </c>
      <c r="E219" t="s">
        <v>106</v>
      </c>
      <c r="F219">
        <v>111</v>
      </c>
      <c r="G219" t="s">
        <v>278</v>
      </c>
      <c r="H219">
        <v>15402</v>
      </c>
      <c r="I219" t="s">
        <v>108</v>
      </c>
      <c r="J219">
        <v>50111</v>
      </c>
      <c r="K219" t="s">
        <v>278</v>
      </c>
    </row>
    <row r="220" spans="1:11" x14ac:dyDescent="0.25">
      <c r="A220">
        <v>640</v>
      </c>
      <c r="B220" t="s">
        <v>439</v>
      </c>
      <c r="C220">
        <v>1110.97</v>
      </c>
      <c r="D220">
        <v>4</v>
      </c>
      <c r="E220" t="s">
        <v>106</v>
      </c>
      <c r="F220">
        <v>111</v>
      </c>
      <c r="G220" t="s">
        <v>278</v>
      </c>
      <c r="H220">
        <v>15402</v>
      </c>
      <c r="I220" t="s">
        <v>108</v>
      </c>
      <c r="J220">
        <v>50111</v>
      </c>
      <c r="K220" t="s">
        <v>278</v>
      </c>
    </row>
    <row r="221" spans="1:11" x14ac:dyDescent="0.25">
      <c r="A221">
        <v>514</v>
      </c>
      <c r="B221" t="s">
        <v>435</v>
      </c>
      <c r="C221">
        <v>1440.51</v>
      </c>
      <c r="D221">
        <v>4</v>
      </c>
      <c r="E221" t="s">
        <v>106</v>
      </c>
      <c r="F221">
        <v>112</v>
      </c>
      <c r="G221" t="s">
        <v>279</v>
      </c>
      <c r="H221">
        <v>15403</v>
      </c>
      <c r="I221" t="s">
        <v>109</v>
      </c>
      <c r="J221">
        <v>50112</v>
      </c>
      <c r="K221" t="s">
        <v>279</v>
      </c>
    </row>
    <row r="222" spans="1:11" x14ac:dyDescent="0.25">
      <c r="A222">
        <v>515</v>
      </c>
      <c r="B222" t="s">
        <v>436</v>
      </c>
      <c r="C222">
        <v>1348.97</v>
      </c>
      <c r="D222">
        <v>4</v>
      </c>
      <c r="E222" t="s">
        <v>106</v>
      </c>
      <c r="F222">
        <v>112</v>
      </c>
      <c r="G222" t="s">
        <v>279</v>
      </c>
      <c r="H222">
        <v>15403</v>
      </c>
      <c r="I222" t="s">
        <v>109</v>
      </c>
      <c r="J222">
        <v>50112</v>
      </c>
      <c r="K222" t="s">
        <v>279</v>
      </c>
    </row>
    <row r="223" spans="1:11" x14ac:dyDescent="0.25">
      <c r="A223">
        <v>527</v>
      </c>
      <c r="B223" t="s">
        <v>443</v>
      </c>
      <c r="C223">
        <v>919.57</v>
      </c>
      <c r="D223">
        <v>4</v>
      </c>
      <c r="E223" t="s">
        <v>106</v>
      </c>
      <c r="F223">
        <v>112</v>
      </c>
      <c r="G223" t="s">
        <v>279</v>
      </c>
      <c r="H223">
        <v>15403</v>
      </c>
      <c r="I223" t="s">
        <v>109</v>
      </c>
      <c r="J223">
        <v>50112</v>
      </c>
      <c r="K223" t="s">
        <v>279</v>
      </c>
    </row>
    <row r="224" spans="1:11" x14ac:dyDescent="0.25">
      <c r="A224">
        <v>516</v>
      </c>
      <c r="B224" t="s">
        <v>444</v>
      </c>
      <c r="C224">
        <v>469</v>
      </c>
      <c r="D224">
        <v>4</v>
      </c>
      <c r="E224" t="s">
        <v>106</v>
      </c>
      <c r="F224">
        <v>112</v>
      </c>
      <c r="G224" t="s">
        <v>279</v>
      </c>
      <c r="H224">
        <v>15403</v>
      </c>
      <c r="I224" t="s">
        <v>109</v>
      </c>
      <c r="J224">
        <v>50112</v>
      </c>
      <c r="K224" t="s">
        <v>279</v>
      </c>
    </row>
    <row r="225" spans="1:11" x14ac:dyDescent="0.25">
      <c r="A225">
        <v>526</v>
      </c>
      <c r="B225" t="s">
        <v>449</v>
      </c>
      <c r="C225">
        <v>844.11</v>
      </c>
      <c r="D225">
        <v>4</v>
      </c>
      <c r="E225" t="s">
        <v>106</v>
      </c>
      <c r="F225">
        <v>112</v>
      </c>
      <c r="G225" t="s">
        <v>279</v>
      </c>
      <c r="H225">
        <v>15403</v>
      </c>
      <c r="I225" t="s">
        <v>109</v>
      </c>
      <c r="J225">
        <v>50112</v>
      </c>
      <c r="K225" t="s">
        <v>279</v>
      </c>
    </row>
    <row r="226" spans="1:11" x14ac:dyDescent="0.25">
      <c r="A226">
        <v>559</v>
      </c>
      <c r="B226" t="s">
        <v>439</v>
      </c>
      <c r="C226">
        <v>297.07</v>
      </c>
      <c r="D226">
        <v>4</v>
      </c>
      <c r="E226" t="s">
        <v>106</v>
      </c>
      <c r="F226">
        <v>112</v>
      </c>
      <c r="G226" t="s">
        <v>279</v>
      </c>
      <c r="H226">
        <v>15403</v>
      </c>
      <c r="I226" t="s">
        <v>109</v>
      </c>
      <c r="J226">
        <v>50112</v>
      </c>
      <c r="K226" t="s">
        <v>279</v>
      </c>
    </row>
    <row r="227" spans="1:11" x14ac:dyDescent="0.25">
      <c r="A227">
        <v>533</v>
      </c>
      <c r="B227" t="s">
        <v>414</v>
      </c>
      <c r="C227">
        <v>1975.6</v>
      </c>
      <c r="D227">
        <v>4</v>
      </c>
      <c r="E227" t="s">
        <v>106</v>
      </c>
      <c r="F227">
        <v>113</v>
      </c>
      <c r="G227" t="s">
        <v>280</v>
      </c>
      <c r="H227">
        <v>15404</v>
      </c>
      <c r="I227" t="s">
        <v>110</v>
      </c>
      <c r="J227">
        <v>50113</v>
      </c>
      <c r="K227" t="s">
        <v>280</v>
      </c>
    </row>
    <row r="228" spans="1:11" x14ac:dyDescent="0.25">
      <c r="A228">
        <v>540</v>
      </c>
      <c r="B228" t="s">
        <v>450</v>
      </c>
      <c r="C228">
        <v>560</v>
      </c>
      <c r="D228">
        <v>4</v>
      </c>
      <c r="E228" t="s">
        <v>106</v>
      </c>
      <c r="F228">
        <v>113</v>
      </c>
      <c r="G228" t="s">
        <v>280</v>
      </c>
      <c r="H228">
        <v>15404</v>
      </c>
      <c r="I228" t="s">
        <v>110</v>
      </c>
      <c r="J228">
        <v>50113</v>
      </c>
      <c r="K228" t="s">
        <v>280</v>
      </c>
    </row>
    <row r="229" spans="1:11" x14ac:dyDescent="0.25">
      <c r="A229">
        <v>489</v>
      </c>
      <c r="B229" t="s">
        <v>475</v>
      </c>
      <c r="C229">
        <v>652.94000000000005</v>
      </c>
      <c r="D229">
        <v>4</v>
      </c>
      <c r="E229" t="s">
        <v>106</v>
      </c>
      <c r="F229">
        <v>113</v>
      </c>
      <c r="G229" t="s">
        <v>280</v>
      </c>
      <c r="H229">
        <v>15404</v>
      </c>
      <c r="I229" t="s">
        <v>110</v>
      </c>
      <c r="J229">
        <v>50113</v>
      </c>
      <c r="K229" t="s">
        <v>280</v>
      </c>
    </row>
    <row r="230" spans="1:11" x14ac:dyDescent="0.25">
      <c r="A230">
        <v>484</v>
      </c>
      <c r="B230" t="s">
        <v>479</v>
      </c>
      <c r="C230">
        <v>172.33</v>
      </c>
      <c r="D230">
        <v>4</v>
      </c>
      <c r="E230" t="s">
        <v>106</v>
      </c>
      <c r="F230">
        <v>321</v>
      </c>
      <c r="G230" t="s">
        <v>282</v>
      </c>
      <c r="H230">
        <v>15406</v>
      </c>
      <c r="I230" t="s">
        <v>112</v>
      </c>
      <c r="J230">
        <v>50321</v>
      </c>
      <c r="K230" t="s">
        <v>282</v>
      </c>
    </row>
    <row r="231" spans="1:11" x14ac:dyDescent="0.25">
      <c r="A231">
        <v>558</v>
      </c>
      <c r="B231" t="s">
        <v>423</v>
      </c>
      <c r="C231">
        <v>1248.3399999999999</v>
      </c>
      <c r="D231">
        <v>4</v>
      </c>
      <c r="E231" t="s">
        <v>106</v>
      </c>
      <c r="F231">
        <v>370</v>
      </c>
      <c r="G231" t="s">
        <v>284</v>
      </c>
      <c r="H231">
        <v>15407</v>
      </c>
      <c r="I231" t="s">
        <v>113</v>
      </c>
      <c r="J231">
        <v>50370</v>
      </c>
      <c r="K231" t="s">
        <v>284</v>
      </c>
    </row>
    <row r="232" spans="1:11" x14ac:dyDescent="0.25">
      <c r="A232">
        <v>639</v>
      </c>
      <c r="B232" t="s">
        <v>460</v>
      </c>
      <c r="C232">
        <v>1331.58</v>
      </c>
      <c r="D232">
        <v>4</v>
      </c>
      <c r="E232" t="s">
        <v>106</v>
      </c>
      <c r="F232">
        <v>370</v>
      </c>
      <c r="G232" t="s">
        <v>284</v>
      </c>
      <c r="H232">
        <v>15407</v>
      </c>
      <c r="I232" t="s">
        <v>113</v>
      </c>
      <c r="J232">
        <v>50370</v>
      </c>
      <c r="K232" t="s">
        <v>284</v>
      </c>
    </row>
    <row r="233" spans="1:11" x14ac:dyDescent="0.25">
      <c r="A233">
        <v>525</v>
      </c>
      <c r="B233" t="s">
        <v>405</v>
      </c>
      <c r="C233">
        <v>4750.83</v>
      </c>
      <c r="D233">
        <v>4</v>
      </c>
      <c r="E233" t="s">
        <v>106</v>
      </c>
      <c r="F233">
        <v>401</v>
      </c>
      <c r="G233" t="s">
        <v>365</v>
      </c>
      <c r="H233">
        <v>15408</v>
      </c>
      <c r="I233" t="s">
        <v>784</v>
      </c>
      <c r="J233">
        <v>50321</v>
      </c>
      <c r="K233" t="s">
        <v>282</v>
      </c>
    </row>
    <row r="234" spans="1:11" x14ac:dyDescent="0.25">
      <c r="A234">
        <v>493</v>
      </c>
      <c r="B234" t="s">
        <v>476</v>
      </c>
      <c r="C234">
        <v>336.83</v>
      </c>
      <c r="D234">
        <v>4</v>
      </c>
      <c r="E234" t="s">
        <v>106</v>
      </c>
      <c r="F234">
        <v>401</v>
      </c>
      <c r="G234" t="s">
        <v>365</v>
      </c>
      <c r="H234">
        <v>15408</v>
      </c>
      <c r="I234" t="s">
        <v>784</v>
      </c>
      <c r="J234">
        <v>50321</v>
      </c>
      <c r="K234" t="s">
        <v>282</v>
      </c>
    </row>
    <row r="235" spans="1:11" x14ac:dyDescent="0.25">
      <c r="A235">
        <v>490</v>
      </c>
      <c r="B235" t="s">
        <v>477</v>
      </c>
      <c r="C235">
        <v>322.8</v>
      </c>
      <c r="D235">
        <v>4</v>
      </c>
      <c r="E235" t="s">
        <v>106</v>
      </c>
      <c r="F235">
        <v>401</v>
      </c>
      <c r="G235" t="s">
        <v>365</v>
      </c>
      <c r="H235">
        <v>15408</v>
      </c>
      <c r="I235" t="s">
        <v>784</v>
      </c>
      <c r="J235">
        <v>50321</v>
      </c>
      <c r="K235" t="s">
        <v>282</v>
      </c>
    </row>
    <row r="236" spans="1:11" x14ac:dyDescent="0.25">
      <c r="A236">
        <v>488</v>
      </c>
      <c r="B236" t="s">
        <v>477</v>
      </c>
      <c r="C236">
        <v>322.8</v>
      </c>
      <c r="D236">
        <v>4</v>
      </c>
      <c r="E236" t="s">
        <v>106</v>
      </c>
      <c r="F236">
        <v>401</v>
      </c>
      <c r="G236" t="s">
        <v>365</v>
      </c>
      <c r="H236">
        <v>15408</v>
      </c>
      <c r="I236" t="s">
        <v>784</v>
      </c>
      <c r="J236">
        <v>50321</v>
      </c>
      <c r="K236" t="s">
        <v>282</v>
      </c>
    </row>
    <row r="237" spans="1:11" x14ac:dyDescent="0.25">
      <c r="A237">
        <v>482</v>
      </c>
      <c r="B237" t="s">
        <v>477</v>
      </c>
      <c r="C237">
        <v>322.8</v>
      </c>
      <c r="D237">
        <v>4</v>
      </c>
      <c r="E237" t="s">
        <v>106</v>
      </c>
      <c r="F237">
        <v>401</v>
      </c>
      <c r="G237" t="s">
        <v>365</v>
      </c>
      <c r="H237">
        <v>15408</v>
      </c>
      <c r="I237" t="s">
        <v>784</v>
      </c>
      <c r="J237">
        <v>50321</v>
      </c>
      <c r="K237" t="s">
        <v>282</v>
      </c>
    </row>
    <row r="238" spans="1:11" x14ac:dyDescent="0.25">
      <c r="A238">
        <v>483</v>
      </c>
      <c r="B238" t="s">
        <v>477</v>
      </c>
      <c r="C238">
        <v>322.8</v>
      </c>
      <c r="D238">
        <v>4</v>
      </c>
      <c r="E238" t="s">
        <v>106</v>
      </c>
      <c r="F238">
        <v>401</v>
      </c>
      <c r="G238" t="s">
        <v>365</v>
      </c>
      <c r="H238">
        <v>15408</v>
      </c>
      <c r="I238" t="s">
        <v>784</v>
      </c>
      <c r="J238">
        <v>50321</v>
      </c>
      <c r="K238" t="s">
        <v>282</v>
      </c>
    </row>
    <row r="239" spans="1:11" x14ac:dyDescent="0.25">
      <c r="A239">
        <v>644</v>
      </c>
      <c r="B239" t="s">
        <v>421</v>
      </c>
      <c r="C239">
        <v>3541.67</v>
      </c>
      <c r="D239">
        <v>5</v>
      </c>
      <c r="E239" t="s">
        <v>757</v>
      </c>
      <c r="F239">
        <v>501</v>
      </c>
      <c r="G239" t="s">
        <v>366</v>
      </c>
      <c r="H239">
        <v>15502</v>
      </c>
      <c r="I239" t="s">
        <v>787</v>
      </c>
      <c r="J239">
        <v>72600</v>
      </c>
      <c r="K239" t="s">
        <v>344</v>
      </c>
    </row>
    <row r="240" spans="1:11" x14ac:dyDescent="0.25">
      <c r="A240">
        <v>29</v>
      </c>
      <c r="B240" t="s">
        <v>480</v>
      </c>
      <c r="C240">
        <v>0</v>
      </c>
      <c r="D240">
        <v>5</v>
      </c>
      <c r="E240" t="s">
        <v>757</v>
      </c>
      <c r="F240">
        <v>906</v>
      </c>
      <c r="G240" t="s">
        <v>373</v>
      </c>
      <c r="H240">
        <v>15500</v>
      </c>
      <c r="I240" t="s">
        <v>114</v>
      </c>
      <c r="J240">
        <v>72600</v>
      </c>
      <c r="K240" t="s">
        <v>344</v>
      </c>
    </row>
    <row r="241" spans="1:11" x14ac:dyDescent="0.25">
      <c r="A241">
        <v>44</v>
      </c>
      <c r="B241" t="s">
        <v>481</v>
      </c>
      <c r="C241">
        <v>0</v>
      </c>
      <c r="D241">
        <v>5</v>
      </c>
      <c r="E241" t="s">
        <v>757</v>
      </c>
      <c r="F241">
        <v>906</v>
      </c>
      <c r="G241" t="s">
        <v>373</v>
      </c>
      <c r="H241">
        <v>15500</v>
      </c>
      <c r="I241" t="s">
        <v>114</v>
      </c>
      <c r="J241">
        <v>72600</v>
      </c>
      <c r="K241" t="s">
        <v>344</v>
      </c>
    </row>
    <row r="242" spans="1:11" x14ac:dyDescent="0.25">
      <c r="A242">
        <v>111</v>
      </c>
      <c r="B242" t="s">
        <v>518</v>
      </c>
      <c r="C242">
        <v>0</v>
      </c>
      <c r="D242">
        <v>5</v>
      </c>
      <c r="E242" t="s">
        <v>757</v>
      </c>
      <c r="F242">
        <v>906</v>
      </c>
      <c r="G242" t="s">
        <v>373</v>
      </c>
      <c r="H242">
        <v>15500</v>
      </c>
      <c r="I242" t="s">
        <v>114</v>
      </c>
      <c r="J242">
        <v>72600</v>
      </c>
      <c r="K242" t="s">
        <v>344</v>
      </c>
    </row>
    <row r="243" spans="1:11" x14ac:dyDescent="0.25">
      <c r="A243">
        <v>210</v>
      </c>
      <c r="B243" t="s">
        <v>554</v>
      </c>
      <c r="C243">
        <v>0</v>
      </c>
      <c r="D243">
        <v>5</v>
      </c>
      <c r="E243" t="s">
        <v>757</v>
      </c>
      <c r="F243">
        <v>906</v>
      </c>
      <c r="G243" t="s">
        <v>373</v>
      </c>
      <c r="H243">
        <v>15500</v>
      </c>
      <c r="I243" t="s">
        <v>114</v>
      </c>
      <c r="J243">
        <v>72600</v>
      </c>
      <c r="K243" t="s">
        <v>344</v>
      </c>
    </row>
    <row r="244" spans="1:11" x14ac:dyDescent="0.25">
      <c r="A244">
        <v>212</v>
      </c>
      <c r="B244" t="s">
        <v>555</v>
      </c>
      <c r="C244">
        <v>0</v>
      </c>
      <c r="D244">
        <v>5</v>
      </c>
      <c r="E244" t="s">
        <v>757</v>
      </c>
      <c r="F244">
        <v>906</v>
      </c>
      <c r="G244" t="s">
        <v>373</v>
      </c>
      <c r="H244">
        <v>15500</v>
      </c>
      <c r="I244" t="s">
        <v>114</v>
      </c>
      <c r="J244">
        <v>72600</v>
      </c>
      <c r="K244" t="s">
        <v>344</v>
      </c>
    </row>
    <row r="245" spans="1:11" x14ac:dyDescent="0.25">
      <c r="A245">
        <v>253</v>
      </c>
      <c r="B245" t="s">
        <v>568</v>
      </c>
      <c r="C245">
        <v>0</v>
      </c>
      <c r="D245">
        <v>5</v>
      </c>
      <c r="E245" t="s">
        <v>757</v>
      </c>
      <c r="F245">
        <v>906</v>
      </c>
      <c r="G245" t="s">
        <v>373</v>
      </c>
      <c r="H245">
        <v>15500</v>
      </c>
      <c r="I245" t="s">
        <v>114</v>
      </c>
      <c r="J245">
        <v>72600</v>
      </c>
      <c r="K245" t="s">
        <v>344</v>
      </c>
    </row>
    <row r="246" spans="1:11" x14ac:dyDescent="0.25">
      <c r="A246">
        <v>254</v>
      </c>
      <c r="B246" t="s">
        <v>569</v>
      </c>
      <c r="C246">
        <v>0</v>
      </c>
      <c r="D246">
        <v>5</v>
      </c>
      <c r="E246" t="s">
        <v>757</v>
      </c>
      <c r="F246">
        <v>906</v>
      </c>
      <c r="G246" t="s">
        <v>373</v>
      </c>
      <c r="H246">
        <v>15500</v>
      </c>
      <c r="I246" t="s">
        <v>114</v>
      </c>
      <c r="J246">
        <v>72600</v>
      </c>
      <c r="K246" t="s">
        <v>344</v>
      </c>
    </row>
    <row r="247" spans="1:11" x14ac:dyDescent="0.25">
      <c r="A247">
        <v>255</v>
      </c>
      <c r="B247" t="s">
        <v>570</v>
      </c>
      <c r="C247">
        <v>0</v>
      </c>
      <c r="D247">
        <v>5</v>
      </c>
      <c r="E247" t="s">
        <v>757</v>
      </c>
      <c r="F247">
        <v>906</v>
      </c>
      <c r="G247" t="s">
        <v>373</v>
      </c>
      <c r="H247">
        <v>15500</v>
      </c>
      <c r="I247" t="s">
        <v>114</v>
      </c>
      <c r="J247">
        <v>72600</v>
      </c>
      <c r="K247" t="s">
        <v>344</v>
      </c>
    </row>
    <row r="248" spans="1:11" x14ac:dyDescent="0.25">
      <c r="A248">
        <v>264</v>
      </c>
      <c r="B248" t="s">
        <v>573</v>
      </c>
      <c r="C248">
        <v>0</v>
      </c>
      <c r="D248">
        <v>5</v>
      </c>
      <c r="E248" t="s">
        <v>757</v>
      </c>
      <c r="F248">
        <v>906</v>
      </c>
      <c r="G248" t="s">
        <v>373</v>
      </c>
      <c r="H248">
        <v>15500</v>
      </c>
      <c r="I248" t="s">
        <v>114</v>
      </c>
      <c r="J248">
        <v>72600</v>
      </c>
      <c r="K248" t="s">
        <v>344</v>
      </c>
    </row>
    <row r="249" spans="1:11" x14ac:dyDescent="0.25">
      <c r="A249">
        <v>265</v>
      </c>
      <c r="B249" t="s">
        <v>574</v>
      </c>
      <c r="C249">
        <v>0</v>
      </c>
      <c r="D249">
        <v>5</v>
      </c>
      <c r="E249" t="s">
        <v>757</v>
      </c>
      <c r="F249">
        <v>906</v>
      </c>
      <c r="G249" t="s">
        <v>373</v>
      </c>
      <c r="H249">
        <v>15500</v>
      </c>
      <c r="I249" t="s">
        <v>114</v>
      </c>
      <c r="J249">
        <v>72600</v>
      </c>
      <c r="K249" t="s">
        <v>344</v>
      </c>
    </row>
    <row r="250" spans="1:11" x14ac:dyDescent="0.25">
      <c r="A250">
        <v>286</v>
      </c>
      <c r="B250" t="s">
        <v>580</v>
      </c>
      <c r="C250">
        <v>0</v>
      </c>
      <c r="D250">
        <v>5</v>
      </c>
      <c r="E250" t="s">
        <v>757</v>
      </c>
      <c r="F250">
        <v>906</v>
      </c>
      <c r="G250" t="s">
        <v>373</v>
      </c>
      <c r="H250">
        <v>15500</v>
      </c>
      <c r="I250" t="s">
        <v>114</v>
      </c>
      <c r="J250">
        <v>72600</v>
      </c>
      <c r="K250" t="s">
        <v>344</v>
      </c>
    </row>
    <row r="251" spans="1:11" x14ac:dyDescent="0.25">
      <c r="A251">
        <v>287</v>
      </c>
      <c r="B251" t="s">
        <v>581</v>
      </c>
      <c r="C251">
        <v>0</v>
      </c>
      <c r="D251">
        <v>5</v>
      </c>
      <c r="E251" t="s">
        <v>757</v>
      </c>
      <c r="F251">
        <v>906</v>
      </c>
      <c r="G251" t="s">
        <v>373</v>
      </c>
      <c r="H251">
        <v>15500</v>
      </c>
      <c r="I251" t="s">
        <v>114</v>
      </c>
      <c r="J251">
        <v>72600</v>
      </c>
      <c r="K251" t="s">
        <v>344</v>
      </c>
    </row>
    <row r="252" spans="1:11" x14ac:dyDescent="0.25">
      <c r="A252">
        <v>288</v>
      </c>
      <c r="B252" t="s">
        <v>582</v>
      </c>
      <c r="C252">
        <v>0</v>
      </c>
      <c r="D252">
        <v>5</v>
      </c>
      <c r="E252" t="s">
        <v>757</v>
      </c>
      <c r="F252">
        <v>906</v>
      </c>
      <c r="G252" t="s">
        <v>373</v>
      </c>
      <c r="H252">
        <v>15500</v>
      </c>
      <c r="I252" t="s">
        <v>114</v>
      </c>
      <c r="J252">
        <v>72600</v>
      </c>
      <c r="K252" t="s">
        <v>344</v>
      </c>
    </row>
    <row r="253" spans="1:11" x14ac:dyDescent="0.25">
      <c r="A253">
        <v>289</v>
      </c>
      <c r="B253" t="s">
        <v>583</v>
      </c>
      <c r="C253">
        <v>0</v>
      </c>
      <c r="D253">
        <v>5</v>
      </c>
      <c r="E253" t="s">
        <v>757</v>
      </c>
      <c r="F253">
        <v>906</v>
      </c>
      <c r="G253" t="s">
        <v>373</v>
      </c>
      <c r="H253">
        <v>15500</v>
      </c>
      <c r="I253" t="s">
        <v>114</v>
      </c>
      <c r="J253">
        <v>72600</v>
      </c>
      <c r="K253" t="s">
        <v>344</v>
      </c>
    </row>
    <row r="254" spans="1:11" x14ac:dyDescent="0.25">
      <c r="A254">
        <v>325</v>
      </c>
      <c r="B254" t="s">
        <v>608</v>
      </c>
      <c r="C254">
        <v>0</v>
      </c>
      <c r="D254">
        <v>5</v>
      </c>
      <c r="E254" t="s">
        <v>757</v>
      </c>
      <c r="F254">
        <v>906</v>
      </c>
      <c r="G254" t="s">
        <v>373</v>
      </c>
      <c r="H254">
        <v>15500</v>
      </c>
      <c r="I254" t="s">
        <v>114</v>
      </c>
      <c r="J254">
        <v>72600</v>
      </c>
      <c r="K254" t="s">
        <v>344</v>
      </c>
    </row>
    <row r="255" spans="1:11" x14ac:dyDescent="0.25">
      <c r="A255">
        <v>326</v>
      </c>
      <c r="B255" t="s">
        <v>609</v>
      </c>
      <c r="C255">
        <v>0</v>
      </c>
      <c r="D255">
        <v>5</v>
      </c>
      <c r="E255" t="s">
        <v>757</v>
      </c>
      <c r="F255">
        <v>906</v>
      </c>
      <c r="G255" t="s">
        <v>373</v>
      </c>
      <c r="H255">
        <v>15500</v>
      </c>
      <c r="I255" t="s">
        <v>114</v>
      </c>
      <c r="J255">
        <v>72600</v>
      </c>
      <c r="K255" t="s">
        <v>344</v>
      </c>
    </row>
    <row r="256" spans="1:11" x14ac:dyDescent="0.25">
      <c r="A256">
        <v>328</v>
      </c>
      <c r="B256" t="s">
        <v>610</v>
      </c>
      <c r="C256">
        <v>0</v>
      </c>
      <c r="D256">
        <v>5</v>
      </c>
      <c r="E256" t="s">
        <v>757</v>
      </c>
      <c r="F256">
        <v>906</v>
      </c>
      <c r="G256" t="s">
        <v>373</v>
      </c>
      <c r="H256">
        <v>15500</v>
      </c>
      <c r="I256" t="s">
        <v>114</v>
      </c>
      <c r="J256">
        <v>72600</v>
      </c>
      <c r="K256" t="s">
        <v>344</v>
      </c>
    </row>
    <row r="257" spans="1:11" x14ac:dyDescent="0.25">
      <c r="A257">
        <v>329</v>
      </c>
      <c r="B257" t="s">
        <v>611</v>
      </c>
      <c r="C257">
        <v>0</v>
      </c>
      <c r="D257">
        <v>5</v>
      </c>
      <c r="E257" t="s">
        <v>757</v>
      </c>
      <c r="F257">
        <v>906</v>
      </c>
      <c r="G257" t="s">
        <v>373</v>
      </c>
      <c r="H257">
        <v>15500</v>
      </c>
      <c r="I257" t="s">
        <v>114</v>
      </c>
      <c r="J257">
        <v>72600</v>
      </c>
      <c r="K257" t="s">
        <v>344</v>
      </c>
    </row>
    <row r="258" spans="1:11" x14ac:dyDescent="0.25">
      <c r="A258">
        <v>332</v>
      </c>
      <c r="B258" t="s">
        <v>612</v>
      </c>
      <c r="C258">
        <v>0</v>
      </c>
      <c r="D258">
        <v>5</v>
      </c>
      <c r="E258" t="s">
        <v>757</v>
      </c>
      <c r="F258">
        <v>906</v>
      </c>
      <c r="G258" t="s">
        <v>373</v>
      </c>
      <c r="H258">
        <v>15500</v>
      </c>
      <c r="I258" t="s">
        <v>114</v>
      </c>
      <c r="J258">
        <v>72600</v>
      </c>
      <c r="K258" t="s">
        <v>344</v>
      </c>
    </row>
    <row r="259" spans="1:11" x14ac:dyDescent="0.25">
      <c r="A259">
        <v>333</v>
      </c>
      <c r="B259" t="s">
        <v>613</v>
      </c>
      <c r="C259">
        <v>0</v>
      </c>
      <c r="D259">
        <v>5</v>
      </c>
      <c r="E259" t="s">
        <v>757</v>
      </c>
      <c r="F259">
        <v>906</v>
      </c>
      <c r="G259" t="s">
        <v>373</v>
      </c>
      <c r="H259">
        <v>15500</v>
      </c>
      <c r="I259" t="s">
        <v>114</v>
      </c>
      <c r="J259">
        <v>72600</v>
      </c>
      <c r="K259" t="s">
        <v>344</v>
      </c>
    </row>
    <row r="260" spans="1:11" x14ac:dyDescent="0.25">
      <c r="A260">
        <v>334</v>
      </c>
      <c r="B260" t="s">
        <v>614</v>
      </c>
      <c r="C260">
        <v>0</v>
      </c>
      <c r="D260">
        <v>5</v>
      </c>
      <c r="E260" t="s">
        <v>757</v>
      </c>
      <c r="F260">
        <v>906</v>
      </c>
      <c r="G260" t="s">
        <v>373</v>
      </c>
      <c r="H260">
        <v>15500</v>
      </c>
      <c r="I260" t="s">
        <v>114</v>
      </c>
      <c r="J260">
        <v>72600</v>
      </c>
      <c r="K260" t="s">
        <v>344</v>
      </c>
    </row>
    <row r="261" spans="1:11" x14ac:dyDescent="0.25">
      <c r="A261">
        <v>335</v>
      </c>
      <c r="B261" t="s">
        <v>615</v>
      </c>
      <c r="C261">
        <v>0</v>
      </c>
      <c r="D261">
        <v>5</v>
      </c>
      <c r="E261" t="s">
        <v>757</v>
      </c>
      <c r="F261">
        <v>906</v>
      </c>
      <c r="G261" t="s">
        <v>373</v>
      </c>
      <c r="H261">
        <v>15500</v>
      </c>
      <c r="I261" t="s">
        <v>114</v>
      </c>
      <c r="J261">
        <v>72600</v>
      </c>
      <c r="K261" t="s">
        <v>344</v>
      </c>
    </row>
    <row r="262" spans="1:11" x14ac:dyDescent="0.25">
      <c r="A262">
        <v>337</v>
      </c>
      <c r="B262" t="s">
        <v>616</v>
      </c>
      <c r="C262">
        <v>0</v>
      </c>
      <c r="D262">
        <v>5</v>
      </c>
      <c r="E262" t="s">
        <v>757</v>
      </c>
      <c r="F262">
        <v>906</v>
      </c>
      <c r="G262" t="s">
        <v>373</v>
      </c>
      <c r="H262">
        <v>15500</v>
      </c>
      <c r="I262" t="s">
        <v>114</v>
      </c>
      <c r="J262">
        <v>72600</v>
      </c>
      <c r="K262" t="s">
        <v>344</v>
      </c>
    </row>
    <row r="263" spans="1:11" x14ac:dyDescent="0.25">
      <c r="A263">
        <v>338</v>
      </c>
      <c r="B263" t="s">
        <v>617</v>
      </c>
      <c r="C263">
        <v>0</v>
      </c>
      <c r="D263">
        <v>5</v>
      </c>
      <c r="E263" t="s">
        <v>757</v>
      </c>
      <c r="F263">
        <v>906</v>
      </c>
      <c r="G263" t="s">
        <v>373</v>
      </c>
      <c r="H263">
        <v>15500</v>
      </c>
      <c r="I263" t="s">
        <v>114</v>
      </c>
      <c r="J263">
        <v>72600</v>
      </c>
      <c r="K263" t="s">
        <v>344</v>
      </c>
    </row>
    <row r="264" spans="1:11" x14ac:dyDescent="0.25">
      <c r="A264">
        <v>352</v>
      </c>
      <c r="B264" t="s">
        <v>620</v>
      </c>
      <c r="C264">
        <v>0</v>
      </c>
      <c r="D264">
        <v>5</v>
      </c>
      <c r="E264" t="s">
        <v>757</v>
      </c>
      <c r="F264">
        <v>906</v>
      </c>
      <c r="G264" t="s">
        <v>373</v>
      </c>
      <c r="H264">
        <v>15500</v>
      </c>
      <c r="I264" t="s">
        <v>114</v>
      </c>
      <c r="J264">
        <v>72600</v>
      </c>
      <c r="K264" t="s">
        <v>344</v>
      </c>
    </row>
    <row r="265" spans="1:11" x14ac:dyDescent="0.25">
      <c r="A265">
        <v>353</v>
      </c>
      <c r="B265" t="s">
        <v>613</v>
      </c>
      <c r="C265">
        <v>0</v>
      </c>
      <c r="D265">
        <v>5</v>
      </c>
      <c r="E265" t="s">
        <v>757</v>
      </c>
      <c r="F265">
        <v>906</v>
      </c>
      <c r="G265" t="s">
        <v>373</v>
      </c>
      <c r="H265">
        <v>15500</v>
      </c>
      <c r="I265" t="s">
        <v>114</v>
      </c>
      <c r="J265">
        <v>72600</v>
      </c>
      <c r="K265" t="s">
        <v>344</v>
      </c>
    </row>
    <row r="266" spans="1:11" x14ac:dyDescent="0.25">
      <c r="A266">
        <v>354</v>
      </c>
      <c r="B266" t="s">
        <v>621</v>
      </c>
      <c r="C266">
        <v>0</v>
      </c>
      <c r="D266">
        <v>5</v>
      </c>
      <c r="E266" t="s">
        <v>757</v>
      </c>
      <c r="F266">
        <v>906</v>
      </c>
      <c r="G266" t="s">
        <v>373</v>
      </c>
      <c r="H266">
        <v>15500</v>
      </c>
      <c r="I266" t="s">
        <v>114</v>
      </c>
      <c r="J266">
        <v>72600</v>
      </c>
      <c r="K266" t="s">
        <v>344</v>
      </c>
    </row>
    <row r="267" spans="1:11" x14ac:dyDescent="0.25">
      <c r="A267">
        <v>355</v>
      </c>
      <c r="B267" t="s">
        <v>622</v>
      </c>
      <c r="C267">
        <v>0</v>
      </c>
      <c r="D267">
        <v>5</v>
      </c>
      <c r="E267" t="s">
        <v>757</v>
      </c>
      <c r="F267">
        <v>906</v>
      </c>
      <c r="G267" t="s">
        <v>373</v>
      </c>
      <c r="H267">
        <v>15500</v>
      </c>
      <c r="I267" t="s">
        <v>114</v>
      </c>
      <c r="J267">
        <v>72600</v>
      </c>
      <c r="K267" t="s">
        <v>344</v>
      </c>
    </row>
    <row r="268" spans="1:11" x14ac:dyDescent="0.25">
      <c r="A268">
        <v>378</v>
      </c>
      <c r="B268" t="s">
        <v>634</v>
      </c>
      <c r="C268">
        <v>0</v>
      </c>
      <c r="D268">
        <v>5</v>
      </c>
      <c r="E268" t="s">
        <v>757</v>
      </c>
      <c r="F268">
        <v>906</v>
      </c>
      <c r="G268" t="s">
        <v>373</v>
      </c>
      <c r="H268">
        <v>15500</v>
      </c>
      <c r="I268" t="s">
        <v>114</v>
      </c>
      <c r="J268">
        <v>72600</v>
      </c>
      <c r="K268" t="s">
        <v>344</v>
      </c>
    </row>
    <row r="269" spans="1:11" x14ac:dyDescent="0.25">
      <c r="A269">
        <v>379</v>
      </c>
      <c r="B269" t="s">
        <v>635</v>
      </c>
      <c r="C269">
        <v>0</v>
      </c>
      <c r="D269">
        <v>5</v>
      </c>
      <c r="E269" t="s">
        <v>757</v>
      </c>
      <c r="F269">
        <v>906</v>
      </c>
      <c r="G269" t="s">
        <v>373</v>
      </c>
      <c r="H269">
        <v>15500</v>
      </c>
      <c r="I269" t="s">
        <v>114</v>
      </c>
      <c r="J269">
        <v>72600</v>
      </c>
      <c r="K269" t="s">
        <v>344</v>
      </c>
    </row>
    <row r="270" spans="1:11" x14ac:dyDescent="0.25">
      <c r="A270">
        <v>382</v>
      </c>
      <c r="B270" t="s">
        <v>636</v>
      </c>
      <c r="C270">
        <v>0</v>
      </c>
      <c r="D270">
        <v>5</v>
      </c>
      <c r="E270" t="s">
        <v>757</v>
      </c>
      <c r="F270">
        <v>906</v>
      </c>
      <c r="G270" t="s">
        <v>373</v>
      </c>
      <c r="H270">
        <v>15500</v>
      </c>
      <c r="I270" t="s">
        <v>114</v>
      </c>
      <c r="J270">
        <v>72600</v>
      </c>
      <c r="K270" t="s">
        <v>344</v>
      </c>
    </row>
    <row r="271" spans="1:11" x14ac:dyDescent="0.25">
      <c r="A271">
        <v>383</v>
      </c>
      <c r="B271" t="s">
        <v>637</v>
      </c>
      <c r="C271">
        <v>0</v>
      </c>
      <c r="D271">
        <v>5</v>
      </c>
      <c r="E271" t="s">
        <v>757</v>
      </c>
      <c r="F271">
        <v>906</v>
      </c>
      <c r="G271" t="s">
        <v>373</v>
      </c>
      <c r="H271">
        <v>15500</v>
      </c>
      <c r="I271" t="s">
        <v>114</v>
      </c>
      <c r="J271">
        <v>72600</v>
      </c>
      <c r="K271" t="s">
        <v>344</v>
      </c>
    </row>
    <row r="272" spans="1:11" x14ac:dyDescent="0.25">
      <c r="A272">
        <v>384</v>
      </c>
      <c r="B272" t="s">
        <v>638</v>
      </c>
      <c r="C272">
        <v>0</v>
      </c>
      <c r="D272">
        <v>5</v>
      </c>
      <c r="E272" t="s">
        <v>757</v>
      </c>
      <c r="F272">
        <v>906</v>
      </c>
      <c r="G272" t="s">
        <v>373</v>
      </c>
      <c r="H272">
        <v>15500</v>
      </c>
      <c r="I272" t="s">
        <v>114</v>
      </c>
      <c r="J272">
        <v>72600</v>
      </c>
      <c r="K272" t="s">
        <v>344</v>
      </c>
    </row>
    <row r="273" spans="1:11" x14ac:dyDescent="0.25">
      <c r="A273">
        <v>385</v>
      </c>
      <c r="B273" t="s">
        <v>639</v>
      </c>
      <c r="C273">
        <v>0</v>
      </c>
      <c r="D273">
        <v>5</v>
      </c>
      <c r="E273" t="s">
        <v>757</v>
      </c>
      <c r="F273">
        <v>906</v>
      </c>
      <c r="G273" t="s">
        <v>373</v>
      </c>
      <c r="H273">
        <v>15500</v>
      </c>
      <c r="I273" t="s">
        <v>114</v>
      </c>
      <c r="J273">
        <v>72600</v>
      </c>
      <c r="K273" t="s">
        <v>344</v>
      </c>
    </row>
    <row r="274" spans="1:11" x14ac:dyDescent="0.25">
      <c r="A274">
        <v>386</v>
      </c>
      <c r="B274" t="s">
        <v>640</v>
      </c>
      <c r="C274">
        <v>0</v>
      </c>
      <c r="D274">
        <v>5</v>
      </c>
      <c r="E274" t="s">
        <v>757</v>
      </c>
      <c r="F274">
        <v>906</v>
      </c>
      <c r="G274" t="s">
        <v>373</v>
      </c>
      <c r="H274">
        <v>15500</v>
      </c>
      <c r="I274" t="s">
        <v>114</v>
      </c>
      <c r="J274">
        <v>72600</v>
      </c>
      <c r="K274" t="s">
        <v>344</v>
      </c>
    </row>
    <row r="275" spans="1:11" x14ac:dyDescent="0.25">
      <c r="A275">
        <v>387</v>
      </c>
      <c r="B275" t="s">
        <v>641</v>
      </c>
      <c r="C275">
        <v>0</v>
      </c>
      <c r="D275">
        <v>5</v>
      </c>
      <c r="E275" t="s">
        <v>757</v>
      </c>
      <c r="F275">
        <v>906</v>
      </c>
      <c r="G275" t="s">
        <v>373</v>
      </c>
      <c r="H275">
        <v>15500</v>
      </c>
      <c r="I275" t="s">
        <v>114</v>
      </c>
      <c r="J275">
        <v>72600</v>
      </c>
      <c r="K275" t="s">
        <v>344</v>
      </c>
    </row>
    <row r="276" spans="1:11" x14ac:dyDescent="0.25">
      <c r="A276">
        <v>388</v>
      </c>
      <c r="B276" t="s">
        <v>642</v>
      </c>
      <c r="C276">
        <v>0</v>
      </c>
      <c r="D276">
        <v>5</v>
      </c>
      <c r="E276" t="s">
        <v>757</v>
      </c>
      <c r="F276">
        <v>906</v>
      </c>
      <c r="G276" t="s">
        <v>373</v>
      </c>
      <c r="H276">
        <v>15500</v>
      </c>
      <c r="I276" t="s">
        <v>114</v>
      </c>
      <c r="J276">
        <v>72600</v>
      </c>
      <c r="K276" t="s">
        <v>344</v>
      </c>
    </row>
    <row r="277" spans="1:11" x14ac:dyDescent="0.25">
      <c r="A277">
        <v>389</v>
      </c>
      <c r="B277" t="s">
        <v>643</v>
      </c>
      <c r="C277">
        <v>0</v>
      </c>
      <c r="D277">
        <v>5</v>
      </c>
      <c r="E277" t="s">
        <v>757</v>
      </c>
      <c r="F277">
        <v>906</v>
      </c>
      <c r="G277" t="s">
        <v>373</v>
      </c>
      <c r="H277">
        <v>15500</v>
      </c>
      <c r="I277" t="s">
        <v>114</v>
      </c>
      <c r="J277">
        <v>72600</v>
      </c>
      <c r="K277" t="s">
        <v>344</v>
      </c>
    </row>
    <row r="278" spans="1:11" x14ac:dyDescent="0.25">
      <c r="A278">
        <v>431</v>
      </c>
      <c r="B278" t="s">
        <v>672</v>
      </c>
      <c r="C278">
        <v>0</v>
      </c>
      <c r="D278">
        <v>5</v>
      </c>
      <c r="E278" t="s">
        <v>757</v>
      </c>
      <c r="F278">
        <v>906</v>
      </c>
      <c r="G278" t="s">
        <v>373</v>
      </c>
      <c r="H278">
        <v>15500</v>
      </c>
      <c r="I278" t="s">
        <v>114</v>
      </c>
      <c r="J278">
        <v>72600</v>
      </c>
      <c r="K278" t="s">
        <v>344</v>
      </c>
    </row>
    <row r="279" spans="1:11" x14ac:dyDescent="0.25">
      <c r="A279">
        <v>432</v>
      </c>
      <c r="B279" t="s">
        <v>673</v>
      </c>
      <c r="C279">
        <v>0</v>
      </c>
      <c r="D279">
        <v>5</v>
      </c>
      <c r="E279" t="s">
        <v>757</v>
      </c>
      <c r="F279">
        <v>906</v>
      </c>
      <c r="G279" t="s">
        <v>373</v>
      </c>
      <c r="H279">
        <v>15500</v>
      </c>
      <c r="I279" t="s">
        <v>114</v>
      </c>
      <c r="J279">
        <v>72600</v>
      </c>
      <c r="K279" t="s">
        <v>344</v>
      </c>
    </row>
    <row r="280" spans="1:11" x14ac:dyDescent="0.25">
      <c r="A280">
        <v>433</v>
      </c>
      <c r="B280" t="s">
        <v>674</v>
      </c>
      <c r="C280">
        <v>0</v>
      </c>
      <c r="D280">
        <v>5</v>
      </c>
      <c r="E280" t="s">
        <v>757</v>
      </c>
      <c r="F280">
        <v>906</v>
      </c>
      <c r="G280" t="s">
        <v>373</v>
      </c>
      <c r="H280">
        <v>15500</v>
      </c>
      <c r="I280" t="s">
        <v>114</v>
      </c>
      <c r="J280">
        <v>72600</v>
      </c>
      <c r="K280" t="s">
        <v>344</v>
      </c>
    </row>
    <row r="281" spans="1:11" x14ac:dyDescent="0.25">
      <c r="A281">
        <v>434</v>
      </c>
      <c r="B281" t="s">
        <v>675</v>
      </c>
      <c r="C281">
        <v>0</v>
      </c>
      <c r="D281">
        <v>5</v>
      </c>
      <c r="E281" t="s">
        <v>757</v>
      </c>
      <c r="F281">
        <v>906</v>
      </c>
      <c r="G281" t="s">
        <v>373</v>
      </c>
      <c r="H281">
        <v>15500</v>
      </c>
      <c r="I281" t="s">
        <v>114</v>
      </c>
      <c r="J281">
        <v>72600</v>
      </c>
      <c r="K281" t="s">
        <v>344</v>
      </c>
    </row>
    <row r="282" spans="1:11" x14ac:dyDescent="0.25">
      <c r="A282">
        <v>437</v>
      </c>
      <c r="B282" t="s">
        <v>678</v>
      </c>
      <c r="C282">
        <v>0</v>
      </c>
      <c r="D282">
        <v>5</v>
      </c>
      <c r="E282" t="s">
        <v>757</v>
      </c>
      <c r="F282">
        <v>906</v>
      </c>
      <c r="G282" t="s">
        <v>373</v>
      </c>
      <c r="H282">
        <v>15500</v>
      </c>
      <c r="I282" t="s">
        <v>114</v>
      </c>
      <c r="J282">
        <v>72600</v>
      </c>
      <c r="K282" t="s">
        <v>344</v>
      </c>
    </row>
    <row r="283" spans="1:11" x14ac:dyDescent="0.25">
      <c r="A283">
        <v>442</v>
      </c>
      <c r="B283" t="s">
        <v>683</v>
      </c>
      <c r="C283">
        <v>0</v>
      </c>
      <c r="D283">
        <v>5</v>
      </c>
      <c r="E283" t="s">
        <v>757</v>
      </c>
      <c r="F283">
        <v>906</v>
      </c>
      <c r="G283" t="s">
        <v>373</v>
      </c>
      <c r="H283">
        <v>15500</v>
      </c>
      <c r="I283" t="s">
        <v>114</v>
      </c>
      <c r="J283">
        <v>72600</v>
      </c>
      <c r="K283" t="s">
        <v>344</v>
      </c>
    </row>
    <row r="284" spans="1:11" x14ac:dyDescent="0.25">
      <c r="A284">
        <v>443</v>
      </c>
      <c r="B284" t="s">
        <v>684</v>
      </c>
      <c r="C284">
        <v>0</v>
      </c>
      <c r="D284">
        <v>5</v>
      </c>
      <c r="E284" t="s">
        <v>757</v>
      </c>
      <c r="F284">
        <v>906</v>
      </c>
      <c r="G284" t="s">
        <v>373</v>
      </c>
      <c r="H284">
        <v>15500</v>
      </c>
      <c r="I284" t="s">
        <v>114</v>
      </c>
      <c r="J284">
        <v>72600</v>
      </c>
      <c r="K284" t="s">
        <v>344</v>
      </c>
    </row>
    <row r="285" spans="1:11" x14ac:dyDescent="0.25">
      <c r="A285">
        <v>475</v>
      </c>
      <c r="B285" t="s">
        <v>700</v>
      </c>
      <c r="C285">
        <v>0</v>
      </c>
      <c r="D285">
        <v>5</v>
      </c>
      <c r="E285" t="s">
        <v>757</v>
      </c>
      <c r="F285">
        <v>906</v>
      </c>
      <c r="G285" t="s">
        <v>373</v>
      </c>
      <c r="H285">
        <v>15500</v>
      </c>
      <c r="I285" t="s">
        <v>114</v>
      </c>
      <c r="J285">
        <v>72600</v>
      </c>
      <c r="K285" t="s">
        <v>344</v>
      </c>
    </row>
    <row r="286" spans="1:11" x14ac:dyDescent="0.25">
      <c r="A286">
        <v>476</v>
      </c>
      <c r="B286" t="s">
        <v>701</v>
      </c>
      <c r="C286">
        <v>0</v>
      </c>
      <c r="D286">
        <v>5</v>
      </c>
      <c r="E286" t="s">
        <v>757</v>
      </c>
      <c r="F286">
        <v>906</v>
      </c>
      <c r="G286" t="s">
        <v>373</v>
      </c>
      <c r="H286">
        <v>15500</v>
      </c>
      <c r="I286" t="s">
        <v>114</v>
      </c>
      <c r="J286">
        <v>72600</v>
      </c>
      <c r="K286" t="s">
        <v>344</v>
      </c>
    </row>
    <row r="287" spans="1:11" x14ac:dyDescent="0.25">
      <c r="A287">
        <v>477</v>
      </c>
      <c r="B287" t="s">
        <v>702</v>
      </c>
      <c r="C287">
        <v>0</v>
      </c>
      <c r="D287">
        <v>5</v>
      </c>
      <c r="E287" t="s">
        <v>757</v>
      </c>
      <c r="F287">
        <v>906</v>
      </c>
      <c r="G287" t="s">
        <v>373</v>
      </c>
      <c r="H287">
        <v>15500</v>
      </c>
      <c r="I287" t="s">
        <v>114</v>
      </c>
      <c r="J287">
        <v>72600</v>
      </c>
      <c r="K287" t="s">
        <v>344</v>
      </c>
    </row>
    <row r="288" spans="1:11" x14ac:dyDescent="0.25">
      <c r="A288">
        <v>478</v>
      </c>
      <c r="B288" t="s">
        <v>703</v>
      </c>
      <c r="C288">
        <v>0</v>
      </c>
      <c r="D288">
        <v>5</v>
      </c>
      <c r="E288" t="s">
        <v>757</v>
      </c>
      <c r="F288">
        <v>906</v>
      </c>
      <c r="G288" t="s">
        <v>373</v>
      </c>
      <c r="H288">
        <v>15500</v>
      </c>
      <c r="I288" t="s">
        <v>114</v>
      </c>
      <c r="J288">
        <v>72600</v>
      </c>
      <c r="K288" t="s">
        <v>344</v>
      </c>
    </row>
    <row r="289" spans="1:11" x14ac:dyDescent="0.25">
      <c r="A289">
        <v>486</v>
      </c>
      <c r="B289" t="s">
        <v>706</v>
      </c>
      <c r="C289">
        <v>0</v>
      </c>
      <c r="D289">
        <v>5</v>
      </c>
      <c r="E289" t="s">
        <v>757</v>
      </c>
      <c r="F289">
        <v>906</v>
      </c>
      <c r="G289" t="s">
        <v>373</v>
      </c>
      <c r="H289">
        <v>15500</v>
      </c>
      <c r="I289" t="s">
        <v>114</v>
      </c>
      <c r="J289">
        <v>72600</v>
      </c>
      <c r="K289" t="s">
        <v>344</v>
      </c>
    </row>
    <row r="290" spans="1:11" x14ac:dyDescent="0.25">
      <c r="A290">
        <v>172</v>
      </c>
      <c r="B290" t="s">
        <v>131</v>
      </c>
      <c r="C290">
        <v>0</v>
      </c>
      <c r="D290">
        <v>5</v>
      </c>
      <c r="E290" t="s">
        <v>757</v>
      </c>
      <c r="F290">
        <v>906</v>
      </c>
      <c r="G290" t="s">
        <v>373</v>
      </c>
      <c r="H290">
        <v>15500</v>
      </c>
      <c r="I290" t="s">
        <v>114</v>
      </c>
      <c r="J290">
        <v>72700</v>
      </c>
      <c r="K290" t="s">
        <v>345</v>
      </c>
    </row>
    <row r="291" spans="1:11" x14ac:dyDescent="0.25">
      <c r="A291">
        <v>173</v>
      </c>
      <c r="B291" t="s">
        <v>537</v>
      </c>
      <c r="C291">
        <v>0</v>
      </c>
      <c r="D291">
        <v>5</v>
      </c>
      <c r="E291" t="s">
        <v>757</v>
      </c>
      <c r="F291">
        <v>906</v>
      </c>
      <c r="G291" t="s">
        <v>373</v>
      </c>
      <c r="H291">
        <v>15500</v>
      </c>
      <c r="I291" t="s">
        <v>114</v>
      </c>
      <c r="J291">
        <v>72700</v>
      </c>
      <c r="K291" t="s">
        <v>345</v>
      </c>
    </row>
    <row r="292" spans="1:11" x14ac:dyDescent="0.25">
      <c r="A292">
        <v>174</v>
      </c>
      <c r="B292" t="s">
        <v>131</v>
      </c>
      <c r="C292">
        <v>0</v>
      </c>
      <c r="D292">
        <v>5</v>
      </c>
      <c r="E292" t="s">
        <v>757</v>
      </c>
      <c r="F292">
        <v>906</v>
      </c>
      <c r="G292" t="s">
        <v>373</v>
      </c>
      <c r="H292">
        <v>15500</v>
      </c>
      <c r="I292" t="s">
        <v>114</v>
      </c>
      <c r="J292">
        <v>72700</v>
      </c>
      <c r="K292" t="s">
        <v>345</v>
      </c>
    </row>
    <row r="293" spans="1:11" x14ac:dyDescent="0.25">
      <c r="A293">
        <v>175</v>
      </c>
      <c r="B293" t="s">
        <v>131</v>
      </c>
      <c r="C293">
        <v>0</v>
      </c>
      <c r="D293">
        <v>5</v>
      </c>
      <c r="E293" t="s">
        <v>757</v>
      </c>
      <c r="F293">
        <v>906</v>
      </c>
      <c r="G293" t="s">
        <v>373</v>
      </c>
      <c r="H293">
        <v>15500</v>
      </c>
      <c r="I293" t="s">
        <v>114</v>
      </c>
      <c r="J293">
        <v>72700</v>
      </c>
      <c r="K293" t="s">
        <v>345</v>
      </c>
    </row>
    <row r="294" spans="1:11" x14ac:dyDescent="0.25">
      <c r="A294">
        <v>178</v>
      </c>
      <c r="B294" t="s">
        <v>538</v>
      </c>
      <c r="C294">
        <v>0</v>
      </c>
      <c r="D294">
        <v>5</v>
      </c>
      <c r="E294" t="s">
        <v>757</v>
      </c>
      <c r="F294">
        <v>906</v>
      </c>
      <c r="G294" t="s">
        <v>373</v>
      </c>
      <c r="H294">
        <v>15500</v>
      </c>
      <c r="I294" t="s">
        <v>114</v>
      </c>
      <c r="J294">
        <v>72700</v>
      </c>
      <c r="K294" t="s">
        <v>345</v>
      </c>
    </row>
    <row r="295" spans="1:11" x14ac:dyDescent="0.25">
      <c r="A295">
        <v>179</v>
      </c>
      <c r="B295" t="s">
        <v>539</v>
      </c>
      <c r="C295">
        <v>0</v>
      </c>
      <c r="D295">
        <v>5</v>
      </c>
      <c r="E295" t="s">
        <v>757</v>
      </c>
      <c r="F295">
        <v>906</v>
      </c>
      <c r="G295" t="s">
        <v>373</v>
      </c>
      <c r="H295">
        <v>15500</v>
      </c>
      <c r="I295" t="s">
        <v>114</v>
      </c>
      <c r="J295">
        <v>72700</v>
      </c>
      <c r="K295" t="s">
        <v>345</v>
      </c>
    </row>
    <row r="296" spans="1:11" x14ac:dyDescent="0.25">
      <c r="A296">
        <v>180</v>
      </c>
      <c r="B296" t="s">
        <v>540</v>
      </c>
      <c r="C296">
        <v>0</v>
      </c>
      <c r="D296">
        <v>5</v>
      </c>
      <c r="E296" t="s">
        <v>757</v>
      </c>
      <c r="F296">
        <v>906</v>
      </c>
      <c r="G296" t="s">
        <v>373</v>
      </c>
      <c r="H296">
        <v>15500</v>
      </c>
      <c r="I296" t="s">
        <v>114</v>
      </c>
      <c r="J296">
        <v>72700</v>
      </c>
      <c r="K296" t="s">
        <v>345</v>
      </c>
    </row>
    <row r="297" spans="1:11" x14ac:dyDescent="0.25">
      <c r="A297">
        <v>181</v>
      </c>
      <c r="B297" t="s">
        <v>541</v>
      </c>
      <c r="C297">
        <v>0</v>
      </c>
      <c r="D297">
        <v>5</v>
      </c>
      <c r="E297" t="s">
        <v>757</v>
      </c>
      <c r="F297">
        <v>906</v>
      </c>
      <c r="G297" t="s">
        <v>373</v>
      </c>
      <c r="H297">
        <v>15500</v>
      </c>
      <c r="I297" t="s">
        <v>114</v>
      </c>
      <c r="J297">
        <v>72700</v>
      </c>
      <c r="K297" t="s">
        <v>345</v>
      </c>
    </row>
    <row r="298" spans="1:11" x14ac:dyDescent="0.25">
      <c r="A298">
        <v>182</v>
      </c>
      <c r="B298" t="s">
        <v>131</v>
      </c>
      <c r="C298">
        <v>0</v>
      </c>
      <c r="D298">
        <v>5</v>
      </c>
      <c r="E298" t="s">
        <v>757</v>
      </c>
      <c r="F298">
        <v>906</v>
      </c>
      <c r="G298" t="s">
        <v>373</v>
      </c>
      <c r="H298">
        <v>15500</v>
      </c>
      <c r="I298" t="s">
        <v>114</v>
      </c>
      <c r="J298">
        <v>72700</v>
      </c>
      <c r="K298" t="s">
        <v>345</v>
      </c>
    </row>
    <row r="299" spans="1:11" x14ac:dyDescent="0.25">
      <c r="A299">
        <v>213</v>
      </c>
      <c r="B299" t="s">
        <v>556</v>
      </c>
      <c r="C299">
        <v>0</v>
      </c>
      <c r="D299">
        <v>5</v>
      </c>
      <c r="E299" t="s">
        <v>757</v>
      </c>
      <c r="F299">
        <v>906</v>
      </c>
      <c r="G299" t="s">
        <v>373</v>
      </c>
      <c r="H299">
        <v>15500</v>
      </c>
      <c r="I299" t="s">
        <v>114</v>
      </c>
      <c r="J299">
        <v>72700</v>
      </c>
      <c r="K299" t="s">
        <v>345</v>
      </c>
    </row>
    <row r="300" spans="1:11" x14ac:dyDescent="0.25">
      <c r="A300">
        <v>214</v>
      </c>
      <c r="B300" t="s">
        <v>557</v>
      </c>
      <c r="C300">
        <v>0</v>
      </c>
      <c r="D300">
        <v>5</v>
      </c>
      <c r="E300" t="s">
        <v>757</v>
      </c>
      <c r="F300">
        <v>906</v>
      </c>
      <c r="G300" t="s">
        <v>373</v>
      </c>
      <c r="H300">
        <v>15500</v>
      </c>
      <c r="I300" t="s">
        <v>114</v>
      </c>
      <c r="J300">
        <v>72700</v>
      </c>
      <c r="K300" t="s">
        <v>345</v>
      </c>
    </row>
    <row r="301" spans="1:11" x14ac:dyDescent="0.25">
      <c r="A301">
        <v>215</v>
      </c>
      <c r="B301" t="s">
        <v>558</v>
      </c>
      <c r="C301">
        <v>0</v>
      </c>
      <c r="D301">
        <v>5</v>
      </c>
      <c r="E301" t="s">
        <v>757</v>
      </c>
      <c r="F301">
        <v>906</v>
      </c>
      <c r="G301" t="s">
        <v>373</v>
      </c>
      <c r="H301">
        <v>15500</v>
      </c>
      <c r="I301" t="s">
        <v>114</v>
      </c>
      <c r="J301">
        <v>72700</v>
      </c>
      <c r="K301" t="s">
        <v>345</v>
      </c>
    </row>
    <row r="302" spans="1:11" x14ac:dyDescent="0.25">
      <c r="A302">
        <v>258</v>
      </c>
      <c r="B302" t="s">
        <v>571</v>
      </c>
      <c r="C302">
        <v>0</v>
      </c>
      <c r="D302">
        <v>5</v>
      </c>
      <c r="E302" t="s">
        <v>757</v>
      </c>
      <c r="F302">
        <v>906</v>
      </c>
      <c r="G302" t="s">
        <v>373</v>
      </c>
      <c r="H302">
        <v>15500</v>
      </c>
      <c r="I302" t="s">
        <v>114</v>
      </c>
      <c r="J302">
        <v>72700</v>
      </c>
      <c r="K302" t="s">
        <v>345</v>
      </c>
    </row>
    <row r="303" spans="1:11" x14ac:dyDescent="0.25">
      <c r="A303">
        <v>259</v>
      </c>
      <c r="B303" t="s">
        <v>572</v>
      </c>
      <c r="C303">
        <v>0</v>
      </c>
      <c r="D303">
        <v>5</v>
      </c>
      <c r="E303" t="s">
        <v>757</v>
      </c>
      <c r="F303">
        <v>906</v>
      </c>
      <c r="G303" t="s">
        <v>373</v>
      </c>
      <c r="H303">
        <v>15500</v>
      </c>
      <c r="I303" t="s">
        <v>114</v>
      </c>
      <c r="J303">
        <v>72700</v>
      </c>
      <c r="K303" t="s">
        <v>345</v>
      </c>
    </row>
    <row r="304" spans="1:11" x14ac:dyDescent="0.25">
      <c r="A304">
        <v>294</v>
      </c>
      <c r="B304" t="s">
        <v>584</v>
      </c>
      <c r="C304">
        <v>0</v>
      </c>
      <c r="D304">
        <v>5</v>
      </c>
      <c r="E304" t="s">
        <v>757</v>
      </c>
      <c r="F304">
        <v>906</v>
      </c>
      <c r="G304" t="s">
        <v>373</v>
      </c>
      <c r="H304">
        <v>15500</v>
      </c>
      <c r="I304" t="s">
        <v>114</v>
      </c>
      <c r="J304">
        <v>72700</v>
      </c>
      <c r="K304" t="s">
        <v>345</v>
      </c>
    </row>
    <row r="305" spans="1:11" x14ac:dyDescent="0.25">
      <c r="A305">
        <v>295</v>
      </c>
      <c r="B305" t="s">
        <v>585</v>
      </c>
      <c r="C305">
        <v>0</v>
      </c>
      <c r="D305">
        <v>5</v>
      </c>
      <c r="E305" t="s">
        <v>757</v>
      </c>
      <c r="F305">
        <v>906</v>
      </c>
      <c r="G305" t="s">
        <v>373</v>
      </c>
      <c r="H305">
        <v>15500</v>
      </c>
      <c r="I305" t="s">
        <v>114</v>
      </c>
      <c r="J305">
        <v>72700</v>
      </c>
      <c r="K305" t="s">
        <v>345</v>
      </c>
    </row>
    <row r="306" spans="1:11" x14ac:dyDescent="0.25">
      <c r="A306">
        <v>296</v>
      </c>
      <c r="B306" t="s">
        <v>586</v>
      </c>
      <c r="C306">
        <v>0</v>
      </c>
      <c r="D306">
        <v>5</v>
      </c>
      <c r="E306" t="s">
        <v>757</v>
      </c>
      <c r="F306">
        <v>906</v>
      </c>
      <c r="G306" t="s">
        <v>373</v>
      </c>
      <c r="H306">
        <v>15500</v>
      </c>
      <c r="I306" t="s">
        <v>114</v>
      </c>
      <c r="J306">
        <v>72700</v>
      </c>
      <c r="K306" t="s">
        <v>345</v>
      </c>
    </row>
    <row r="307" spans="1:11" x14ac:dyDescent="0.25">
      <c r="A307">
        <v>297</v>
      </c>
      <c r="B307" t="s">
        <v>587</v>
      </c>
      <c r="C307">
        <v>0</v>
      </c>
      <c r="D307">
        <v>5</v>
      </c>
      <c r="E307" t="s">
        <v>757</v>
      </c>
      <c r="F307">
        <v>906</v>
      </c>
      <c r="G307" t="s">
        <v>373</v>
      </c>
      <c r="H307">
        <v>15500</v>
      </c>
      <c r="I307" t="s">
        <v>114</v>
      </c>
      <c r="J307">
        <v>72700</v>
      </c>
      <c r="K307" t="s">
        <v>345</v>
      </c>
    </row>
    <row r="308" spans="1:11" x14ac:dyDescent="0.25">
      <c r="A308">
        <v>340</v>
      </c>
      <c r="B308" t="s">
        <v>618</v>
      </c>
      <c r="C308">
        <v>0</v>
      </c>
      <c r="D308">
        <v>5</v>
      </c>
      <c r="E308" t="s">
        <v>757</v>
      </c>
      <c r="F308">
        <v>906</v>
      </c>
      <c r="G308" t="s">
        <v>373</v>
      </c>
      <c r="H308">
        <v>15500</v>
      </c>
      <c r="I308" t="s">
        <v>114</v>
      </c>
      <c r="J308">
        <v>72700</v>
      </c>
      <c r="K308" t="s">
        <v>345</v>
      </c>
    </row>
    <row r="309" spans="1:11" x14ac:dyDescent="0.25">
      <c r="A309">
        <v>356</v>
      </c>
      <c r="B309" t="s">
        <v>623</v>
      </c>
      <c r="C309">
        <v>0</v>
      </c>
      <c r="D309">
        <v>5</v>
      </c>
      <c r="E309" t="s">
        <v>757</v>
      </c>
      <c r="F309">
        <v>906</v>
      </c>
      <c r="G309" t="s">
        <v>373</v>
      </c>
      <c r="H309">
        <v>15500</v>
      </c>
      <c r="I309" t="s">
        <v>114</v>
      </c>
      <c r="J309">
        <v>72700</v>
      </c>
      <c r="K309" t="s">
        <v>345</v>
      </c>
    </row>
    <row r="310" spans="1:11" x14ac:dyDescent="0.25">
      <c r="A310">
        <v>391</v>
      </c>
      <c r="B310" t="s">
        <v>644</v>
      </c>
      <c r="C310">
        <v>0</v>
      </c>
      <c r="D310">
        <v>5</v>
      </c>
      <c r="E310" t="s">
        <v>757</v>
      </c>
      <c r="F310">
        <v>906</v>
      </c>
      <c r="G310" t="s">
        <v>373</v>
      </c>
      <c r="H310">
        <v>15500</v>
      </c>
      <c r="I310" t="s">
        <v>114</v>
      </c>
      <c r="J310">
        <v>72700</v>
      </c>
      <c r="K310" t="s">
        <v>345</v>
      </c>
    </row>
    <row r="311" spans="1:11" x14ac:dyDescent="0.25">
      <c r="A311">
        <v>394</v>
      </c>
      <c r="B311" t="s">
        <v>645</v>
      </c>
      <c r="C311">
        <v>0</v>
      </c>
      <c r="D311">
        <v>5</v>
      </c>
      <c r="E311" t="s">
        <v>757</v>
      </c>
      <c r="F311">
        <v>906</v>
      </c>
      <c r="G311" t="s">
        <v>373</v>
      </c>
      <c r="H311">
        <v>15500</v>
      </c>
      <c r="I311" t="s">
        <v>114</v>
      </c>
      <c r="J311">
        <v>72700</v>
      </c>
      <c r="K311" t="s">
        <v>345</v>
      </c>
    </row>
    <row r="312" spans="1:11" x14ac:dyDescent="0.25">
      <c r="A312">
        <v>435</v>
      </c>
      <c r="B312" t="s">
        <v>676</v>
      </c>
      <c r="C312">
        <v>0</v>
      </c>
      <c r="D312">
        <v>5</v>
      </c>
      <c r="E312" t="s">
        <v>757</v>
      </c>
      <c r="F312">
        <v>906</v>
      </c>
      <c r="G312" t="s">
        <v>373</v>
      </c>
      <c r="H312">
        <v>15500</v>
      </c>
      <c r="I312" t="s">
        <v>114</v>
      </c>
      <c r="J312">
        <v>72700</v>
      </c>
      <c r="K312" t="s">
        <v>345</v>
      </c>
    </row>
    <row r="313" spans="1:11" x14ac:dyDescent="0.25">
      <c r="A313">
        <v>445</v>
      </c>
      <c r="B313" t="s">
        <v>685</v>
      </c>
      <c r="C313">
        <v>0</v>
      </c>
      <c r="D313">
        <v>5</v>
      </c>
      <c r="E313" t="s">
        <v>757</v>
      </c>
      <c r="F313">
        <v>906</v>
      </c>
      <c r="G313" t="s">
        <v>373</v>
      </c>
      <c r="H313">
        <v>15500</v>
      </c>
      <c r="I313" t="s">
        <v>114</v>
      </c>
      <c r="J313">
        <v>72700</v>
      </c>
      <c r="K313" t="s">
        <v>345</v>
      </c>
    </row>
    <row r="314" spans="1:11" x14ac:dyDescent="0.25">
      <c r="A314">
        <v>494</v>
      </c>
      <c r="B314" t="s">
        <v>709</v>
      </c>
      <c r="C314">
        <v>0</v>
      </c>
      <c r="D314">
        <v>5</v>
      </c>
      <c r="E314" t="s">
        <v>757</v>
      </c>
      <c r="F314">
        <v>906</v>
      </c>
      <c r="G314" t="s">
        <v>373</v>
      </c>
      <c r="H314">
        <v>15500</v>
      </c>
      <c r="I314" t="s">
        <v>114</v>
      </c>
      <c r="J314">
        <v>72700</v>
      </c>
      <c r="K314" t="s">
        <v>345</v>
      </c>
    </row>
    <row r="315" spans="1:11" x14ac:dyDescent="0.25">
      <c r="A315">
        <v>497</v>
      </c>
      <c r="B315" t="s">
        <v>711</v>
      </c>
      <c r="C315">
        <v>0</v>
      </c>
      <c r="D315">
        <v>5</v>
      </c>
      <c r="E315" t="s">
        <v>757</v>
      </c>
      <c r="F315">
        <v>906</v>
      </c>
      <c r="G315" t="s">
        <v>373</v>
      </c>
      <c r="H315">
        <v>15500</v>
      </c>
      <c r="I315" t="s">
        <v>114</v>
      </c>
      <c r="J315">
        <v>72700</v>
      </c>
      <c r="K315" t="s">
        <v>345</v>
      </c>
    </row>
    <row r="316" spans="1:11" x14ac:dyDescent="0.25">
      <c r="A316">
        <v>517</v>
      </c>
      <c r="B316" t="s">
        <v>713</v>
      </c>
      <c r="C316">
        <v>0</v>
      </c>
      <c r="D316">
        <v>5</v>
      </c>
      <c r="E316" t="s">
        <v>757</v>
      </c>
      <c r="F316">
        <v>906</v>
      </c>
      <c r="G316" t="s">
        <v>373</v>
      </c>
      <c r="H316">
        <v>15500</v>
      </c>
      <c r="I316" t="s">
        <v>114</v>
      </c>
      <c r="J316">
        <v>72700</v>
      </c>
      <c r="K316" t="s">
        <v>345</v>
      </c>
    </row>
    <row r="317" spans="1:11" x14ac:dyDescent="0.25">
      <c r="A317">
        <v>518</v>
      </c>
      <c r="B317" t="s">
        <v>714</v>
      </c>
      <c r="C317">
        <v>0</v>
      </c>
      <c r="D317">
        <v>5</v>
      </c>
      <c r="E317" t="s">
        <v>757</v>
      </c>
      <c r="F317">
        <v>906</v>
      </c>
      <c r="G317" t="s">
        <v>373</v>
      </c>
      <c r="H317">
        <v>15500</v>
      </c>
      <c r="I317" t="s">
        <v>114</v>
      </c>
      <c r="J317">
        <v>72700</v>
      </c>
      <c r="K317" t="s">
        <v>345</v>
      </c>
    </row>
    <row r="318" spans="1:11" x14ac:dyDescent="0.25">
      <c r="A318">
        <v>571</v>
      </c>
      <c r="B318" t="s">
        <v>448</v>
      </c>
      <c r="C318">
        <v>2199.5</v>
      </c>
      <c r="D318">
        <v>5</v>
      </c>
      <c r="E318" t="s">
        <v>757</v>
      </c>
      <c r="F318">
        <v>906</v>
      </c>
      <c r="G318" t="s">
        <v>373</v>
      </c>
      <c r="H318">
        <v>15501</v>
      </c>
      <c r="I318" t="s">
        <v>115</v>
      </c>
      <c r="J318">
        <v>76206</v>
      </c>
      <c r="K318" t="s">
        <v>343</v>
      </c>
    </row>
    <row r="319" spans="1:11" x14ac:dyDescent="0.25">
      <c r="A319">
        <v>637</v>
      </c>
      <c r="B319" t="s">
        <v>451</v>
      </c>
      <c r="C319">
        <v>664.74</v>
      </c>
      <c r="D319">
        <v>5</v>
      </c>
      <c r="E319" t="s">
        <v>757</v>
      </c>
      <c r="F319">
        <v>906</v>
      </c>
      <c r="G319" t="s">
        <v>373</v>
      </c>
      <c r="H319">
        <v>15501</v>
      </c>
      <c r="I319" t="s">
        <v>115</v>
      </c>
      <c r="J319">
        <v>76206</v>
      </c>
      <c r="K319" t="s">
        <v>343</v>
      </c>
    </row>
    <row r="320" spans="1:11" x14ac:dyDescent="0.25">
      <c r="A320">
        <v>633</v>
      </c>
      <c r="B320" t="s">
        <v>455</v>
      </c>
      <c r="C320">
        <v>618.19000000000005</v>
      </c>
      <c r="D320">
        <v>5</v>
      </c>
      <c r="E320" t="s">
        <v>757</v>
      </c>
      <c r="F320">
        <v>906</v>
      </c>
      <c r="G320" t="s">
        <v>373</v>
      </c>
      <c r="H320">
        <v>15501</v>
      </c>
      <c r="I320" t="s">
        <v>115</v>
      </c>
      <c r="J320">
        <v>76206</v>
      </c>
      <c r="K320" t="s">
        <v>343</v>
      </c>
    </row>
    <row r="321" spans="1:11" x14ac:dyDescent="0.25">
      <c r="A321">
        <v>636</v>
      </c>
      <c r="B321" t="s">
        <v>461</v>
      </c>
      <c r="C321">
        <v>409.95</v>
      </c>
      <c r="D321">
        <v>5</v>
      </c>
      <c r="E321" t="s">
        <v>757</v>
      </c>
      <c r="F321">
        <v>906</v>
      </c>
      <c r="G321" t="s">
        <v>373</v>
      </c>
      <c r="H321">
        <v>15501</v>
      </c>
      <c r="I321" t="s">
        <v>115</v>
      </c>
      <c r="J321">
        <v>76206</v>
      </c>
      <c r="K321" t="s">
        <v>343</v>
      </c>
    </row>
    <row r="322" spans="1:11" x14ac:dyDescent="0.25">
      <c r="A322">
        <v>634</v>
      </c>
      <c r="B322" t="s">
        <v>463</v>
      </c>
      <c r="C322">
        <v>391.28</v>
      </c>
      <c r="D322">
        <v>5</v>
      </c>
      <c r="E322" t="s">
        <v>757</v>
      </c>
      <c r="F322">
        <v>906</v>
      </c>
      <c r="G322" t="s">
        <v>373</v>
      </c>
      <c r="H322">
        <v>15501</v>
      </c>
      <c r="I322" t="s">
        <v>115</v>
      </c>
      <c r="J322">
        <v>76206</v>
      </c>
      <c r="K322" t="s">
        <v>343</v>
      </c>
    </row>
    <row r="323" spans="1:11" x14ac:dyDescent="0.25">
      <c r="A323">
        <v>564</v>
      </c>
      <c r="B323" t="s">
        <v>464</v>
      </c>
      <c r="C323">
        <v>404.09</v>
      </c>
      <c r="D323">
        <v>5</v>
      </c>
      <c r="E323" t="s">
        <v>757</v>
      </c>
      <c r="F323">
        <v>906</v>
      </c>
      <c r="G323" t="s">
        <v>373</v>
      </c>
      <c r="H323">
        <v>15501</v>
      </c>
      <c r="I323" t="s">
        <v>115</v>
      </c>
      <c r="J323">
        <v>76206</v>
      </c>
      <c r="K323" t="s">
        <v>343</v>
      </c>
    </row>
    <row r="324" spans="1:11" x14ac:dyDescent="0.25">
      <c r="A324">
        <v>635</v>
      </c>
      <c r="B324" t="s">
        <v>466</v>
      </c>
      <c r="C324">
        <v>342.77</v>
      </c>
      <c r="D324">
        <v>5</v>
      </c>
      <c r="E324" t="s">
        <v>757</v>
      </c>
      <c r="F324">
        <v>906</v>
      </c>
      <c r="G324" t="s">
        <v>373</v>
      </c>
      <c r="H324">
        <v>15501</v>
      </c>
      <c r="I324" t="s">
        <v>115</v>
      </c>
      <c r="J324">
        <v>76206</v>
      </c>
      <c r="K324" t="s">
        <v>343</v>
      </c>
    </row>
    <row r="325" spans="1:11" x14ac:dyDescent="0.25">
      <c r="A325">
        <v>491</v>
      </c>
      <c r="B325" t="s">
        <v>707</v>
      </c>
      <c r="C325">
        <v>22.99</v>
      </c>
      <c r="D325">
        <v>5</v>
      </c>
      <c r="E325" t="s">
        <v>757</v>
      </c>
      <c r="F325">
        <v>906</v>
      </c>
      <c r="G325" t="s">
        <v>373</v>
      </c>
      <c r="H325">
        <v>15501</v>
      </c>
      <c r="I325" t="s">
        <v>115</v>
      </c>
      <c r="J325">
        <v>76206</v>
      </c>
      <c r="K325" t="s">
        <v>343</v>
      </c>
    </row>
    <row r="326" spans="1:11" x14ac:dyDescent="0.25">
      <c r="A326">
        <v>492</v>
      </c>
      <c r="B326" t="s">
        <v>708</v>
      </c>
      <c r="C326">
        <v>335.68</v>
      </c>
      <c r="D326">
        <v>5</v>
      </c>
      <c r="E326" t="s">
        <v>757</v>
      </c>
      <c r="F326">
        <v>906</v>
      </c>
      <c r="G326" t="s">
        <v>373</v>
      </c>
      <c r="H326">
        <v>15501</v>
      </c>
      <c r="I326" t="s">
        <v>115</v>
      </c>
      <c r="J326">
        <v>76206</v>
      </c>
      <c r="K326" t="s">
        <v>343</v>
      </c>
    </row>
    <row r="327" spans="1:11" x14ac:dyDescent="0.25">
      <c r="A327">
        <v>496</v>
      </c>
      <c r="B327" t="s">
        <v>710</v>
      </c>
      <c r="C327">
        <v>95.95</v>
      </c>
      <c r="D327">
        <v>5</v>
      </c>
      <c r="E327" t="s">
        <v>757</v>
      </c>
      <c r="F327">
        <v>906</v>
      </c>
      <c r="G327" t="s">
        <v>373</v>
      </c>
      <c r="H327">
        <v>15501</v>
      </c>
      <c r="I327" t="s">
        <v>115</v>
      </c>
      <c r="J327">
        <v>76206</v>
      </c>
      <c r="K327" t="s">
        <v>343</v>
      </c>
    </row>
    <row r="328" spans="1:11" x14ac:dyDescent="0.25">
      <c r="A328">
        <v>505</v>
      </c>
      <c r="B328" t="s">
        <v>712</v>
      </c>
      <c r="C328">
        <v>403.24</v>
      </c>
      <c r="D328">
        <v>5</v>
      </c>
      <c r="E328" t="s">
        <v>757</v>
      </c>
      <c r="F328">
        <v>906</v>
      </c>
      <c r="G328" t="s">
        <v>373</v>
      </c>
      <c r="H328">
        <v>15501</v>
      </c>
      <c r="I328" t="s">
        <v>115</v>
      </c>
      <c r="J328">
        <v>76206</v>
      </c>
      <c r="K328" t="s">
        <v>343</v>
      </c>
    </row>
    <row r="329" spans="1:11" x14ac:dyDescent="0.25">
      <c r="A329">
        <v>487</v>
      </c>
      <c r="B329" t="s">
        <v>470</v>
      </c>
      <c r="C329">
        <v>1339.55</v>
      </c>
      <c r="D329">
        <v>6</v>
      </c>
      <c r="E329" t="s">
        <v>124</v>
      </c>
      <c r="F329">
        <v>290</v>
      </c>
      <c r="G329" t="s">
        <v>311</v>
      </c>
      <c r="H329">
        <v>15605</v>
      </c>
      <c r="I329" t="s">
        <v>121</v>
      </c>
      <c r="J329">
        <v>78290</v>
      </c>
      <c r="K329" t="s">
        <v>311</v>
      </c>
    </row>
    <row r="330" spans="1:11" x14ac:dyDescent="0.25">
      <c r="A330">
        <v>543</v>
      </c>
      <c r="B330" t="s">
        <v>422</v>
      </c>
      <c r="C330">
        <v>1305.95</v>
      </c>
      <c r="D330">
        <v>6</v>
      </c>
      <c r="E330" t="s">
        <v>124</v>
      </c>
      <c r="F330">
        <v>300</v>
      </c>
      <c r="G330" t="s">
        <v>299</v>
      </c>
      <c r="H330">
        <v>15603</v>
      </c>
      <c r="I330" t="s">
        <v>119</v>
      </c>
      <c r="J330">
        <v>62300</v>
      </c>
      <c r="K330" t="s">
        <v>299</v>
      </c>
    </row>
    <row r="331" spans="1:11" x14ac:dyDescent="0.25">
      <c r="A331">
        <v>542</v>
      </c>
      <c r="B331" t="s">
        <v>401</v>
      </c>
      <c r="C331">
        <v>3329.13</v>
      </c>
      <c r="D331">
        <v>6</v>
      </c>
      <c r="E331" t="s">
        <v>124</v>
      </c>
      <c r="F331">
        <v>390</v>
      </c>
      <c r="G331" t="s">
        <v>364</v>
      </c>
      <c r="H331">
        <v>15606</v>
      </c>
      <c r="I331" t="s">
        <v>122</v>
      </c>
      <c r="J331">
        <v>78390</v>
      </c>
      <c r="K331" t="s">
        <v>312</v>
      </c>
    </row>
    <row r="332" spans="1:11" x14ac:dyDescent="0.25">
      <c r="A332">
        <v>118</v>
      </c>
      <c r="B332" t="s">
        <v>521</v>
      </c>
      <c r="C332">
        <v>0</v>
      </c>
      <c r="D332">
        <v>6</v>
      </c>
      <c r="E332" t="s">
        <v>124</v>
      </c>
      <c r="F332">
        <v>900</v>
      </c>
      <c r="G332" t="s">
        <v>367</v>
      </c>
      <c r="H332">
        <v>15600</v>
      </c>
      <c r="I332" t="s">
        <v>116</v>
      </c>
      <c r="J332">
        <v>62900</v>
      </c>
      <c r="K332" t="s">
        <v>301</v>
      </c>
    </row>
    <row r="333" spans="1:11" x14ac:dyDescent="0.25">
      <c r="A333">
        <v>119</v>
      </c>
      <c r="B333" t="s">
        <v>522</v>
      </c>
      <c r="C333">
        <v>0</v>
      </c>
      <c r="D333">
        <v>6</v>
      </c>
      <c r="E333" t="s">
        <v>124</v>
      </c>
      <c r="F333">
        <v>900</v>
      </c>
      <c r="G333" t="s">
        <v>367</v>
      </c>
      <c r="H333">
        <v>15600</v>
      </c>
      <c r="I333" t="s">
        <v>116</v>
      </c>
      <c r="J333">
        <v>62900</v>
      </c>
      <c r="K333" t="s">
        <v>301</v>
      </c>
    </row>
    <row r="334" spans="1:11" x14ac:dyDescent="0.25">
      <c r="A334">
        <v>120</v>
      </c>
      <c r="B334" t="s">
        <v>488</v>
      </c>
      <c r="C334">
        <v>0</v>
      </c>
      <c r="D334">
        <v>6</v>
      </c>
      <c r="E334" t="s">
        <v>124</v>
      </c>
      <c r="F334">
        <v>900</v>
      </c>
      <c r="G334" t="s">
        <v>367</v>
      </c>
      <c r="H334">
        <v>15600</v>
      </c>
      <c r="I334" t="s">
        <v>116</v>
      </c>
      <c r="J334">
        <v>62900</v>
      </c>
      <c r="K334" t="s">
        <v>301</v>
      </c>
    </row>
    <row r="335" spans="1:11" x14ac:dyDescent="0.25">
      <c r="A335">
        <v>121</v>
      </c>
      <c r="B335" t="s">
        <v>523</v>
      </c>
      <c r="C335">
        <v>0</v>
      </c>
      <c r="D335">
        <v>6</v>
      </c>
      <c r="E335" t="s">
        <v>124</v>
      </c>
      <c r="F335">
        <v>900</v>
      </c>
      <c r="G335" t="s">
        <v>367</v>
      </c>
      <c r="H335">
        <v>15600</v>
      </c>
      <c r="I335" t="s">
        <v>116</v>
      </c>
      <c r="J335">
        <v>62900</v>
      </c>
      <c r="K335" t="s">
        <v>301</v>
      </c>
    </row>
    <row r="336" spans="1:11" x14ac:dyDescent="0.25">
      <c r="A336">
        <v>122</v>
      </c>
      <c r="B336" t="s">
        <v>521</v>
      </c>
      <c r="C336">
        <v>0</v>
      </c>
      <c r="D336">
        <v>6</v>
      </c>
      <c r="E336" t="s">
        <v>124</v>
      </c>
      <c r="F336">
        <v>900</v>
      </c>
      <c r="G336" t="s">
        <v>367</v>
      </c>
      <c r="H336">
        <v>15600</v>
      </c>
      <c r="I336" t="s">
        <v>116</v>
      </c>
      <c r="J336">
        <v>62900</v>
      </c>
      <c r="K336" t="s">
        <v>301</v>
      </c>
    </row>
    <row r="337" spans="1:11" x14ac:dyDescent="0.25">
      <c r="A337">
        <v>123</v>
      </c>
      <c r="B337" t="s">
        <v>524</v>
      </c>
      <c r="C337">
        <v>0</v>
      </c>
      <c r="D337">
        <v>6</v>
      </c>
      <c r="E337" t="s">
        <v>124</v>
      </c>
      <c r="F337">
        <v>900</v>
      </c>
      <c r="G337" t="s">
        <v>367</v>
      </c>
      <c r="H337">
        <v>15600</v>
      </c>
      <c r="I337" t="s">
        <v>116</v>
      </c>
      <c r="J337">
        <v>62900</v>
      </c>
      <c r="K337" t="s">
        <v>301</v>
      </c>
    </row>
    <row r="338" spans="1:11" x14ac:dyDescent="0.25">
      <c r="A338">
        <v>124</v>
      </c>
      <c r="B338" t="s">
        <v>525</v>
      </c>
      <c r="C338">
        <v>0</v>
      </c>
      <c r="D338">
        <v>6</v>
      </c>
      <c r="E338" t="s">
        <v>124</v>
      </c>
      <c r="F338">
        <v>900</v>
      </c>
      <c r="G338" t="s">
        <v>367</v>
      </c>
      <c r="H338">
        <v>15600</v>
      </c>
      <c r="I338" t="s">
        <v>116</v>
      </c>
      <c r="J338">
        <v>62900</v>
      </c>
      <c r="K338" t="s">
        <v>301</v>
      </c>
    </row>
    <row r="339" spans="1:11" x14ac:dyDescent="0.25">
      <c r="A339">
        <v>125</v>
      </c>
      <c r="B339" t="s">
        <v>526</v>
      </c>
      <c r="C339">
        <v>0</v>
      </c>
      <c r="D339">
        <v>6</v>
      </c>
      <c r="E339" t="s">
        <v>124</v>
      </c>
      <c r="F339">
        <v>900</v>
      </c>
      <c r="G339" t="s">
        <v>367</v>
      </c>
      <c r="H339">
        <v>15600</v>
      </c>
      <c r="I339" t="s">
        <v>116</v>
      </c>
      <c r="J339">
        <v>62900</v>
      </c>
      <c r="K339" t="s">
        <v>301</v>
      </c>
    </row>
    <row r="340" spans="1:11" x14ac:dyDescent="0.25">
      <c r="A340">
        <v>126</v>
      </c>
      <c r="B340" t="s">
        <v>527</v>
      </c>
      <c r="C340">
        <v>0</v>
      </c>
      <c r="D340">
        <v>6</v>
      </c>
      <c r="E340" t="s">
        <v>124</v>
      </c>
      <c r="F340">
        <v>900</v>
      </c>
      <c r="G340" t="s">
        <v>367</v>
      </c>
      <c r="H340">
        <v>15600</v>
      </c>
      <c r="I340" t="s">
        <v>116</v>
      </c>
      <c r="J340">
        <v>62900</v>
      </c>
      <c r="K340" t="s">
        <v>301</v>
      </c>
    </row>
    <row r="341" spans="1:11" x14ac:dyDescent="0.25">
      <c r="A341">
        <v>128</v>
      </c>
      <c r="B341" t="s">
        <v>522</v>
      </c>
      <c r="C341">
        <v>0</v>
      </c>
      <c r="D341">
        <v>6</v>
      </c>
      <c r="E341" t="s">
        <v>124</v>
      </c>
      <c r="F341">
        <v>900</v>
      </c>
      <c r="G341" t="s">
        <v>367</v>
      </c>
      <c r="H341">
        <v>15600</v>
      </c>
      <c r="I341" t="s">
        <v>116</v>
      </c>
      <c r="J341">
        <v>62900</v>
      </c>
      <c r="K341" t="s">
        <v>301</v>
      </c>
    </row>
    <row r="342" spans="1:11" x14ac:dyDescent="0.25">
      <c r="A342">
        <v>129</v>
      </c>
      <c r="B342" t="s">
        <v>488</v>
      </c>
      <c r="C342">
        <v>0</v>
      </c>
      <c r="D342">
        <v>6</v>
      </c>
      <c r="E342" t="s">
        <v>124</v>
      </c>
      <c r="F342">
        <v>900</v>
      </c>
      <c r="G342" t="s">
        <v>367</v>
      </c>
      <c r="H342">
        <v>15600</v>
      </c>
      <c r="I342" t="s">
        <v>116</v>
      </c>
      <c r="J342">
        <v>62900</v>
      </c>
      <c r="K342" t="s">
        <v>301</v>
      </c>
    </row>
    <row r="343" spans="1:11" x14ac:dyDescent="0.25">
      <c r="A343">
        <v>130</v>
      </c>
      <c r="B343" t="s">
        <v>525</v>
      </c>
      <c r="C343">
        <v>0</v>
      </c>
      <c r="D343">
        <v>6</v>
      </c>
      <c r="E343" t="s">
        <v>124</v>
      </c>
      <c r="F343">
        <v>900</v>
      </c>
      <c r="G343" t="s">
        <v>367</v>
      </c>
      <c r="H343">
        <v>15600</v>
      </c>
      <c r="I343" t="s">
        <v>116</v>
      </c>
      <c r="J343">
        <v>62900</v>
      </c>
      <c r="K343" t="s">
        <v>301</v>
      </c>
    </row>
    <row r="344" spans="1:11" x14ac:dyDescent="0.25">
      <c r="A344">
        <v>131</v>
      </c>
      <c r="B344" t="s">
        <v>528</v>
      </c>
      <c r="C344">
        <v>0</v>
      </c>
      <c r="D344">
        <v>6</v>
      </c>
      <c r="E344" t="s">
        <v>124</v>
      </c>
      <c r="F344">
        <v>900</v>
      </c>
      <c r="G344" t="s">
        <v>367</v>
      </c>
      <c r="H344">
        <v>15600</v>
      </c>
      <c r="I344" t="s">
        <v>116</v>
      </c>
      <c r="J344">
        <v>62900</v>
      </c>
      <c r="K344" t="s">
        <v>301</v>
      </c>
    </row>
    <row r="345" spans="1:11" x14ac:dyDescent="0.25">
      <c r="A345">
        <v>132</v>
      </c>
      <c r="B345" t="s">
        <v>529</v>
      </c>
      <c r="C345">
        <v>0</v>
      </c>
      <c r="D345">
        <v>6</v>
      </c>
      <c r="E345" t="s">
        <v>124</v>
      </c>
      <c r="F345">
        <v>900</v>
      </c>
      <c r="G345" t="s">
        <v>367</v>
      </c>
      <c r="H345">
        <v>15600</v>
      </c>
      <c r="I345" t="s">
        <v>116</v>
      </c>
      <c r="J345">
        <v>62900</v>
      </c>
      <c r="K345" t="s">
        <v>301</v>
      </c>
    </row>
    <row r="346" spans="1:11" x14ac:dyDescent="0.25">
      <c r="A346">
        <v>133</v>
      </c>
      <c r="B346" t="s">
        <v>522</v>
      </c>
      <c r="C346">
        <v>0</v>
      </c>
      <c r="D346">
        <v>6</v>
      </c>
      <c r="E346" t="s">
        <v>124</v>
      </c>
      <c r="F346">
        <v>900</v>
      </c>
      <c r="G346" t="s">
        <v>367</v>
      </c>
      <c r="H346">
        <v>15600</v>
      </c>
      <c r="I346" t="s">
        <v>116</v>
      </c>
      <c r="J346">
        <v>62900</v>
      </c>
      <c r="K346" t="s">
        <v>301</v>
      </c>
    </row>
    <row r="347" spans="1:11" x14ac:dyDescent="0.25">
      <c r="A347">
        <v>134</v>
      </c>
      <c r="B347" t="s">
        <v>488</v>
      </c>
      <c r="C347">
        <v>0</v>
      </c>
      <c r="D347">
        <v>6</v>
      </c>
      <c r="E347" t="s">
        <v>124</v>
      </c>
      <c r="F347">
        <v>900</v>
      </c>
      <c r="G347" t="s">
        <v>367</v>
      </c>
      <c r="H347">
        <v>15600</v>
      </c>
      <c r="I347" t="s">
        <v>116</v>
      </c>
      <c r="J347">
        <v>62900</v>
      </c>
      <c r="K347" t="s">
        <v>301</v>
      </c>
    </row>
    <row r="348" spans="1:11" x14ac:dyDescent="0.25">
      <c r="A348">
        <v>135</v>
      </c>
      <c r="B348" t="s">
        <v>522</v>
      </c>
      <c r="C348">
        <v>0</v>
      </c>
      <c r="D348">
        <v>6</v>
      </c>
      <c r="E348" t="s">
        <v>124</v>
      </c>
      <c r="F348">
        <v>900</v>
      </c>
      <c r="G348" t="s">
        <v>367</v>
      </c>
      <c r="H348">
        <v>15600</v>
      </c>
      <c r="I348" t="s">
        <v>116</v>
      </c>
      <c r="J348">
        <v>62900</v>
      </c>
      <c r="K348" t="s">
        <v>301</v>
      </c>
    </row>
    <row r="349" spans="1:11" x14ac:dyDescent="0.25">
      <c r="A349">
        <v>136</v>
      </c>
      <c r="B349" t="s">
        <v>530</v>
      </c>
      <c r="C349">
        <v>0</v>
      </c>
      <c r="D349">
        <v>6</v>
      </c>
      <c r="E349" t="s">
        <v>124</v>
      </c>
      <c r="F349">
        <v>900</v>
      </c>
      <c r="G349" t="s">
        <v>367</v>
      </c>
      <c r="H349">
        <v>15600</v>
      </c>
      <c r="I349" t="s">
        <v>116</v>
      </c>
      <c r="J349">
        <v>62900</v>
      </c>
      <c r="K349" t="s">
        <v>301</v>
      </c>
    </row>
    <row r="350" spans="1:11" x14ac:dyDescent="0.25">
      <c r="A350">
        <v>137</v>
      </c>
      <c r="B350" t="s">
        <v>488</v>
      </c>
      <c r="C350">
        <v>0</v>
      </c>
      <c r="D350">
        <v>6</v>
      </c>
      <c r="E350" t="s">
        <v>124</v>
      </c>
      <c r="F350">
        <v>900</v>
      </c>
      <c r="G350" t="s">
        <v>367</v>
      </c>
      <c r="H350">
        <v>15600</v>
      </c>
      <c r="I350" t="s">
        <v>116</v>
      </c>
      <c r="J350">
        <v>62900</v>
      </c>
      <c r="K350" t="s">
        <v>301</v>
      </c>
    </row>
    <row r="351" spans="1:11" x14ac:dyDescent="0.25">
      <c r="A351">
        <v>138</v>
      </c>
      <c r="B351" t="s">
        <v>522</v>
      </c>
      <c r="C351">
        <v>0</v>
      </c>
      <c r="D351">
        <v>6</v>
      </c>
      <c r="E351" t="s">
        <v>124</v>
      </c>
      <c r="F351">
        <v>900</v>
      </c>
      <c r="G351" t="s">
        <v>367</v>
      </c>
      <c r="H351">
        <v>15600</v>
      </c>
      <c r="I351" t="s">
        <v>116</v>
      </c>
      <c r="J351">
        <v>62900</v>
      </c>
      <c r="K351" t="s">
        <v>301</v>
      </c>
    </row>
    <row r="352" spans="1:11" x14ac:dyDescent="0.25">
      <c r="A352">
        <v>139</v>
      </c>
      <c r="B352" t="s">
        <v>531</v>
      </c>
      <c r="C352">
        <v>0</v>
      </c>
      <c r="D352">
        <v>6</v>
      </c>
      <c r="E352" t="s">
        <v>124</v>
      </c>
      <c r="F352">
        <v>900</v>
      </c>
      <c r="G352" t="s">
        <v>367</v>
      </c>
      <c r="H352">
        <v>15600</v>
      </c>
      <c r="I352" t="s">
        <v>116</v>
      </c>
      <c r="J352">
        <v>62900</v>
      </c>
      <c r="K352" t="s">
        <v>301</v>
      </c>
    </row>
    <row r="353" spans="1:11" x14ac:dyDescent="0.25">
      <c r="A353">
        <v>140</v>
      </c>
      <c r="B353" t="s">
        <v>532</v>
      </c>
      <c r="C353">
        <v>0</v>
      </c>
      <c r="D353">
        <v>6</v>
      </c>
      <c r="E353" t="s">
        <v>124</v>
      </c>
      <c r="F353">
        <v>900</v>
      </c>
      <c r="G353" t="s">
        <v>367</v>
      </c>
      <c r="H353">
        <v>15600</v>
      </c>
      <c r="I353" t="s">
        <v>116</v>
      </c>
      <c r="J353">
        <v>62900</v>
      </c>
      <c r="K353" t="s">
        <v>301</v>
      </c>
    </row>
    <row r="354" spans="1:11" x14ac:dyDescent="0.25">
      <c r="A354">
        <v>141</v>
      </c>
      <c r="B354" t="s">
        <v>533</v>
      </c>
      <c r="C354">
        <v>0</v>
      </c>
      <c r="D354">
        <v>6</v>
      </c>
      <c r="E354" t="s">
        <v>124</v>
      </c>
      <c r="F354">
        <v>900</v>
      </c>
      <c r="G354" t="s">
        <v>367</v>
      </c>
      <c r="H354">
        <v>15600</v>
      </c>
      <c r="I354" t="s">
        <v>116</v>
      </c>
      <c r="J354">
        <v>62900</v>
      </c>
      <c r="K354" t="s">
        <v>301</v>
      </c>
    </row>
    <row r="355" spans="1:11" x14ac:dyDescent="0.25">
      <c r="A355">
        <v>142</v>
      </c>
      <c r="B355" t="s">
        <v>488</v>
      </c>
      <c r="C355">
        <v>0</v>
      </c>
      <c r="D355">
        <v>6</v>
      </c>
      <c r="E355" t="s">
        <v>124</v>
      </c>
      <c r="F355">
        <v>900</v>
      </c>
      <c r="G355" t="s">
        <v>367</v>
      </c>
      <c r="H355">
        <v>15600</v>
      </c>
      <c r="I355" t="s">
        <v>116</v>
      </c>
      <c r="J355">
        <v>62900</v>
      </c>
      <c r="K355" t="s">
        <v>301</v>
      </c>
    </row>
    <row r="356" spans="1:11" x14ac:dyDescent="0.25">
      <c r="A356">
        <v>143</v>
      </c>
      <c r="B356" t="s">
        <v>522</v>
      </c>
      <c r="C356">
        <v>0</v>
      </c>
      <c r="D356">
        <v>6</v>
      </c>
      <c r="E356" t="s">
        <v>124</v>
      </c>
      <c r="F356">
        <v>900</v>
      </c>
      <c r="G356" t="s">
        <v>367</v>
      </c>
      <c r="H356">
        <v>15600</v>
      </c>
      <c r="I356" t="s">
        <v>116</v>
      </c>
      <c r="J356">
        <v>62900</v>
      </c>
      <c r="K356" t="s">
        <v>301</v>
      </c>
    </row>
    <row r="357" spans="1:11" x14ac:dyDescent="0.25">
      <c r="A357">
        <v>144</v>
      </c>
      <c r="B357" t="s">
        <v>488</v>
      </c>
      <c r="C357">
        <v>0</v>
      </c>
      <c r="D357">
        <v>6</v>
      </c>
      <c r="E357" t="s">
        <v>124</v>
      </c>
      <c r="F357">
        <v>900</v>
      </c>
      <c r="G357" t="s">
        <v>367</v>
      </c>
      <c r="H357">
        <v>15600</v>
      </c>
      <c r="I357" t="s">
        <v>116</v>
      </c>
      <c r="J357">
        <v>62900</v>
      </c>
      <c r="K357" t="s">
        <v>301</v>
      </c>
    </row>
    <row r="358" spans="1:11" x14ac:dyDescent="0.25">
      <c r="A358">
        <v>145</v>
      </c>
      <c r="B358" t="s">
        <v>534</v>
      </c>
      <c r="C358">
        <v>0</v>
      </c>
      <c r="D358">
        <v>6</v>
      </c>
      <c r="E358" t="s">
        <v>124</v>
      </c>
      <c r="F358">
        <v>900</v>
      </c>
      <c r="G358" t="s">
        <v>367</v>
      </c>
      <c r="H358">
        <v>15600</v>
      </c>
      <c r="I358" t="s">
        <v>116</v>
      </c>
      <c r="J358">
        <v>62900</v>
      </c>
      <c r="K358" t="s">
        <v>301</v>
      </c>
    </row>
    <row r="359" spans="1:11" x14ac:dyDescent="0.25">
      <c r="A359">
        <v>146</v>
      </c>
      <c r="B359" t="s">
        <v>488</v>
      </c>
      <c r="C359">
        <v>0</v>
      </c>
      <c r="D359">
        <v>6</v>
      </c>
      <c r="E359" t="s">
        <v>124</v>
      </c>
      <c r="F359">
        <v>900</v>
      </c>
      <c r="G359" t="s">
        <v>367</v>
      </c>
      <c r="H359">
        <v>15600</v>
      </c>
      <c r="I359" t="s">
        <v>116</v>
      </c>
      <c r="J359">
        <v>62900</v>
      </c>
      <c r="K359" t="s">
        <v>301</v>
      </c>
    </row>
    <row r="360" spans="1:11" x14ac:dyDescent="0.25">
      <c r="A360">
        <v>147</v>
      </c>
      <c r="B360" t="s">
        <v>534</v>
      </c>
      <c r="C360">
        <v>0</v>
      </c>
      <c r="D360">
        <v>6</v>
      </c>
      <c r="E360" t="s">
        <v>124</v>
      </c>
      <c r="F360">
        <v>900</v>
      </c>
      <c r="G360" t="s">
        <v>367</v>
      </c>
      <c r="H360">
        <v>15600</v>
      </c>
      <c r="I360" t="s">
        <v>116</v>
      </c>
      <c r="J360">
        <v>62900</v>
      </c>
      <c r="K360" t="s">
        <v>301</v>
      </c>
    </row>
    <row r="361" spans="1:11" x14ac:dyDescent="0.25">
      <c r="A361">
        <v>148</v>
      </c>
      <c r="B361" t="s">
        <v>488</v>
      </c>
      <c r="C361">
        <v>0</v>
      </c>
      <c r="D361">
        <v>6</v>
      </c>
      <c r="E361" t="s">
        <v>124</v>
      </c>
      <c r="F361">
        <v>900</v>
      </c>
      <c r="G361" t="s">
        <v>367</v>
      </c>
      <c r="H361">
        <v>15600</v>
      </c>
      <c r="I361" t="s">
        <v>116</v>
      </c>
      <c r="J361">
        <v>62900</v>
      </c>
      <c r="K361" t="s">
        <v>301</v>
      </c>
    </row>
    <row r="362" spans="1:11" x14ac:dyDescent="0.25">
      <c r="A362">
        <v>149</v>
      </c>
      <c r="B362" t="s">
        <v>532</v>
      </c>
      <c r="C362">
        <v>0</v>
      </c>
      <c r="D362">
        <v>6</v>
      </c>
      <c r="E362" t="s">
        <v>124</v>
      </c>
      <c r="F362">
        <v>900</v>
      </c>
      <c r="G362" t="s">
        <v>367</v>
      </c>
      <c r="H362">
        <v>15600</v>
      </c>
      <c r="I362" t="s">
        <v>116</v>
      </c>
      <c r="J362">
        <v>62900</v>
      </c>
      <c r="K362" t="s">
        <v>301</v>
      </c>
    </row>
    <row r="363" spans="1:11" x14ac:dyDescent="0.25">
      <c r="A363">
        <v>150</v>
      </c>
      <c r="B363" t="s">
        <v>535</v>
      </c>
      <c r="C363">
        <v>0</v>
      </c>
      <c r="D363">
        <v>6</v>
      </c>
      <c r="E363" t="s">
        <v>124</v>
      </c>
      <c r="F363">
        <v>900</v>
      </c>
      <c r="G363" t="s">
        <v>367</v>
      </c>
      <c r="H363">
        <v>15600</v>
      </c>
      <c r="I363" t="s">
        <v>116</v>
      </c>
      <c r="J363">
        <v>62900</v>
      </c>
      <c r="K363" t="s">
        <v>301</v>
      </c>
    </row>
    <row r="364" spans="1:11" x14ac:dyDescent="0.25">
      <c r="A364">
        <v>151</v>
      </c>
      <c r="B364" t="s">
        <v>536</v>
      </c>
      <c r="C364">
        <v>0</v>
      </c>
      <c r="D364">
        <v>6</v>
      </c>
      <c r="E364" t="s">
        <v>124</v>
      </c>
      <c r="F364">
        <v>900</v>
      </c>
      <c r="G364" t="s">
        <v>367</v>
      </c>
      <c r="H364">
        <v>15600</v>
      </c>
      <c r="I364" t="s">
        <v>116</v>
      </c>
      <c r="J364">
        <v>62900</v>
      </c>
      <c r="K364" t="s">
        <v>301</v>
      </c>
    </row>
    <row r="365" spans="1:11" x14ac:dyDescent="0.25">
      <c r="A365">
        <v>357</v>
      </c>
      <c r="B365" t="s">
        <v>624</v>
      </c>
      <c r="C365">
        <v>0</v>
      </c>
      <c r="D365">
        <v>6</v>
      </c>
      <c r="E365" t="s">
        <v>124</v>
      </c>
      <c r="F365">
        <v>900</v>
      </c>
      <c r="G365" t="s">
        <v>367</v>
      </c>
      <c r="H365">
        <v>15600</v>
      </c>
      <c r="I365" t="s">
        <v>116</v>
      </c>
      <c r="J365">
        <v>62900</v>
      </c>
      <c r="K365" t="s">
        <v>301</v>
      </c>
    </row>
    <row r="366" spans="1:11" x14ac:dyDescent="0.25">
      <c r="A366">
        <v>358</v>
      </c>
      <c r="B366" t="s">
        <v>625</v>
      </c>
      <c r="C366">
        <v>0</v>
      </c>
      <c r="D366">
        <v>6</v>
      </c>
      <c r="E366" t="s">
        <v>124</v>
      </c>
      <c r="F366">
        <v>900</v>
      </c>
      <c r="G366" t="s">
        <v>367</v>
      </c>
      <c r="H366">
        <v>15600</v>
      </c>
      <c r="I366" t="s">
        <v>116</v>
      </c>
      <c r="J366">
        <v>62900</v>
      </c>
      <c r="K366" t="s">
        <v>301</v>
      </c>
    </row>
    <row r="367" spans="1:11" x14ac:dyDescent="0.25">
      <c r="A367">
        <v>359</v>
      </c>
      <c r="B367" t="s">
        <v>626</v>
      </c>
      <c r="C367">
        <v>0</v>
      </c>
      <c r="D367">
        <v>6</v>
      </c>
      <c r="E367" t="s">
        <v>124</v>
      </c>
      <c r="F367">
        <v>900</v>
      </c>
      <c r="G367" t="s">
        <v>367</v>
      </c>
      <c r="H367">
        <v>15600</v>
      </c>
      <c r="I367" t="s">
        <v>116</v>
      </c>
      <c r="J367">
        <v>62900</v>
      </c>
      <c r="K367" t="s">
        <v>301</v>
      </c>
    </row>
    <row r="368" spans="1:11" x14ac:dyDescent="0.25">
      <c r="A368">
        <v>360</v>
      </c>
      <c r="B368" t="s">
        <v>627</v>
      </c>
      <c r="C368">
        <v>0</v>
      </c>
      <c r="D368">
        <v>6</v>
      </c>
      <c r="E368" t="s">
        <v>124</v>
      </c>
      <c r="F368">
        <v>900</v>
      </c>
      <c r="G368" t="s">
        <v>367</v>
      </c>
      <c r="H368">
        <v>15600</v>
      </c>
      <c r="I368" t="s">
        <v>116</v>
      </c>
      <c r="J368">
        <v>62900</v>
      </c>
      <c r="K368" t="s">
        <v>301</v>
      </c>
    </row>
    <row r="369" spans="1:11" x14ac:dyDescent="0.25">
      <c r="A369">
        <v>361</v>
      </c>
      <c r="B369" t="s">
        <v>628</v>
      </c>
      <c r="C369">
        <v>0</v>
      </c>
      <c r="D369">
        <v>6</v>
      </c>
      <c r="E369" t="s">
        <v>124</v>
      </c>
      <c r="F369">
        <v>900</v>
      </c>
      <c r="G369" t="s">
        <v>367</v>
      </c>
      <c r="H369">
        <v>15600</v>
      </c>
      <c r="I369" t="s">
        <v>116</v>
      </c>
      <c r="J369">
        <v>62900</v>
      </c>
      <c r="K369" t="s">
        <v>301</v>
      </c>
    </row>
    <row r="370" spans="1:11" x14ac:dyDescent="0.25">
      <c r="A370">
        <v>362</v>
      </c>
      <c r="B370" t="s">
        <v>629</v>
      </c>
      <c r="C370">
        <v>0</v>
      </c>
      <c r="D370">
        <v>6</v>
      </c>
      <c r="E370" t="s">
        <v>124</v>
      </c>
      <c r="F370">
        <v>900</v>
      </c>
      <c r="G370" t="s">
        <v>367</v>
      </c>
      <c r="H370">
        <v>15600</v>
      </c>
      <c r="I370" t="s">
        <v>116</v>
      </c>
      <c r="J370">
        <v>62900</v>
      </c>
      <c r="K370" t="s">
        <v>301</v>
      </c>
    </row>
    <row r="371" spans="1:11" x14ac:dyDescent="0.25">
      <c r="A371">
        <v>363</v>
      </c>
      <c r="B371" t="s">
        <v>630</v>
      </c>
      <c r="C371">
        <v>0</v>
      </c>
      <c r="D371">
        <v>6</v>
      </c>
      <c r="E371" t="s">
        <v>124</v>
      </c>
      <c r="F371">
        <v>900</v>
      </c>
      <c r="G371" t="s">
        <v>367</v>
      </c>
      <c r="H371">
        <v>15600</v>
      </c>
      <c r="I371" t="s">
        <v>116</v>
      </c>
      <c r="J371">
        <v>62900</v>
      </c>
      <c r="K371" t="s">
        <v>301</v>
      </c>
    </row>
    <row r="372" spans="1:11" x14ac:dyDescent="0.25">
      <c r="A372">
        <v>419</v>
      </c>
      <c r="B372" t="s">
        <v>666</v>
      </c>
      <c r="C372">
        <v>0</v>
      </c>
      <c r="D372">
        <v>6</v>
      </c>
      <c r="E372" t="s">
        <v>124</v>
      </c>
      <c r="F372">
        <v>900</v>
      </c>
      <c r="G372" t="s">
        <v>367</v>
      </c>
      <c r="H372">
        <v>15600</v>
      </c>
      <c r="I372" t="s">
        <v>116</v>
      </c>
      <c r="J372">
        <v>62900</v>
      </c>
      <c r="K372" t="s">
        <v>301</v>
      </c>
    </row>
    <row r="373" spans="1:11" x14ac:dyDescent="0.25">
      <c r="A373">
        <v>479</v>
      </c>
      <c r="B373" t="s">
        <v>704</v>
      </c>
      <c r="C373">
        <v>1407.49</v>
      </c>
      <c r="D373">
        <v>6</v>
      </c>
      <c r="E373" t="s">
        <v>124</v>
      </c>
      <c r="F373">
        <v>900</v>
      </c>
      <c r="G373" t="s">
        <v>367</v>
      </c>
      <c r="H373">
        <v>15607</v>
      </c>
      <c r="I373" t="s">
        <v>123</v>
      </c>
      <c r="J373">
        <v>72500</v>
      </c>
      <c r="K373" t="s">
        <v>327</v>
      </c>
    </row>
    <row r="374" spans="1:11" x14ac:dyDescent="0.25">
      <c r="A374">
        <v>480</v>
      </c>
      <c r="B374" t="s">
        <v>704</v>
      </c>
      <c r="C374">
        <v>1651.93</v>
      </c>
      <c r="D374">
        <v>6</v>
      </c>
      <c r="E374" t="s">
        <v>124</v>
      </c>
      <c r="F374">
        <v>900</v>
      </c>
      <c r="G374" t="s">
        <v>367</v>
      </c>
      <c r="H374">
        <v>15607</v>
      </c>
      <c r="I374" t="s">
        <v>123</v>
      </c>
      <c r="J374">
        <v>72500</v>
      </c>
      <c r="K374" t="s">
        <v>327</v>
      </c>
    </row>
  </sheetData>
  <pageMargins left="0.7" right="0.7" top="0.75" bottom="0.75" header="0.3" footer="0.3"/>
  <pageSetup scale="51" fitToHeight="0" orientation="landscape" r:id="rId1"/>
  <headerFooter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24"/>
  <sheetViews>
    <sheetView workbookViewId="0">
      <pane ySplit="1" topLeftCell="A101" activePane="bottomLeft" state="frozen"/>
      <selection pane="bottomLeft" activeCell="B109" sqref="B109"/>
    </sheetView>
  </sheetViews>
  <sheetFormatPr defaultRowHeight="15" x14ac:dyDescent="0.25"/>
  <cols>
    <col min="1" max="1" width="60.28515625" bestFit="1" customWidth="1"/>
    <col min="2" max="2" width="23.5703125" customWidth="1"/>
    <col min="3" max="3" width="7.85546875" style="1" bestFit="1" customWidth="1"/>
    <col min="4" max="4" width="34.140625" bestFit="1" customWidth="1"/>
    <col min="5" max="5" width="28" bestFit="1" customWidth="1"/>
    <col min="6" max="6" width="30.28515625" customWidth="1"/>
    <col min="7" max="7" width="12.28515625" customWidth="1"/>
    <col min="8" max="8" width="23.28515625" customWidth="1"/>
    <col min="9" max="9" width="44.28515625" customWidth="1"/>
    <col min="10" max="10" width="25.7109375" bestFit="1" customWidth="1"/>
    <col min="13" max="13" width="22.7109375" bestFit="1" customWidth="1"/>
    <col min="14" max="14" width="27.42578125" customWidth="1"/>
    <col min="15" max="15" width="51.140625" bestFit="1" customWidth="1"/>
    <col min="16" max="16" width="30" customWidth="1"/>
    <col min="17" max="17" width="30.28515625" customWidth="1"/>
  </cols>
  <sheetData>
    <row r="1" spans="1:15" x14ac:dyDescent="0.25">
      <c r="A1" s="4" t="s">
        <v>788</v>
      </c>
      <c r="B1" s="4" t="s">
        <v>715</v>
      </c>
      <c r="C1" s="5" t="s">
        <v>716</v>
      </c>
      <c r="D1" s="4" t="s">
        <v>717</v>
      </c>
      <c r="E1" s="4" t="s">
        <v>718</v>
      </c>
      <c r="F1" s="4" t="s">
        <v>719</v>
      </c>
      <c r="N1" s="7"/>
    </row>
    <row r="2" spans="1:15" x14ac:dyDescent="0.25">
      <c r="A2" t="s">
        <v>789</v>
      </c>
      <c r="B2" t="s">
        <v>720</v>
      </c>
      <c r="C2" s="1">
        <v>1</v>
      </c>
      <c r="D2" t="s">
        <v>23</v>
      </c>
      <c r="E2" t="s">
        <v>214</v>
      </c>
      <c r="F2" t="s">
        <v>255</v>
      </c>
      <c r="J2" s="2"/>
      <c r="K2" s="2"/>
      <c r="L2" s="2"/>
      <c r="M2" s="2"/>
      <c r="N2" s="7"/>
    </row>
    <row r="3" spans="1:15" x14ac:dyDescent="0.25">
      <c r="A3" t="s">
        <v>790</v>
      </c>
      <c r="B3" s="2" t="s">
        <v>721</v>
      </c>
      <c r="C3" s="1">
        <v>0</v>
      </c>
      <c r="D3" t="s">
        <v>53</v>
      </c>
      <c r="E3" t="s">
        <v>228</v>
      </c>
      <c r="F3" t="s">
        <v>269</v>
      </c>
      <c r="J3" s="8"/>
      <c r="K3" s="2"/>
      <c r="L3" s="2"/>
      <c r="M3" s="8"/>
      <c r="N3" s="9"/>
      <c r="O3" s="8"/>
    </row>
    <row r="4" spans="1:15" x14ac:dyDescent="0.25">
      <c r="A4" t="s">
        <v>791</v>
      </c>
      <c r="B4" s="2" t="s">
        <v>721</v>
      </c>
      <c r="C4" s="1">
        <v>0</v>
      </c>
      <c r="D4" t="s">
        <v>53</v>
      </c>
      <c r="E4" t="s">
        <v>228</v>
      </c>
      <c r="F4" t="s">
        <v>269</v>
      </c>
      <c r="J4" s="10"/>
      <c r="K4" s="2"/>
      <c r="L4" s="2"/>
      <c r="M4" s="10"/>
      <c r="N4" s="11"/>
      <c r="O4" s="10"/>
    </row>
    <row r="5" spans="1:15" x14ac:dyDescent="0.25">
      <c r="A5" t="s">
        <v>792</v>
      </c>
      <c r="B5" s="2" t="s">
        <v>721</v>
      </c>
      <c r="C5" s="1">
        <v>0</v>
      </c>
      <c r="D5" t="s">
        <v>53</v>
      </c>
      <c r="E5" t="s">
        <v>228</v>
      </c>
      <c r="F5" t="s">
        <v>269</v>
      </c>
      <c r="J5" s="10"/>
      <c r="K5" s="2"/>
      <c r="L5" s="2"/>
      <c r="M5" s="10"/>
      <c r="N5" s="11"/>
      <c r="O5" s="10"/>
    </row>
    <row r="6" spans="1:15" x14ac:dyDescent="0.25">
      <c r="A6" t="s">
        <v>793</v>
      </c>
      <c r="B6" s="2" t="s">
        <v>722</v>
      </c>
      <c r="C6" s="1">
        <v>0</v>
      </c>
      <c r="D6" t="s">
        <v>56</v>
      </c>
      <c r="E6" t="s">
        <v>228</v>
      </c>
      <c r="F6" t="s">
        <v>269</v>
      </c>
      <c r="J6" s="10"/>
      <c r="K6" s="2"/>
      <c r="L6" s="2"/>
      <c r="M6" s="10"/>
      <c r="N6" s="11"/>
      <c r="O6" s="10"/>
    </row>
    <row r="7" spans="1:15" x14ac:dyDescent="0.25">
      <c r="A7" t="s">
        <v>794</v>
      </c>
      <c r="B7" t="s">
        <v>723</v>
      </c>
      <c r="C7" s="1">
        <v>1</v>
      </c>
      <c r="D7" t="s">
        <v>27</v>
      </c>
      <c r="E7" t="s">
        <v>217</v>
      </c>
      <c r="F7" t="s">
        <v>258</v>
      </c>
      <c r="J7" s="10"/>
      <c r="K7" s="2"/>
      <c r="L7" s="2"/>
      <c r="M7" s="10"/>
      <c r="N7" s="11"/>
      <c r="O7" s="10"/>
    </row>
    <row r="8" spans="1:15" x14ac:dyDescent="0.25">
      <c r="A8" t="s">
        <v>795</v>
      </c>
      <c r="B8" t="s">
        <v>724</v>
      </c>
      <c r="C8" s="1">
        <v>1</v>
      </c>
      <c r="D8" t="s">
        <v>33</v>
      </c>
      <c r="E8" t="s">
        <v>219</v>
      </c>
      <c r="F8" t="s">
        <v>260</v>
      </c>
      <c r="J8" s="10"/>
      <c r="K8" s="2"/>
      <c r="L8" s="2"/>
      <c r="M8" s="10"/>
      <c r="N8" s="11"/>
      <c r="O8" s="10"/>
    </row>
    <row r="9" spans="1:15" x14ac:dyDescent="0.25">
      <c r="A9" t="s">
        <v>796</v>
      </c>
      <c r="B9" t="s">
        <v>725</v>
      </c>
      <c r="C9" s="1">
        <v>0</v>
      </c>
      <c r="D9" t="s">
        <v>22</v>
      </c>
      <c r="E9" t="s">
        <v>228</v>
      </c>
      <c r="F9" t="s">
        <v>269</v>
      </c>
      <c r="J9" s="10"/>
      <c r="K9" s="2"/>
      <c r="L9" s="2"/>
      <c r="M9" s="10"/>
      <c r="N9" s="11"/>
      <c r="O9" s="10"/>
    </row>
    <row r="10" spans="1:15" x14ac:dyDescent="0.25">
      <c r="A10" t="s">
        <v>797</v>
      </c>
      <c r="B10" s="2" t="s">
        <v>726</v>
      </c>
      <c r="C10" s="1">
        <v>0</v>
      </c>
      <c r="D10" t="s">
        <v>55</v>
      </c>
      <c r="E10" t="s">
        <v>228</v>
      </c>
      <c r="F10" t="s">
        <v>269</v>
      </c>
      <c r="J10" s="10"/>
      <c r="K10" s="2"/>
      <c r="L10" s="2"/>
      <c r="M10" s="10"/>
      <c r="N10" s="11"/>
      <c r="O10" s="10"/>
    </row>
    <row r="11" spans="1:15" x14ac:dyDescent="0.25">
      <c r="A11" t="s">
        <v>798</v>
      </c>
      <c r="B11" s="2" t="s">
        <v>726</v>
      </c>
      <c r="C11" s="1">
        <v>0</v>
      </c>
      <c r="D11" t="s">
        <v>55</v>
      </c>
      <c r="E11" t="s">
        <v>228</v>
      </c>
      <c r="F11" t="s">
        <v>269</v>
      </c>
      <c r="J11" s="10"/>
      <c r="K11" s="2"/>
      <c r="L11" s="2"/>
      <c r="M11" s="10"/>
      <c r="N11" s="11"/>
      <c r="O11" s="10"/>
    </row>
    <row r="12" spans="1:15" x14ac:dyDescent="0.25">
      <c r="A12" t="s">
        <v>799</v>
      </c>
      <c r="B12" s="2" t="s">
        <v>722</v>
      </c>
      <c r="C12" s="1">
        <v>0</v>
      </c>
      <c r="D12" t="s">
        <v>56</v>
      </c>
      <c r="E12" t="s">
        <v>228</v>
      </c>
      <c r="F12" t="s">
        <v>269</v>
      </c>
      <c r="J12" s="10"/>
      <c r="K12" s="2"/>
      <c r="L12" s="2"/>
      <c r="M12" s="10"/>
      <c r="N12" s="11"/>
      <c r="O12" s="10"/>
    </row>
    <row r="13" spans="1:15" x14ac:dyDescent="0.25">
      <c r="A13" t="s">
        <v>800</v>
      </c>
      <c r="B13" s="2" t="s">
        <v>722</v>
      </c>
      <c r="C13" s="1">
        <v>0</v>
      </c>
      <c r="D13" t="s">
        <v>56</v>
      </c>
      <c r="E13" t="s">
        <v>228</v>
      </c>
      <c r="F13" t="s">
        <v>269</v>
      </c>
      <c r="J13" s="10"/>
      <c r="K13" s="2"/>
      <c r="L13" s="2"/>
      <c r="M13" s="10"/>
      <c r="N13" s="11"/>
      <c r="O13" s="10"/>
    </row>
    <row r="14" spans="1:15" x14ac:dyDescent="0.25">
      <c r="A14" t="s">
        <v>801</v>
      </c>
      <c r="B14" s="2" t="s">
        <v>722</v>
      </c>
      <c r="C14" s="1">
        <v>0</v>
      </c>
      <c r="D14" t="s">
        <v>56</v>
      </c>
      <c r="E14" t="s">
        <v>228</v>
      </c>
      <c r="F14" t="s">
        <v>269</v>
      </c>
      <c r="J14" s="10"/>
      <c r="K14" s="2"/>
      <c r="L14" s="2"/>
      <c r="M14" s="10"/>
      <c r="N14" s="11"/>
      <c r="O14" s="10"/>
    </row>
    <row r="15" spans="1:15" x14ac:dyDescent="0.25">
      <c r="A15" t="s">
        <v>802</v>
      </c>
      <c r="B15" s="2" t="s">
        <v>727</v>
      </c>
      <c r="C15" s="1">
        <v>0</v>
      </c>
      <c r="D15" t="s">
        <v>28</v>
      </c>
      <c r="E15" t="s">
        <v>228</v>
      </c>
      <c r="F15" t="s">
        <v>269</v>
      </c>
      <c r="J15" s="10"/>
      <c r="K15" s="2"/>
      <c r="L15" s="2"/>
      <c r="M15" s="10"/>
      <c r="N15" s="11"/>
      <c r="O15" s="10"/>
    </row>
    <row r="16" spans="1:15" x14ac:dyDescent="0.25">
      <c r="A16" t="s">
        <v>803</v>
      </c>
      <c r="B16" s="2" t="s">
        <v>722</v>
      </c>
      <c r="C16" s="1">
        <v>0</v>
      </c>
      <c r="D16" t="s">
        <v>56</v>
      </c>
      <c r="E16" t="s">
        <v>228</v>
      </c>
      <c r="F16" t="s">
        <v>269</v>
      </c>
      <c r="J16" s="10"/>
      <c r="K16" s="2"/>
      <c r="L16" s="2"/>
      <c r="M16" s="10"/>
      <c r="N16" s="11"/>
      <c r="O16" s="10"/>
    </row>
    <row r="17" spans="1:15" x14ac:dyDescent="0.25">
      <c r="A17" t="s">
        <v>804</v>
      </c>
      <c r="B17" s="2" t="s">
        <v>722</v>
      </c>
      <c r="C17" s="1">
        <v>0</v>
      </c>
      <c r="D17" t="s">
        <v>56</v>
      </c>
      <c r="E17" t="s">
        <v>228</v>
      </c>
      <c r="F17" t="s">
        <v>269</v>
      </c>
      <c r="J17" s="10"/>
      <c r="K17" s="2"/>
      <c r="L17" s="2"/>
      <c r="M17" s="10"/>
      <c r="N17" s="11"/>
      <c r="O17" s="10"/>
    </row>
    <row r="18" spans="1:15" x14ac:dyDescent="0.25">
      <c r="A18" t="s">
        <v>805</v>
      </c>
      <c r="B18" s="2" t="s">
        <v>722</v>
      </c>
      <c r="C18" s="1">
        <v>0</v>
      </c>
      <c r="D18" t="s">
        <v>56</v>
      </c>
      <c r="E18" t="s">
        <v>228</v>
      </c>
      <c r="F18" t="s">
        <v>269</v>
      </c>
      <c r="J18" s="10"/>
      <c r="K18" s="2"/>
      <c r="L18" s="2"/>
      <c r="M18" s="10"/>
      <c r="N18" s="11"/>
      <c r="O18" s="10"/>
    </row>
    <row r="19" spans="1:15" x14ac:dyDescent="0.25">
      <c r="A19" t="s">
        <v>806</v>
      </c>
      <c r="B19" s="2" t="s">
        <v>722</v>
      </c>
      <c r="C19" s="1">
        <v>0</v>
      </c>
      <c r="D19" t="s">
        <v>56</v>
      </c>
      <c r="E19" t="s">
        <v>228</v>
      </c>
      <c r="F19" t="s">
        <v>269</v>
      </c>
      <c r="J19" s="10"/>
      <c r="K19" s="2"/>
      <c r="L19" s="2"/>
      <c r="M19" s="10"/>
      <c r="N19" s="11"/>
      <c r="O19" s="10"/>
    </row>
    <row r="20" spans="1:15" x14ac:dyDescent="0.25">
      <c r="A20" t="s">
        <v>807</v>
      </c>
      <c r="B20" s="2" t="s">
        <v>728</v>
      </c>
      <c r="C20" s="1">
        <v>1</v>
      </c>
      <c r="D20" t="s">
        <v>42</v>
      </c>
      <c r="E20" t="s">
        <v>227</v>
      </c>
      <c r="F20" t="s">
        <v>268</v>
      </c>
      <c r="J20" s="10"/>
      <c r="K20" s="2"/>
      <c r="L20" s="2"/>
      <c r="M20" s="10"/>
      <c r="N20" s="11"/>
      <c r="O20" s="10"/>
    </row>
    <row r="21" spans="1:15" x14ac:dyDescent="0.25">
      <c r="A21" t="s">
        <v>808</v>
      </c>
      <c r="B21" s="2" t="s">
        <v>728</v>
      </c>
      <c r="C21" s="1">
        <v>1</v>
      </c>
      <c r="D21" t="s">
        <v>42</v>
      </c>
      <c r="E21" t="s">
        <v>227</v>
      </c>
      <c r="F21" t="s">
        <v>268</v>
      </c>
      <c r="J21" s="10"/>
      <c r="K21" s="2"/>
      <c r="L21" s="2"/>
      <c r="M21" s="10"/>
      <c r="N21" s="11"/>
      <c r="O21" s="10"/>
    </row>
    <row r="22" spans="1:15" x14ac:dyDescent="0.25">
      <c r="A22" t="s">
        <v>809</v>
      </c>
      <c r="B22" s="2" t="s">
        <v>728</v>
      </c>
      <c r="C22" s="1">
        <v>1</v>
      </c>
      <c r="D22" t="s">
        <v>42</v>
      </c>
      <c r="E22" t="s">
        <v>227</v>
      </c>
      <c r="F22" t="s">
        <v>268</v>
      </c>
      <c r="J22" s="10"/>
      <c r="K22" s="2"/>
      <c r="L22" s="2"/>
      <c r="M22" s="10"/>
      <c r="N22" s="11"/>
      <c r="O22" s="10"/>
    </row>
    <row r="23" spans="1:15" x14ac:dyDescent="0.25">
      <c r="A23" t="s">
        <v>810</v>
      </c>
      <c r="B23" t="s">
        <v>725</v>
      </c>
      <c r="C23" s="1">
        <v>1</v>
      </c>
      <c r="D23" t="s">
        <v>22</v>
      </c>
      <c r="E23" t="s">
        <v>212</v>
      </c>
      <c r="F23" t="s">
        <v>254</v>
      </c>
      <c r="J23" s="10"/>
      <c r="K23" s="2"/>
      <c r="L23" s="2"/>
      <c r="M23" s="10"/>
      <c r="N23" s="11"/>
      <c r="O23" s="10"/>
    </row>
    <row r="24" spans="1:15" x14ac:dyDescent="0.25">
      <c r="A24" t="s">
        <v>811</v>
      </c>
      <c r="B24" t="s">
        <v>725</v>
      </c>
      <c r="C24" s="1">
        <v>1</v>
      </c>
      <c r="D24" t="s">
        <v>22</v>
      </c>
      <c r="E24" t="s">
        <v>212</v>
      </c>
      <c r="F24" t="s">
        <v>254</v>
      </c>
      <c r="J24" s="10"/>
      <c r="K24" s="2"/>
      <c r="L24" s="2"/>
      <c r="M24" s="10"/>
      <c r="N24" s="11"/>
      <c r="O24" s="10"/>
    </row>
    <row r="25" spans="1:15" x14ac:dyDescent="0.25">
      <c r="A25" t="s">
        <v>812</v>
      </c>
      <c r="B25" t="s">
        <v>725</v>
      </c>
      <c r="C25" s="1">
        <v>1</v>
      </c>
      <c r="D25" t="s">
        <v>22</v>
      </c>
      <c r="E25" t="s">
        <v>212</v>
      </c>
      <c r="F25" t="s">
        <v>254</v>
      </c>
      <c r="J25" s="10"/>
      <c r="K25" s="2"/>
      <c r="L25" s="2"/>
      <c r="M25" s="10"/>
      <c r="N25" s="11"/>
      <c r="O25" s="10"/>
    </row>
    <row r="26" spans="1:15" x14ac:dyDescent="0.25">
      <c r="A26" t="s">
        <v>813</v>
      </c>
      <c r="B26" s="2" t="s">
        <v>722</v>
      </c>
      <c r="C26" s="1">
        <v>0</v>
      </c>
      <c r="D26" t="s">
        <v>56</v>
      </c>
      <c r="E26" t="s">
        <v>228</v>
      </c>
      <c r="F26" t="s">
        <v>269</v>
      </c>
      <c r="H26" s="8"/>
      <c r="J26" s="10"/>
      <c r="K26" s="2"/>
      <c r="L26" s="2"/>
      <c r="M26" s="10"/>
      <c r="N26" s="10"/>
      <c r="O26" s="10"/>
    </row>
    <row r="27" spans="1:15" x14ac:dyDescent="0.25">
      <c r="A27" t="s">
        <v>814</v>
      </c>
      <c r="B27" t="s">
        <v>729</v>
      </c>
      <c r="C27" s="1">
        <v>0</v>
      </c>
      <c r="D27" t="s">
        <v>25</v>
      </c>
      <c r="E27" t="s">
        <v>228</v>
      </c>
      <c r="F27" t="s">
        <v>269</v>
      </c>
      <c r="H27" s="10"/>
      <c r="J27" s="8"/>
      <c r="K27" s="2"/>
      <c r="L27" s="2"/>
      <c r="M27" s="8"/>
      <c r="N27" s="9"/>
      <c r="O27" s="8"/>
    </row>
    <row r="28" spans="1:15" x14ac:dyDescent="0.25">
      <c r="A28" t="s">
        <v>815</v>
      </c>
      <c r="B28" t="s">
        <v>729</v>
      </c>
      <c r="C28" s="1">
        <v>0</v>
      </c>
      <c r="D28" t="s">
        <v>25</v>
      </c>
      <c r="E28" t="s">
        <v>228</v>
      </c>
      <c r="F28" t="s">
        <v>269</v>
      </c>
      <c r="H28" s="10"/>
      <c r="J28" s="10"/>
      <c r="K28" s="2"/>
      <c r="L28" s="2"/>
      <c r="M28" s="10"/>
      <c r="N28" s="11"/>
      <c r="O28" s="10"/>
    </row>
    <row r="29" spans="1:15" x14ac:dyDescent="0.25">
      <c r="A29" t="s">
        <v>816</v>
      </c>
      <c r="B29" t="s">
        <v>730</v>
      </c>
      <c r="C29" s="1">
        <v>1</v>
      </c>
      <c r="D29" t="s">
        <v>34</v>
      </c>
      <c r="E29" t="s">
        <v>220</v>
      </c>
      <c r="F29" t="s">
        <v>261</v>
      </c>
      <c r="H29" s="10"/>
      <c r="I29" s="10"/>
      <c r="J29" s="10"/>
      <c r="K29" s="2"/>
      <c r="L29" s="2"/>
      <c r="M29" s="10"/>
      <c r="N29" s="11"/>
      <c r="O29" s="10"/>
    </row>
    <row r="30" spans="1:15" x14ac:dyDescent="0.25">
      <c r="A30" t="s">
        <v>817</v>
      </c>
      <c r="B30" t="s">
        <v>731</v>
      </c>
      <c r="C30" s="1">
        <v>0</v>
      </c>
      <c r="D30" t="s">
        <v>29</v>
      </c>
      <c r="E30" t="s">
        <v>228</v>
      </c>
      <c r="F30" t="s">
        <v>269</v>
      </c>
      <c r="H30" s="10"/>
      <c r="J30" s="10"/>
      <c r="K30" s="2"/>
      <c r="L30" s="2"/>
      <c r="M30" s="10"/>
      <c r="N30" s="11"/>
      <c r="O30" s="10"/>
    </row>
    <row r="31" spans="1:15" x14ac:dyDescent="0.25">
      <c r="A31" t="s">
        <v>818</v>
      </c>
      <c r="B31" t="s">
        <v>732</v>
      </c>
      <c r="C31" s="1">
        <v>0</v>
      </c>
      <c r="D31" t="s">
        <v>30</v>
      </c>
      <c r="E31" t="s">
        <v>228</v>
      </c>
      <c r="F31" t="s">
        <v>269</v>
      </c>
      <c r="H31" s="10"/>
      <c r="J31" s="10"/>
      <c r="K31" s="2"/>
      <c r="L31" s="2"/>
      <c r="M31" s="10"/>
      <c r="N31" s="11"/>
      <c r="O31" s="10"/>
    </row>
    <row r="32" spans="1:15" x14ac:dyDescent="0.25">
      <c r="A32" t="s">
        <v>819</v>
      </c>
      <c r="B32" t="s">
        <v>731</v>
      </c>
      <c r="C32" s="1">
        <v>0</v>
      </c>
      <c r="D32" t="s">
        <v>29</v>
      </c>
      <c r="E32" t="s">
        <v>228</v>
      </c>
      <c r="F32" t="s">
        <v>269</v>
      </c>
      <c r="H32" s="8"/>
      <c r="J32" s="10"/>
      <c r="K32" s="2"/>
      <c r="L32" s="2"/>
      <c r="M32" s="10"/>
      <c r="N32" s="11"/>
      <c r="O32" s="10"/>
    </row>
    <row r="33" spans="1:15" x14ac:dyDescent="0.25">
      <c r="A33" t="s">
        <v>820</v>
      </c>
      <c r="B33" t="s">
        <v>731</v>
      </c>
      <c r="C33" s="1">
        <v>0</v>
      </c>
      <c r="D33" t="s">
        <v>29</v>
      </c>
      <c r="E33" t="s">
        <v>228</v>
      </c>
      <c r="F33" t="s">
        <v>269</v>
      </c>
      <c r="H33" s="10"/>
      <c r="J33" s="10"/>
      <c r="K33" s="2"/>
      <c r="L33" s="2"/>
      <c r="M33" s="10"/>
      <c r="N33" s="11"/>
      <c r="O33" s="10"/>
    </row>
    <row r="34" spans="1:15" x14ac:dyDescent="0.25">
      <c r="A34" t="s">
        <v>821</v>
      </c>
      <c r="B34" t="s">
        <v>731</v>
      </c>
      <c r="C34" s="1">
        <v>0</v>
      </c>
      <c r="D34" t="s">
        <v>29</v>
      </c>
      <c r="E34" t="s">
        <v>228</v>
      </c>
      <c r="F34" t="s">
        <v>269</v>
      </c>
      <c r="H34" s="10"/>
      <c r="J34" s="8"/>
      <c r="K34" s="2"/>
      <c r="L34" s="2"/>
      <c r="M34" s="8"/>
      <c r="N34" s="9"/>
      <c r="O34" s="8"/>
    </row>
    <row r="35" spans="1:15" x14ac:dyDescent="0.25">
      <c r="A35" t="s">
        <v>822</v>
      </c>
      <c r="B35" t="s">
        <v>733</v>
      </c>
      <c r="C35" s="1">
        <v>0</v>
      </c>
      <c r="D35" t="s">
        <v>36</v>
      </c>
      <c r="E35" t="s">
        <v>228</v>
      </c>
      <c r="F35" t="s">
        <v>269</v>
      </c>
      <c r="H35" s="10"/>
      <c r="J35" s="10"/>
      <c r="K35" s="2"/>
      <c r="L35" s="2"/>
      <c r="M35" s="10"/>
      <c r="N35" s="11"/>
      <c r="O35" s="10"/>
    </row>
    <row r="36" spans="1:15" x14ac:dyDescent="0.25">
      <c r="A36" t="s">
        <v>823</v>
      </c>
      <c r="B36" t="s">
        <v>733</v>
      </c>
      <c r="C36" s="1">
        <v>0</v>
      </c>
      <c r="D36" t="s">
        <v>36</v>
      </c>
      <c r="E36" t="s">
        <v>228</v>
      </c>
      <c r="F36" t="s">
        <v>269</v>
      </c>
      <c r="H36" s="10"/>
      <c r="J36" s="10"/>
      <c r="K36" s="2"/>
      <c r="L36" s="2"/>
      <c r="M36" s="10"/>
      <c r="N36" s="11"/>
      <c r="O36" s="10"/>
    </row>
    <row r="37" spans="1:15" x14ac:dyDescent="0.25">
      <c r="A37" t="s">
        <v>824</v>
      </c>
      <c r="B37" t="s">
        <v>732</v>
      </c>
      <c r="C37" s="1">
        <v>0</v>
      </c>
      <c r="D37" t="s">
        <v>30</v>
      </c>
      <c r="E37" t="s">
        <v>228</v>
      </c>
      <c r="F37" t="s">
        <v>269</v>
      </c>
      <c r="H37" s="10"/>
      <c r="J37" s="10"/>
      <c r="K37" s="2"/>
      <c r="L37" s="2"/>
      <c r="M37" s="10"/>
      <c r="N37" s="11"/>
      <c r="O37" s="10"/>
    </row>
    <row r="38" spans="1:15" x14ac:dyDescent="0.25">
      <c r="A38" t="s">
        <v>825</v>
      </c>
      <c r="B38" t="s">
        <v>732</v>
      </c>
      <c r="C38" s="1">
        <v>0</v>
      </c>
      <c r="D38" t="s">
        <v>30</v>
      </c>
      <c r="E38" t="s">
        <v>228</v>
      </c>
      <c r="F38" t="s">
        <v>269</v>
      </c>
      <c r="H38" s="10"/>
      <c r="J38" s="10"/>
      <c r="K38" s="2"/>
      <c r="L38" s="2"/>
      <c r="M38" s="10"/>
      <c r="N38" s="11"/>
      <c r="O38" s="10"/>
    </row>
    <row r="39" spans="1:15" x14ac:dyDescent="0.25">
      <c r="A39" t="s">
        <v>826</v>
      </c>
      <c r="B39" t="s">
        <v>731</v>
      </c>
      <c r="C39" s="1">
        <v>0</v>
      </c>
      <c r="D39" t="s">
        <v>29</v>
      </c>
      <c r="E39" t="s">
        <v>228</v>
      </c>
      <c r="F39" t="s">
        <v>269</v>
      </c>
      <c r="H39" s="10"/>
    </row>
    <row r="40" spans="1:15" x14ac:dyDescent="0.25">
      <c r="A40" t="s">
        <v>827</v>
      </c>
      <c r="B40" t="s">
        <v>731</v>
      </c>
      <c r="C40" s="1">
        <v>0</v>
      </c>
      <c r="D40" t="s">
        <v>29</v>
      </c>
      <c r="E40" t="s">
        <v>228</v>
      </c>
      <c r="F40" t="s">
        <v>269</v>
      </c>
      <c r="H40" s="10"/>
    </row>
    <row r="41" spans="1:15" x14ac:dyDescent="0.25">
      <c r="A41" t="s">
        <v>828</v>
      </c>
      <c r="B41" t="s">
        <v>732</v>
      </c>
      <c r="C41" s="1">
        <v>0</v>
      </c>
      <c r="D41" t="s">
        <v>30</v>
      </c>
      <c r="E41" t="s">
        <v>228</v>
      </c>
      <c r="F41" t="s">
        <v>269</v>
      </c>
      <c r="H41" s="10"/>
    </row>
    <row r="42" spans="1:15" x14ac:dyDescent="0.25">
      <c r="A42" t="s">
        <v>829</v>
      </c>
      <c r="B42" t="s">
        <v>732</v>
      </c>
      <c r="C42" s="1">
        <v>0</v>
      </c>
      <c r="D42" t="s">
        <v>30</v>
      </c>
      <c r="E42" t="s">
        <v>228</v>
      </c>
      <c r="F42" t="s">
        <v>269</v>
      </c>
      <c r="H42" s="10"/>
    </row>
    <row r="43" spans="1:15" x14ac:dyDescent="0.25">
      <c r="A43" t="s">
        <v>830</v>
      </c>
      <c r="B43" t="s">
        <v>731</v>
      </c>
      <c r="C43" s="1">
        <v>0</v>
      </c>
      <c r="D43" t="s">
        <v>29</v>
      </c>
      <c r="E43" t="s">
        <v>228</v>
      </c>
      <c r="F43" t="s">
        <v>269</v>
      </c>
      <c r="H43" s="8"/>
    </row>
    <row r="44" spans="1:15" x14ac:dyDescent="0.25">
      <c r="A44" t="s">
        <v>831</v>
      </c>
      <c r="B44" t="s">
        <v>731</v>
      </c>
      <c r="C44" s="1">
        <v>0</v>
      </c>
      <c r="D44" t="s">
        <v>29</v>
      </c>
      <c r="E44" t="s">
        <v>228</v>
      </c>
      <c r="F44" t="s">
        <v>269</v>
      </c>
      <c r="H44" s="10"/>
    </row>
    <row r="45" spans="1:15" x14ac:dyDescent="0.25">
      <c r="A45" t="s">
        <v>832</v>
      </c>
      <c r="B45" t="s">
        <v>732</v>
      </c>
      <c r="C45" s="1">
        <v>0</v>
      </c>
      <c r="D45" t="s">
        <v>30</v>
      </c>
      <c r="E45" t="s">
        <v>228</v>
      </c>
      <c r="F45" t="s">
        <v>269</v>
      </c>
      <c r="H45" s="10"/>
    </row>
    <row r="46" spans="1:15" x14ac:dyDescent="0.25">
      <c r="A46" t="s">
        <v>833</v>
      </c>
      <c r="B46" t="s">
        <v>732</v>
      </c>
      <c r="C46" s="1">
        <v>0</v>
      </c>
      <c r="D46" t="s">
        <v>30</v>
      </c>
      <c r="E46" t="s">
        <v>228</v>
      </c>
      <c r="F46" t="s">
        <v>269</v>
      </c>
      <c r="H46" s="10"/>
    </row>
    <row r="47" spans="1:15" x14ac:dyDescent="0.25">
      <c r="A47" t="s">
        <v>834</v>
      </c>
      <c r="B47" t="s">
        <v>731</v>
      </c>
      <c r="C47" s="1">
        <v>0</v>
      </c>
      <c r="D47" t="s">
        <v>29</v>
      </c>
      <c r="E47" t="s">
        <v>228</v>
      </c>
      <c r="F47" t="s">
        <v>269</v>
      </c>
      <c r="H47" s="10"/>
    </row>
    <row r="48" spans="1:15" x14ac:dyDescent="0.25">
      <c r="A48" t="s">
        <v>835</v>
      </c>
      <c r="B48" t="s">
        <v>731</v>
      </c>
      <c r="C48" s="1">
        <v>0</v>
      </c>
      <c r="D48" t="s">
        <v>29</v>
      </c>
      <c r="E48" t="s">
        <v>228</v>
      </c>
      <c r="F48" t="s">
        <v>269</v>
      </c>
      <c r="H48" s="10"/>
    </row>
    <row r="49" spans="1:8" x14ac:dyDescent="0.25">
      <c r="A49" t="s">
        <v>836</v>
      </c>
      <c r="B49" t="s">
        <v>732</v>
      </c>
      <c r="C49" s="1">
        <v>0</v>
      </c>
      <c r="D49" t="s">
        <v>30</v>
      </c>
      <c r="E49" t="s">
        <v>228</v>
      </c>
      <c r="F49" t="s">
        <v>269</v>
      </c>
      <c r="H49" s="10"/>
    </row>
    <row r="50" spans="1:8" x14ac:dyDescent="0.25">
      <c r="A50" t="s">
        <v>837</v>
      </c>
      <c r="B50" t="s">
        <v>732</v>
      </c>
      <c r="C50" s="1">
        <v>0</v>
      </c>
      <c r="D50" t="s">
        <v>30</v>
      </c>
      <c r="E50" t="s">
        <v>228</v>
      </c>
      <c r="F50" t="s">
        <v>269</v>
      </c>
      <c r="H50" s="10"/>
    </row>
    <row r="51" spans="1:8" x14ac:dyDescent="0.25">
      <c r="A51" t="s">
        <v>838</v>
      </c>
      <c r="B51" t="s">
        <v>734</v>
      </c>
      <c r="C51" s="1">
        <v>1</v>
      </c>
      <c r="D51" t="s">
        <v>37</v>
      </c>
      <c r="E51" t="s">
        <v>222</v>
      </c>
      <c r="F51" t="s">
        <v>263</v>
      </c>
      <c r="H51" s="10"/>
    </row>
    <row r="52" spans="1:8" x14ac:dyDescent="0.25">
      <c r="A52" t="s">
        <v>839</v>
      </c>
      <c r="B52" t="s">
        <v>729</v>
      </c>
      <c r="C52" s="1">
        <v>1</v>
      </c>
      <c r="D52" t="s">
        <v>25</v>
      </c>
      <c r="E52" t="s">
        <v>735</v>
      </c>
      <c r="F52" t="s">
        <v>736</v>
      </c>
      <c r="H52" s="10"/>
    </row>
    <row r="53" spans="1:8" x14ac:dyDescent="0.25">
      <c r="A53" t="s">
        <v>840</v>
      </c>
      <c r="B53" t="s">
        <v>737</v>
      </c>
      <c r="C53" s="1">
        <v>1</v>
      </c>
      <c r="D53" t="s">
        <v>38</v>
      </c>
      <c r="E53" t="s">
        <v>223</v>
      </c>
      <c r="F53" t="s">
        <v>264</v>
      </c>
      <c r="H53" s="10"/>
    </row>
    <row r="54" spans="1:8" x14ac:dyDescent="0.25">
      <c r="A54" t="s">
        <v>841</v>
      </c>
      <c r="B54" t="s">
        <v>730</v>
      </c>
      <c r="C54" s="1">
        <v>1</v>
      </c>
      <c r="D54" t="s">
        <v>34</v>
      </c>
      <c r="E54" t="s">
        <v>220</v>
      </c>
      <c r="F54" t="s">
        <v>261</v>
      </c>
      <c r="H54" s="10"/>
    </row>
    <row r="55" spans="1:8" x14ac:dyDescent="0.25">
      <c r="A55" t="s">
        <v>842</v>
      </c>
      <c r="B55" t="s">
        <v>737</v>
      </c>
      <c r="C55" s="1">
        <v>1</v>
      </c>
      <c r="D55" t="s">
        <v>38</v>
      </c>
      <c r="E55" t="s">
        <v>223</v>
      </c>
      <c r="F55" t="s">
        <v>264</v>
      </c>
      <c r="H55" s="10"/>
    </row>
    <row r="56" spans="1:8" x14ac:dyDescent="0.25">
      <c r="A56" t="s">
        <v>843</v>
      </c>
      <c r="B56" t="s">
        <v>738</v>
      </c>
      <c r="C56" s="1">
        <v>1</v>
      </c>
      <c r="D56" t="s">
        <v>39</v>
      </c>
      <c r="E56" t="s">
        <v>224</v>
      </c>
      <c r="F56" t="s">
        <v>265</v>
      </c>
      <c r="H56" s="10"/>
    </row>
    <row r="57" spans="1:8" x14ac:dyDescent="0.25">
      <c r="A57" t="s">
        <v>844</v>
      </c>
      <c r="B57" t="s">
        <v>734</v>
      </c>
      <c r="C57" s="1">
        <v>1</v>
      </c>
      <c r="D57" t="s">
        <v>37</v>
      </c>
      <c r="E57" t="s">
        <v>222</v>
      </c>
      <c r="F57" t="s">
        <v>263</v>
      </c>
      <c r="H57" s="10"/>
    </row>
    <row r="58" spans="1:8" x14ac:dyDescent="0.25">
      <c r="A58" t="s">
        <v>845</v>
      </c>
      <c r="B58" t="s">
        <v>739</v>
      </c>
      <c r="C58" s="1">
        <v>1</v>
      </c>
      <c r="D58" t="s">
        <v>40</v>
      </c>
      <c r="E58" t="s">
        <v>225</v>
      </c>
      <c r="F58" t="s">
        <v>266</v>
      </c>
      <c r="H58" s="10"/>
    </row>
    <row r="59" spans="1:8" x14ac:dyDescent="0.25">
      <c r="A59" t="s">
        <v>846</v>
      </c>
      <c r="B59" t="s">
        <v>737</v>
      </c>
      <c r="C59" s="1">
        <v>1</v>
      </c>
      <c r="D59" t="s">
        <v>38</v>
      </c>
      <c r="E59" t="s">
        <v>223</v>
      </c>
      <c r="F59" t="s">
        <v>264</v>
      </c>
      <c r="H59" s="10"/>
    </row>
    <row r="60" spans="1:8" x14ac:dyDescent="0.25">
      <c r="A60" t="s">
        <v>847</v>
      </c>
      <c r="B60" t="s">
        <v>738</v>
      </c>
      <c r="C60" s="1">
        <v>1</v>
      </c>
      <c r="D60" t="s">
        <v>39</v>
      </c>
      <c r="E60" t="s">
        <v>224</v>
      </c>
      <c r="F60" t="s">
        <v>265</v>
      </c>
      <c r="H60" s="10"/>
    </row>
    <row r="61" spans="1:8" x14ac:dyDescent="0.25">
      <c r="A61" t="s">
        <v>848</v>
      </c>
      <c r="B61" t="s">
        <v>734</v>
      </c>
      <c r="C61" s="1">
        <v>1</v>
      </c>
      <c r="D61" t="s">
        <v>37</v>
      </c>
      <c r="E61" t="s">
        <v>222</v>
      </c>
      <c r="F61" t="s">
        <v>263</v>
      </c>
    </row>
    <row r="62" spans="1:8" x14ac:dyDescent="0.25">
      <c r="A62" t="s">
        <v>849</v>
      </c>
      <c r="B62" t="s">
        <v>739</v>
      </c>
      <c r="C62" s="1">
        <v>1</v>
      </c>
      <c r="D62" t="s">
        <v>40</v>
      </c>
      <c r="E62" t="s">
        <v>225</v>
      </c>
      <c r="F62" t="s">
        <v>266</v>
      </c>
    </row>
    <row r="63" spans="1:8" x14ac:dyDescent="0.25">
      <c r="A63" t="s">
        <v>850</v>
      </c>
      <c r="B63" t="s">
        <v>737</v>
      </c>
      <c r="C63" s="1">
        <v>1</v>
      </c>
      <c r="D63" t="s">
        <v>38</v>
      </c>
      <c r="E63" t="s">
        <v>223</v>
      </c>
      <c r="F63" t="s">
        <v>264</v>
      </c>
    </row>
    <row r="64" spans="1:8" x14ac:dyDescent="0.25">
      <c r="A64" t="s">
        <v>851</v>
      </c>
      <c r="B64" t="s">
        <v>738</v>
      </c>
      <c r="C64" s="1">
        <v>1</v>
      </c>
      <c r="D64" t="s">
        <v>39</v>
      </c>
      <c r="E64" t="s">
        <v>224</v>
      </c>
      <c r="F64" t="s">
        <v>265</v>
      </c>
    </row>
    <row r="65" spans="1:6" x14ac:dyDescent="0.25">
      <c r="A65" t="s">
        <v>852</v>
      </c>
      <c r="B65" t="s">
        <v>734</v>
      </c>
      <c r="C65" s="1">
        <v>1</v>
      </c>
      <c r="D65" t="s">
        <v>37</v>
      </c>
      <c r="E65" t="s">
        <v>222</v>
      </c>
      <c r="F65" t="s">
        <v>263</v>
      </c>
    </row>
    <row r="66" spans="1:6" x14ac:dyDescent="0.25">
      <c r="A66" t="s">
        <v>853</v>
      </c>
      <c r="B66" t="s">
        <v>739</v>
      </c>
      <c r="C66" s="1">
        <v>1</v>
      </c>
      <c r="D66" t="s">
        <v>40</v>
      </c>
      <c r="E66" t="s">
        <v>225</v>
      </c>
      <c r="F66" t="s">
        <v>266</v>
      </c>
    </row>
    <row r="67" spans="1:6" x14ac:dyDescent="0.25">
      <c r="A67" t="s">
        <v>854</v>
      </c>
      <c r="B67" t="s">
        <v>737</v>
      </c>
      <c r="C67" s="1">
        <v>1</v>
      </c>
      <c r="D67" t="s">
        <v>38</v>
      </c>
      <c r="E67" t="s">
        <v>223</v>
      </c>
      <c r="F67" t="s">
        <v>264</v>
      </c>
    </row>
    <row r="68" spans="1:6" x14ac:dyDescent="0.25">
      <c r="A68" t="s">
        <v>855</v>
      </c>
      <c r="B68" t="s">
        <v>738</v>
      </c>
      <c r="C68" s="1">
        <v>1</v>
      </c>
      <c r="D68" t="s">
        <v>39</v>
      </c>
      <c r="E68" t="s">
        <v>224</v>
      </c>
      <c r="F68" t="s">
        <v>265</v>
      </c>
    </row>
    <row r="69" spans="1:6" x14ac:dyDescent="0.25">
      <c r="A69" t="s">
        <v>856</v>
      </c>
      <c r="B69" t="s">
        <v>734</v>
      </c>
      <c r="C69" s="1">
        <v>1</v>
      </c>
      <c r="D69" t="s">
        <v>37</v>
      </c>
      <c r="E69" t="s">
        <v>222</v>
      </c>
      <c r="F69" t="s">
        <v>263</v>
      </c>
    </row>
    <row r="70" spans="1:6" x14ac:dyDescent="0.25">
      <c r="A70" t="s">
        <v>857</v>
      </c>
      <c r="B70" t="s">
        <v>739</v>
      </c>
      <c r="C70" s="1">
        <v>1</v>
      </c>
      <c r="D70" t="s">
        <v>40</v>
      </c>
      <c r="E70" t="s">
        <v>225</v>
      </c>
      <c r="F70" t="s">
        <v>266</v>
      </c>
    </row>
    <row r="71" spans="1:6" x14ac:dyDescent="0.25">
      <c r="A71" t="s">
        <v>858</v>
      </c>
      <c r="B71" t="s">
        <v>737</v>
      </c>
      <c r="C71" s="1">
        <v>1</v>
      </c>
      <c r="D71" t="s">
        <v>38</v>
      </c>
      <c r="E71" t="s">
        <v>223</v>
      </c>
      <c r="F71" t="s">
        <v>264</v>
      </c>
    </row>
    <row r="72" spans="1:6" x14ac:dyDescent="0.25">
      <c r="A72" t="s">
        <v>859</v>
      </c>
      <c r="B72" t="s">
        <v>738</v>
      </c>
      <c r="C72" s="1">
        <v>1</v>
      </c>
      <c r="D72" t="s">
        <v>39</v>
      </c>
      <c r="E72" t="s">
        <v>224</v>
      </c>
      <c r="F72" t="s">
        <v>265</v>
      </c>
    </row>
    <row r="73" spans="1:6" x14ac:dyDescent="0.25">
      <c r="A73" t="s">
        <v>860</v>
      </c>
      <c r="B73" t="s">
        <v>734</v>
      </c>
      <c r="C73" s="1">
        <v>1</v>
      </c>
      <c r="D73" t="s">
        <v>37</v>
      </c>
      <c r="E73" t="s">
        <v>222</v>
      </c>
      <c r="F73" t="s">
        <v>263</v>
      </c>
    </row>
    <row r="74" spans="1:6" x14ac:dyDescent="0.25">
      <c r="A74" t="s">
        <v>861</v>
      </c>
      <c r="B74" t="s">
        <v>739</v>
      </c>
      <c r="C74" s="1">
        <v>1</v>
      </c>
      <c r="D74" t="s">
        <v>40</v>
      </c>
      <c r="E74" t="s">
        <v>225</v>
      </c>
      <c r="F74" t="s">
        <v>266</v>
      </c>
    </row>
    <row r="75" spans="1:6" x14ac:dyDescent="0.25">
      <c r="A75" t="s">
        <v>862</v>
      </c>
      <c r="B75" t="s">
        <v>740</v>
      </c>
      <c r="C75" s="1">
        <v>0</v>
      </c>
      <c r="D75" t="s">
        <v>31</v>
      </c>
      <c r="E75" t="s">
        <v>228</v>
      </c>
      <c r="F75" t="s">
        <v>269</v>
      </c>
    </row>
    <row r="76" spans="1:6" x14ac:dyDescent="0.25">
      <c r="A76" t="s">
        <v>863</v>
      </c>
      <c r="B76" t="s">
        <v>740</v>
      </c>
      <c r="C76" s="1">
        <v>0</v>
      </c>
      <c r="D76" t="s">
        <v>31</v>
      </c>
      <c r="E76" t="s">
        <v>228</v>
      </c>
      <c r="F76" t="s">
        <v>269</v>
      </c>
    </row>
    <row r="77" spans="1:6" x14ac:dyDescent="0.25">
      <c r="A77" t="s">
        <v>864</v>
      </c>
      <c r="B77" t="s">
        <v>727</v>
      </c>
      <c r="C77" s="1">
        <v>0</v>
      </c>
      <c r="D77" t="s">
        <v>28</v>
      </c>
      <c r="E77" t="s">
        <v>228</v>
      </c>
      <c r="F77" t="s">
        <v>269</v>
      </c>
    </row>
    <row r="78" spans="1:6" x14ac:dyDescent="0.25">
      <c r="A78" t="s">
        <v>865</v>
      </c>
      <c r="B78" t="s">
        <v>727</v>
      </c>
      <c r="C78" s="1">
        <v>0</v>
      </c>
      <c r="D78" t="s">
        <v>28</v>
      </c>
      <c r="E78" t="s">
        <v>228</v>
      </c>
      <c r="F78" t="s">
        <v>269</v>
      </c>
    </row>
    <row r="79" spans="1:6" x14ac:dyDescent="0.25">
      <c r="A79" t="s">
        <v>866</v>
      </c>
      <c r="B79" t="s">
        <v>727</v>
      </c>
      <c r="C79" s="1">
        <v>0</v>
      </c>
      <c r="D79" t="s">
        <v>28</v>
      </c>
      <c r="E79" t="s">
        <v>228</v>
      </c>
      <c r="F79" t="s">
        <v>269</v>
      </c>
    </row>
    <row r="80" spans="1:6" x14ac:dyDescent="0.25">
      <c r="A80" t="s">
        <v>867</v>
      </c>
      <c r="B80" t="s">
        <v>727</v>
      </c>
      <c r="C80" s="1">
        <v>0</v>
      </c>
      <c r="D80" t="s">
        <v>28</v>
      </c>
      <c r="E80" t="s">
        <v>228</v>
      </c>
      <c r="F80" t="s">
        <v>269</v>
      </c>
    </row>
    <row r="81" spans="1:6" x14ac:dyDescent="0.25">
      <c r="A81" t="s">
        <v>868</v>
      </c>
      <c r="B81" t="s">
        <v>727</v>
      </c>
      <c r="C81" s="1">
        <v>0</v>
      </c>
      <c r="D81" t="s">
        <v>28</v>
      </c>
      <c r="E81" t="s">
        <v>228</v>
      </c>
      <c r="F81" t="s">
        <v>269</v>
      </c>
    </row>
    <row r="82" spans="1:6" x14ac:dyDescent="0.25">
      <c r="A82" t="s">
        <v>869</v>
      </c>
      <c r="B82" t="s">
        <v>727</v>
      </c>
      <c r="C82" s="1">
        <v>0</v>
      </c>
      <c r="D82" t="s">
        <v>28</v>
      </c>
      <c r="E82" t="s">
        <v>228</v>
      </c>
      <c r="F82" t="s">
        <v>269</v>
      </c>
    </row>
    <row r="83" spans="1:6" x14ac:dyDescent="0.25">
      <c r="A83" t="s">
        <v>870</v>
      </c>
      <c r="B83" t="s">
        <v>727</v>
      </c>
      <c r="C83" s="1">
        <v>0</v>
      </c>
      <c r="D83" t="s">
        <v>28</v>
      </c>
      <c r="E83" t="s">
        <v>228</v>
      </c>
      <c r="F83" t="s">
        <v>269</v>
      </c>
    </row>
    <row r="84" spans="1:6" x14ac:dyDescent="0.25">
      <c r="A84" t="s">
        <v>871</v>
      </c>
      <c r="B84" t="s">
        <v>727</v>
      </c>
      <c r="C84" s="1">
        <v>0</v>
      </c>
      <c r="D84" t="s">
        <v>28</v>
      </c>
      <c r="E84" t="s">
        <v>228</v>
      </c>
      <c r="F84" t="s">
        <v>269</v>
      </c>
    </row>
    <row r="85" spans="1:6" x14ac:dyDescent="0.25">
      <c r="A85" t="s">
        <v>872</v>
      </c>
      <c r="B85" t="s">
        <v>727</v>
      </c>
      <c r="C85" s="1">
        <v>0</v>
      </c>
      <c r="D85" t="s">
        <v>28</v>
      </c>
      <c r="E85" t="s">
        <v>228</v>
      </c>
      <c r="F85" t="s">
        <v>269</v>
      </c>
    </row>
    <row r="86" spans="1:6" x14ac:dyDescent="0.25">
      <c r="A86" t="s">
        <v>873</v>
      </c>
      <c r="B86" t="s">
        <v>727</v>
      </c>
      <c r="C86" s="1">
        <v>0</v>
      </c>
      <c r="D86" t="s">
        <v>28</v>
      </c>
      <c r="E86" t="s">
        <v>228</v>
      </c>
      <c r="F86" t="s">
        <v>269</v>
      </c>
    </row>
    <row r="87" spans="1:6" x14ac:dyDescent="0.25">
      <c r="A87" t="s">
        <v>874</v>
      </c>
      <c r="B87" t="s">
        <v>727</v>
      </c>
      <c r="C87" s="1">
        <v>0</v>
      </c>
      <c r="D87" t="s">
        <v>28</v>
      </c>
      <c r="E87" t="s">
        <v>228</v>
      </c>
      <c r="F87" t="s">
        <v>269</v>
      </c>
    </row>
    <row r="88" spans="1:6" x14ac:dyDescent="0.25">
      <c r="A88" t="s">
        <v>875</v>
      </c>
      <c r="B88" t="s">
        <v>727</v>
      </c>
      <c r="C88" s="1">
        <v>0</v>
      </c>
      <c r="D88" t="s">
        <v>28</v>
      </c>
      <c r="E88" t="s">
        <v>228</v>
      </c>
      <c r="F88" t="s">
        <v>269</v>
      </c>
    </row>
    <row r="89" spans="1:6" x14ac:dyDescent="0.25">
      <c r="A89" t="s">
        <v>876</v>
      </c>
      <c r="B89" t="s">
        <v>727</v>
      </c>
      <c r="C89" s="1">
        <v>0</v>
      </c>
      <c r="D89" t="s">
        <v>28</v>
      </c>
      <c r="E89" t="s">
        <v>228</v>
      </c>
      <c r="F89" t="s">
        <v>269</v>
      </c>
    </row>
    <row r="90" spans="1:6" x14ac:dyDescent="0.25">
      <c r="A90" t="s">
        <v>877</v>
      </c>
      <c r="B90" t="s">
        <v>727</v>
      </c>
      <c r="C90" s="1">
        <v>0</v>
      </c>
      <c r="D90" t="s">
        <v>28</v>
      </c>
      <c r="E90" t="s">
        <v>228</v>
      </c>
      <c r="F90" t="s">
        <v>269</v>
      </c>
    </row>
    <row r="91" spans="1:6" x14ac:dyDescent="0.25">
      <c r="A91" t="s">
        <v>878</v>
      </c>
      <c r="B91" t="s">
        <v>727</v>
      </c>
      <c r="C91" s="1">
        <v>0</v>
      </c>
      <c r="D91" t="s">
        <v>28</v>
      </c>
      <c r="E91" t="s">
        <v>228</v>
      </c>
      <c r="F91" t="s">
        <v>269</v>
      </c>
    </row>
    <row r="92" spans="1:6" x14ac:dyDescent="0.25">
      <c r="A92" t="s">
        <v>879</v>
      </c>
      <c r="B92" t="s">
        <v>727</v>
      </c>
      <c r="C92" s="1">
        <v>0</v>
      </c>
      <c r="D92" t="s">
        <v>28</v>
      </c>
      <c r="E92" t="s">
        <v>228</v>
      </c>
      <c r="F92" t="s">
        <v>269</v>
      </c>
    </row>
    <row r="93" spans="1:6" x14ac:dyDescent="0.25">
      <c r="A93" t="s">
        <v>880</v>
      </c>
      <c r="B93" t="s">
        <v>727</v>
      </c>
      <c r="C93" s="1">
        <v>0</v>
      </c>
      <c r="D93" t="s">
        <v>28</v>
      </c>
      <c r="E93" t="s">
        <v>228</v>
      </c>
      <c r="F93" t="s">
        <v>269</v>
      </c>
    </row>
    <row r="94" spans="1:6" x14ac:dyDescent="0.25">
      <c r="A94" t="s">
        <v>881</v>
      </c>
      <c r="B94" t="s">
        <v>727</v>
      </c>
      <c r="C94" s="1">
        <v>0</v>
      </c>
      <c r="D94" t="s">
        <v>28</v>
      </c>
      <c r="E94" t="s">
        <v>228</v>
      </c>
      <c r="F94" t="s">
        <v>269</v>
      </c>
    </row>
    <row r="95" spans="1:6" x14ac:dyDescent="0.25">
      <c r="A95" t="s">
        <v>882</v>
      </c>
      <c r="B95" t="s">
        <v>727</v>
      </c>
      <c r="C95" s="1">
        <v>0</v>
      </c>
      <c r="D95" t="s">
        <v>28</v>
      </c>
      <c r="E95" t="s">
        <v>228</v>
      </c>
      <c r="F95" t="s">
        <v>269</v>
      </c>
    </row>
    <row r="96" spans="1:6" x14ac:dyDescent="0.25">
      <c r="A96" t="s">
        <v>883</v>
      </c>
      <c r="B96" t="s">
        <v>727</v>
      </c>
      <c r="C96" s="1">
        <v>0</v>
      </c>
      <c r="D96" t="s">
        <v>28</v>
      </c>
      <c r="E96" t="s">
        <v>228</v>
      </c>
      <c r="F96" t="s">
        <v>269</v>
      </c>
    </row>
    <row r="97" spans="1:6" x14ac:dyDescent="0.25">
      <c r="A97" t="s">
        <v>884</v>
      </c>
      <c r="B97" t="s">
        <v>727</v>
      </c>
      <c r="C97" s="1">
        <v>0</v>
      </c>
      <c r="D97" t="s">
        <v>28</v>
      </c>
      <c r="E97" t="s">
        <v>228</v>
      </c>
      <c r="F97" t="s">
        <v>269</v>
      </c>
    </row>
    <row r="98" spans="1:6" x14ac:dyDescent="0.25">
      <c r="A98" t="s">
        <v>885</v>
      </c>
      <c r="B98" t="s">
        <v>727</v>
      </c>
      <c r="C98" s="1">
        <v>0</v>
      </c>
      <c r="D98" t="s">
        <v>28</v>
      </c>
      <c r="E98" t="s">
        <v>228</v>
      </c>
      <c r="F98" t="s">
        <v>269</v>
      </c>
    </row>
    <row r="99" spans="1:6" x14ac:dyDescent="0.25">
      <c r="A99" t="s">
        <v>886</v>
      </c>
      <c r="B99" s="2" t="s">
        <v>722</v>
      </c>
      <c r="C99" s="1">
        <v>0</v>
      </c>
      <c r="D99" t="s">
        <v>56</v>
      </c>
      <c r="E99" t="s">
        <v>228</v>
      </c>
      <c r="F99" t="s">
        <v>269</v>
      </c>
    </row>
    <row r="100" spans="1:6" x14ac:dyDescent="0.25">
      <c r="A100" t="s">
        <v>887</v>
      </c>
      <c r="B100" s="2" t="s">
        <v>722</v>
      </c>
      <c r="C100" s="1">
        <v>0</v>
      </c>
      <c r="D100" t="s">
        <v>56</v>
      </c>
      <c r="E100" t="s">
        <v>228</v>
      </c>
      <c r="F100" t="s">
        <v>269</v>
      </c>
    </row>
    <row r="101" spans="1:6" x14ac:dyDescent="0.25">
      <c r="A101" t="s">
        <v>888</v>
      </c>
      <c r="B101" t="s">
        <v>741</v>
      </c>
      <c r="C101" s="1">
        <v>1</v>
      </c>
      <c r="D101" t="s">
        <v>41</v>
      </c>
      <c r="E101" t="s">
        <v>226</v>
      </c>
      <c r="F101" t="s">
        <v>267</v>
      </c>
    </row>
    <row r="102" spans="1:6" x14ac:dyDescent="0.25">
      <c r="A102" t="s">
        <v>889</v>
      </c>
      <c r="B102" s="2" t="s">
        <v>722</v>
      </c>
      <c r="C102" s="1">
        <v>0</v>
      </c>
      <c r="D102" t="s">
        <v>56</v>
      </c>
      <c r="E102" t="s">
        <v>228</v>
      </c>
      <c r="F102" t="s">
        <v>269</v>
      </c>
    </row>
    <row r="103" spans="1:6" x14ac:dyDescent="0.25">
      <c r="A103" t="s">
        <v>890</v>
      </c>
      <c r="B103" s="2" t="s">
        <v>722</v>
      </c>
      <c r="C103" s="1">
        <v>0</v>
      </c>
      <c r="D103" t="s">
        <v>56</v>
      </c>
      <c r="E103" t="s">
        <v>228</v>
      </c>
      <c r="F103" t="s">
        <v>269</v>
      </c>
    </row>
    <row r="104" spans="1:6" x14ac:dyDescent="0.25">
      <c r="A104" t="s">
        <v>891</v>
      </c>
      <c r="B104" s="2" t="s">
        <v>722</v>
      </c>
      <c r="C104" s="1">
        <v>0</v>
      </c>
      <c r="D104" t="s">
        <v>56</v>
      </c>
      <c r="E104" t="s">
        <v>228</v>
      </c>
      <c r="F104" t="s">
        <v>269</v>
      </c>
    </row>
    <row r="105" spans="1:6" x14ac:dyDescent="0.25">
      <c r="A105" t="s">
        <v>892</v>
      </c>
      <c r="B105" s="2" t="s">
        <v>722</v>
      </c>
      <c r="C105" s="1">
        <v>0</v>
      </c>
      <c r="D105" t="s">
        <v>56</v>
      </c>
      <c r="E105" t="s">
        <v>228</v>
      </c>
      <c r="F105" t="s">
        <v>269</v>
      </c>
    </row>
    <row r="106" spans="1:6" x14ac:dyDescent="0.25">
      <c r="A106" t="s">
        <v>893</v>
      </c>
      <c r="B106" s="2" t="s">
        <v>722</v>
      </c>
      <c r="C106" s="1">
        <v>0</v>
      </c>
      <c r="D106" t="s">
        <v>56</v>
      </c>
      <c r="E106" t="s">
        <v>228</v>
      </c>
      <c r="F106" t="s">
        <v>269</v>
      </c>
    </row>
    <row r="107" spans="1:6" x14ac:dyDescent="0.25">
      <c r="A107" t="s">
        <v>894</v>
      </c>
      <c r="B107" s="2" t="s">
        <v>722</v>
      </c>
      <c r="C107" s="1">
        <v>0</v>
      </c>
      <c r="D107" t="s">
        <v>56</v>
      </c>
      <c r="E107" t="s">
        <v>228</v>
      </c>
      <c r="F107" t="s">
        <v>269</v>
      </c>
    </row>
    <row r="108" spans="1:6" x14ac:dyDescent="0.25">
      <c r="A108" t="s">
        <v>895</v>
      </c>
      <c r="B108" t="s">
        <v>720</v>
      </c>
      <c r="C108" s="1">
        <v>1</v>
      </c>
      <c r="D108" t="s">
        <v>23</v>
      </c>
      <c r="E108" t="s">
        <v>214</v>
      </c>
      <c r="F108" t="s">
        <v>255</v>
      </c>
    </row>
    <row r="109" spans="1:6" x14ac:dyDescent="0.25">
      <c r="A109" t="s">
        <v>896</v>
      </c>
      <c r="B109" t="s">
        <v>720</v>
      </c>
      <c r="C109" s="1">
        <v>1</v>
      </c>
      <c r="D109" t="s">
        <v>23</v>
      </c>
      <c r="E109" t="s">
        <v>214</v>
      </c>
      <c r="F109" t="s">
        <v>255</v>
      </c>
    </row>
    <row r="110" spans="1:6" x14ac:dyDescent="0.25">
      <c r="A110" t="s">
        <v>897</v>
      </c>
      <c r="B110" t="s">
        <v>723</v>
      </c>
      <c r="C110" s="1">
        <v>1</v>
      </c>
      <c r="D110" t="s">
        <v>27</v>
      </c>
      <c r="E110" t="s">
        <v>217</v>
      </c>
      <c r="F110" t="s">
        <v>258</v>
      </c>
    </row>
    <row r="111" spans="1:6" x14ac:dyDescent="0.25">
      <c r="A111" t="s">
        <v>898</v>
      </c>
      <c r="B111" t="s">
        <v>742</v>
      </c>
      <c r="C111" s="1">
        <v>1</v>
      </c>
      <c r="D111" t="s">
        <v>24</v>
      </c>
      <c r="E111" t="s">
        <v>215</v>
      </c>
      <c r="F111" t="s">
        <v>256</v>
      </c>
    </row>
    <row r="112" spans="1:6" x14ac:dyDescent="0.25">
      <c r="A112" t="s">
        <v>899</v>
      </c>
      <c r="B112" t="s">
        <v>742</v>
      </c>
      <c r="C112" s="1">
        <v>1</v>
      </c>
      <c r="D112" t="s">
        <v>24</v>
      </c>
      <c r="E112" t="s">
        <v>215</v>
      </c>
      <c r="F112" t="s">
        <v>256</v>
      </c>
    </row>
    <row r="113" spans="1:6" x14ac:dyDescent="0.25">
      <c r="A113" t="s">
        <v>900</v>
      </c>
      <c r="B113" t="s">
        <v>725</v>
      </c>
      <c r="C113" s="1">
        <v>1</v>
      </c>
      <c r="D113" t="s">
        <v>22</v>
      </c>
      <c r="E113" t="s">
        <v>212</v>
      </c>
      <c r="F113" t="s">
        <v>254</v>
      </c>
    </row>
    <row r="114" spans="1:6" x14ac:dyDescent="0.25">
      <c r="A114" t="s">
        <v>901</v>
      </c>
      <c r="B114" t="s">
        <v>725</v>
      </c>
      <c r="C114" s="1">
        <v>1</v>
      </c>
      <c r="D114" t="s">
        <v>22</v>
      </c>
      <c r="E114" t="s">
        <v>212</v>
      </c>
      <c r="F114" t="s">
        <v>254</v>
      </c>
    </row>
    <row r="115" spans="1:6" x14ac:dyDescent="0.25">
      <c r="A115" t="s">
        <v>902</v>
      </c>
      <c r="B115" t="s">
        <v>723</v>
      </c>
      <c r="C115" s="1">
        <v>1</v>
      </c>
      <c r="D115" t="s">
        <v>27</v>
      </c>
      <c r="E115" t="s">
        <v>217</v>
      </c>
      <c r="F115" t="s">
        <v>258</v>
      </c>
    </row>
    <row r="116" spans="1:6" x14ac:dyDescent="0.25">
      <c r="A116" t="s">
        <v>903</v>
      </c>
      <c r="B116" t="s">
        <v>742</v>
      </c>
      <c r="C116" s="1">
        <v>1</v>
      </c>
      <c r="D116" t="s">
        <v>24</v>
      </c>
      <c r="E116" t="s">
        <v>215</v>
      </c>
      <c r="F116" t="s">
        <v>256</v>
      </c>
    </row>
    <row r="117" spans="1:6" x14ac:dyDescent="0.25">
      <c r="A117" t="s">
        <v>904</v>
      </c>
      <c r="B117" t="s">
        <v>727</v>
      </c>
      <c r="C117" s="1">
        <v>1</v>
      </c>
      <c r="D117" t="s">
        <v>28</v>
      </c>
      <c r="E117" t="s">
        <v>218</v>
      </c>
      <c r="F117" t="s">
        <v>259</v>
      </c>
    </row>
    <row r="118" spans="1:6" x14ac:dyDescent="0.25">
      <c r="A118" t="s">
        <v>905</v>
      </c>
      <c r="B118" t="s">
        <v>743</v>
      </c>
      <c r="C118" s="1">
        <v>1</v>
      </c>
      <c r="D118" t="s">
        <v>26</v>
      </c>
      <c r="E118" t="s">
        <v>216</v>
      </c>
      <c r="F118" t="s">
        <v>257</v>
      </c>
    </row>
    <row r="119" spans="1:6" x14ac:dyDescent="0.25">
      <c r="A119" t="s">
        <v>906</v>
      </c>
      <c r="B119" t="s">
        <v>742</v>
      </c>
      <c r="C119" s="1">
        <v>1</v>
      </c>
      <c r="D119" t="s">
        <v>24</v>
      </c>
      <c r="E119" t="s">
        <v>215</v>
      </c>
      <c r="F119" t="s">
        <v>256</v>
      </c>
    </row>
    <row r="120" spans="1:6" x14ac:dyDescent="0.25">
      <c r="A120" t="s">
        <v>907</v>
      </c>
      <c r="B120" t="s">
        <v>725</v>
      </c>
      <c r="C120" s="1">
        <v>1</v>
      </c>
      <c r="D120" t="s">
        <v>22</v>
      </c>
      <c r="E120" t="s">
        <v>212</v>
      </c>
      <c r="F120" t="s">
        <v>254</v>
      </c>
    </row>
    <row r="121" spans="1:6" x14ac:dyDescent="0.25">
      <c r="A121" t="s">
        <v>908</v>
      </c>
      <c r="B121" t="s">
        <v>744</v>
      </c>
      <c r="C121" s="1">
        <v>1</v>
      </c>
      <c r="D121" t="s">
        <v>35</v>
      </c>
      <c r="E121" t="s">
        <v>221</v>
      </c>
      <c r="F121" t="s">
        <v>262</v>
      </c>
    </row>
    <row r="122" spans="1:6" x14ac:dyDescent="0.25">
      <c r="A122" t="s">
        <v>909</v>
      </c>
      <c r="B122" t="s">
        <v>742</v>
      </c>
      <c r="C122" s="1">
        <v>1</v>
      </c>
      <c r="D122" t="s">
        <v>24</v>
      </c>
      <c r="E122" t="s">
        <v>215</v>
      </c>
      <c r="F122" t="s">
        <v>256</v>
      </c>
    </row>
    <row r="123" spans="1:6" x14ac:dyDescent="0.25">
      <c r="A123" t="s">
        <v>910</v>
      </c>
      <c r="B123" t="s">
        <v>737</v>
      </c>
      <c r="C123" s="1">
        <v>1</v>
      </c>
      <c r="D123" t="s">
        <v>38</v>
      </c>
      <c r="E123" t="s">
        <v>223</v>
      </c>
      <c r="F123" t="s">
        <v>264</v>
      </c>
    </row>
    <row r="124" spans="1:6" x14ac:dyDescent="0.25">
      <c r="A124" t="s">
        <v>911</v>
      </c>
      <c r="B124" t="s">
        <v>738</v>
      </c>
      <c r="C124" s="1">
        <v>1</v>
      </c>
      <c r="D124" t="s">
        <v>39</v>
      </c>
      <c r="E124" t="s">
        <v>224</v>
      </c>
      <c r="F124" t="s">
        <v>265</v>
      </c>
    </row>
    <row r="125" spans="1:6" x14ac:dyDescent="0.25">
      <c r="A125" t="s">
        <v>912</v>
      </c>
      <c r="B125" t="s">
        <v>734</v>
      </c>
      <c r="C125" s="1">
        <v>1</v>
      </c>
      <c r="D125" t="s">
        <v>37</v>
      </c>
      <c r="E125" t="s">
        <v>222</v>
      </c>
      <c r="F125" t="s">
        <v>263</v>
      </c>
    </row>
    <row r="126" spans="1:6" x14ac:dyDescent="0.25">
      <c r="A126" t="s">
        <v>913</v>
      </c>
      <c r="B126" t="s">
        <v>739</v>
      </c>
      <c r="C126" s="1">
        <v>1</v>
      </c>
      <c r="D126" t="s">
        <v>40</v>
      </c>
      <c r="E126" t="s">
        <v>225</v>
      </c>
      <c r="F126" t="s">
        <v>266</v>
      </c>
    </row>
    <row r="127" spans="1:6" x14ac:dyDescent="0.25">
      <c r="A127" t="s">
        <v>914</v>
      </c>
      <c r="B127" t="s">
        <v>742</v>
      </c>
      <c r="C127" s="1">
        <v>1</v>
      </c>
      <c r="D127" t="s">
        <v>24</v>
      </c>
      <c r="E127" t="s">
        <v>215</v>
      </c>
      <c r="F127" t="s">
        <v>256</v>
      </c>
    </row>
    <row r="128" spans="1:6" x14ac:dyDescent="0.25">
      <c r="A128" t="s">
        <v>915</v>
      </c>
      <c r="B128" t="s">
        <v>720</v>
      </c>
      <c r="C128" s="1">
        <v>1</v>
      </c>
      <c r="D128" t="s">
        <v>23</v>
      </c>
      <c r="E128" t="s">
        <v>214</v>
      </c>
      <c r="F128" t="s">
        <v>255</v>
      </c>
    </row>
    <row r="129" spans="1:6" x14ac:dyDescent="0.25">
      <c r="A129" t="s">
        <v>916</v>
      </c>
      <c r="B129" s="2" t="s">
        <v>745</v>
      </c>
      <c r="C129" s="1">
        <v>0</v>
      </c>
      <c r="D129" t="s">
        <v>54</v>
      </c>
      <c r="E129" t="s">
        <v>228</v>
      </c>
      <c r="F129" t="s">
        <v>269</v>
      </c>
    </row>
    <row r="130" spans="1:6" x14ac:dyDescent="0.25">
      <c r="A130" t="s">
        <v>917</v>
      </c>
      <c r="B130" s="2" t="s">
        <v>745</v>
      </c>
      <c r="C130" s="1">
        <v>0</v>
      </c>
      <c r="D130" t="s">
        <v>54</v>
      </c>
      <c r="E130" t="s">
        <v>228</v>
      </c>
      <c r="F130" t="s">
        <v>269</v>
      </c>
    </row>
    <row r="131" spans="1:6" x14ac:dyDescent="0.25">
      <c r="A131" t="s">
        <v>918</v>
      </c>
      <c r="B131" s="2" t="s">
        <v>745</v>
      </c>
      <c r="C131" s="1">
        <v>0</v>
      </c>
      <c r="D131" t="s">
        <v>54</v>
      </c>
      <c r="E131" t="s">
        <v>228</v>
      </c>
      <c r="F131" t="s">
        <v>269</v>
      </c>
    </row>
    <row r="132" spans="1:6" x14ac:dyDescent="0.25">
      <c r="A132" t="s">
        <v>919</v>
      </c>
      <c r="B132" s="2" t="s">
        <v>745</v>
      </c>
      <c r="C132" s="1">
        <v>0</v>
      </c>
      <c r="D132" t="s">
        <v>54</v>
      </c>
      <c r="E132" t="s">
        <v>228</v>
      </c>
      <c r="F132" t="s">
        <v>269</v>
      </c>
    </row>
    <row r="133" spans="1:6" x14ac:dyDescent="0.25">
      <c r="A133" t="s">
        <v>920</v>
      </c>
      <c r="B133" s="2" t="s">
        <v>745</v>
      </c>
      <c r="C133" s="1">
        <v>0</v>
      </c>
      <c r="D133" t="s">
        <v>54</v>
      </c>
      <c r="E133" t="s">
        <v>228</v>
      </c>
      <c r="F133" t="s">
        <v>269</v>
      </c>
    </row>
    <row r="134" spans="1:6" x14ac:dyDescent="0.25">
      <c r="A134" t="s">
        <v>921</v>
      </c>
      <c r="B134" t="s">
        <v>743</v>
      </c>
      <c r="C134" s="1">
        <v>0</v>
      </c>
      <c r="D134" t="s">
        <v>26</v>
      </c>
      <c r="E134" t="s">
        <v>228</v>
      </c>
      <c r="F134" t="s">
        <v>269</v>
      </c>
    </row>
    <row r="135" spans="1:6" x14ac:dyDescent="0.25">
      <c r="A135" t="s">
        <v>922</v>
      </c>
      <c r="B135" t="s">
        <v>723</v>
      </c>
      <c r="C135" s="1">
        <v>0</v>
      </c>
      <c r="D135" t="s">
        <v>27</v>
      </c>
      <c r="E135" t="s">
        <v>228</v>
      </c>
      <c r="F135" t="s">
        <v>269</v>
      </c>
    </row>
    <row r="136" spans="1:6" x14ac:dyDescent="0.25">
      <c r="A136" t="s">
        <v>923</v>
      </c>
      <c r="B136" t="s">
        <v>723</v>
      </c>
      <c r="C136" s="1">
        <v>0</v>
      </c>
      <c r="D136" t="s">
        <v>27</v>
      </c>
      <c r="E136" t="s">
        <v>228</v>
      </c>
      <c r="F136" t="s">
        <v>269</v>
      </c>
    </row>
    <row r="137" spans="1:6" x14ac:dyDescent="0.25">
      <c r="A137" t="s">
        <v>924</v>
      </c>
      <c r="B137" t="s">
        <v>725</v>
      </c>
      <c r="C137" s="1">
        <v>0</v>
      </c>
      <c r="D137" t="s">
        <v>22</v>
      </c>
      <c r="E137" t="s">
        <v>228</v>
      </c>
      <c r="F137" t="s">
        <v>269</v>
      </c>
    </row>
    <row r="138" spans="1:6" x14ac:dyDescent="0.25">
      <c r="A138" t="s">
        <v>925</v>
      </c>
      <c r="B138" t="s">
        <v>727</v>
      </c>
      <c r="C138" s="1">
        <v>0</v>
      </c>
      <c r="D138" t="s">
        <v>28</v>
      </c>
      <c r="E138" t="s">
        <v>228</v>
      </c>
      <c r="F138" t="s">
        <v>269</v>
      </c>
    </row>
    <row r="139" spans="1:6" x14ac:dyDescent="0.25">
      <c r="A139" t="s">
        <v>926</v>
      </c>
      <c r="B139" t="s">
        <v>722</v>
      </c>
      <c r="C139" s="1">
        <v>0</v>
      </c>
      <c r="D139" t="s">
        <v>56</v>
      </c>
      <c r="E139" t="s">
        <v>228</v>
      </c>
      <c r="F139" t="s">
        <v>269</v>
      </c>
    </row>
    <row r="140" spans="1:6" x14ac:dyDescent="0.25">
      <c r="A140" t="s">
        <v>927</v>
      </c>
      <c r="B140" t="s">
        <v>727</v>
      </c>
      <c r="C140" s="1">
        <v>0</v>
      </c>
      <c r="D140" t="s">
        <v>28</v>
      </c>
      <c r="E140" t="s">
        <v>228</v>
      </c>
      <c r="F140" t="s">
        <v>269</v>
      </c>
    </row>
    <row r="141" spans="1:6" x14ac:dyDescent="0.25">
      <c r="A141" t="s">
        <v>928</v>
      </c>
      <c r="B141" t="s">
        <v>722</v>
      </c>
      <c r="C141" s="1">
        <v>0</v>
      </c>
      <c r="D141" t="s">
        <v>56</v>
      </c>
      <c r="E141" t="s">
        <v>228</v>
      </c>
      <c r="F141" t="s">
        <v>269</v>
      </c>
    </row>
    <row r="142" spans="1:6" x14ac:dyDescent="0.25">
      <c r="A142" t="s">
        <v>929</v>
      </c>
      <c r="B142" t="s">
        <v>727</v>
      </c>
      <c r="C142" s="1">
        <v>0</v>
      </c>
      <c r="D142" t="s">
        <v>28</v>
      </c>
      <c r="E142" t="s">
        <v>228</v>
      </c>
      <c r="F142" t="s">
        <v>269</v>
      </c>
    </row>
    <row r="143" spans="1:6" x14ac:dyDescent="0.25">
      <c r="A143" t="s">
        <v>746</v>
      </c>
      <c r="B143" t="s">
        <v>746</v>
      </c>
      <c r="C143" s="1">
        <v>0</v>
      </c>
      <c r="D143" t="s">
        <v>32</v>
      </c>
      <c r="E143" t="s">
        <v>228</v>
      </c>
      <c r="F143" t="s">
        <v>269</v>
      </c>
    </row>
    <row r="144" spans="1:6" x14ac:dyDescent="0.25">
      <c r="A144" t="s">
        <v>930</v>
      </c>
      <c r="B144" t="s">
        <v>747</v>
      </c>
      <c r="C144" s="1">
        <v>0</v>
      </c>
      <c r="D144" t="s">
        <v>48</v>
      </c>
      <c r="E144" t="s">
        <v>228</v>
      </c>
      <c r="F144" t="s">
        <v>269</v>
      </c>
    </row>
    <row r="145" spans="1:8" x14ac:dyDescent="0.25">
      <c r="A145" t="s">
        <v>931</v>
      </c>
      <c r="B145" t="s">
        <v>747</v>
      </c>
      <c r="C145" s="1">
        <v>0</v>
      </c>
      <c r="D145" t="s">
        <v>48</v>
      </c>
      <c r="E145" t="s">
        <v>228</v>
      </c>
      <c r="F145" t="s">
        <v>269</v>
      </c>
    </row>
    <row r="146" spans="1:8" x14ac:dyDescent="0.25">
      <c r="A146" t="s">
        <v>932</v>
      </c>
      <c r="B146" t="s">
        <v>747</v>
      </c>
      <c r="C146" s="1">
        <v>0</v>
      </c>
      <c r="D146" t="s">
        <v>48</v>
      </c>
      <c r="E146" t="s">
        <v>228</v>
      </c>
      <c r="F146" t="s">
        <v>269</v>
      </c>
    </row>
    <row r="147" spans="1:8" x14ac:dyDescent="0.25">
      <c r="A147" t="s">
        <v>933</v>
      </c>
      <c r="B147" t="s">
        <v>747</v>
      </c>
      <c r="C147" s="1">
        <v>0</v>
      </c>
      <c r="D147" t="s">
        <v>48</v>
      </c>
      <c r="E147" t="s">
        <v>228</v>
      </c>
      <c r="F147" t="s">
        <v>269</v>
      </c>
    </row>
    <row r="148" spans="1:8" x14ac:dyDescent="0.25">
      <c r="A148" t="s">
        <v>934</v>
      </c>
      <c r="B148" t="s">
        <v>747</v>
      </c>
      <c r="C148" s="1">
        <v>0</v>
      </c>
      <c r="D148" t="s">
        <v>48</v>
      </c>
      <c r="E148" t="s">
        <v>228</v>
      </c>
      <c r="F148" t="s">
        <v>269</v>
      </c>
    </row>
    <row r="149" spans="1:8" x14ac:dyDescent="0.25">
      <c r="A149" t="s">
        <v>935</v>
      </c>
      <c r="B149" t="s">
        <v>747</v>
      </c>
      <c r="C149" s="1">
        <v>0</v>
      </c>
      <c r="D149" t="s">
        <v>48</v>
      </c>
      <c r="E149" t="s">
        <v>228</v>
      </c>
      <c r="F149" t="s">
        <v>269</v>
      </c>
    </row>
    <row r="150" spans="1:8" x14ac:dyDescent="0.25">
      <c r="A150" t="s">
        <v>936</v>
      </c>
      <c r="B150" t="s">
        <v>747</v>
      </c>
      <c r="C150" s="1">
        <v>0</v>
      </c>
      <c r="D150" t="s">
        <v>48</v>
      </c>
      <c r="E150" t="s">
        <v>228</v>
      </c>
      <c r="F150" t="s">
        <v>269</v>
      </c>
    </row>
    <row r="151" spans="1:8" x14ac:dyDescent="0.25">
      <c r="A151" t="s">
        <v>937</v>
      </c>
      <c r="B151" t="s">
        <v>747</v>
      </c>
      <c r="C151" s="1">
        <v>0</v>
      </c>
      <c r="D151" t="s">
        <v>48</v>
      </c>
      <c r="E151" t="s">
        <v>228</v>
      </c>
      <c r="F151" t="s">
        <v>269</v>
      </c>
    </row>
    <row r="152" spans="1:8" x14ac:dyDescent="0.25">
      <c r="A152" t="s">
        <v>938</v>
      </c>
      <c r="B152" t="s">
        <v>747</v>
      </c>
      <c r="C152" s="1">
        <v>0</v>
      </c>
      <c r="D152" t="s">
        <v>48</v>
      </c>
      <c r="E152" t="s">
        <v>228</v>
      </c>
      <c r="F152" t="s">
        <v>269</v>
      </c>
    </row>
    <row r="153" spans="1:8" x14ac:dyDescent="0.25">
      <c r="A153" t="s">
        <v>939</v>
      </c>
      <c r="B153" t="s">
        <v>747</v>
      </c>
      <c r="C153" s="1">
        <v>0</v>
      </c>
      <c r="D153" t="s">
        <v>48</v>
      </c>
      <c r="E153" t="s">
        <v>228</v>
      </c>
      <c r="F153" t="s">
        <v>269</v>
      </c>
    </row>
    <row r="154" spans="1:8" x14ac:dyDescent="0.25">
      <c r="A154" t="s">
        <v>940</v>
      </c>
      <c r="B154" t="s">
        <v>747</v>
      </c>
      <c r="C154" s="1">
        <v>0</v>
      </c>
      <c r="D154" t="s">
        <v>48</v>
      </c>
      <c r="E154" t="s">
        <v>228</v>
      </c>
      <c r="F154" t="s">
        <v>269</v>
      </c>
    </row>
    <row r="155" spans="1:8" x14ac:dyDescent="0.25">
      <c r="A155" t="s">
        <v>941</v>
      </c>
      <c r="B155" t="s">
        <v>747</v>
      </c>
      <c r="C155" s="1">
        <v>0</v>
      </c>
      <c r="D155" t="s">
        <v>48</v>
      </c>
      <c r="E155" t="s">
        <v>228</v>
      </c>
      <c r="F155" t="s">
        <v>269</v>
      </c>
    </row>
    <row r="156" spans="1:8" x14ac:dyDescent="0.25">
      <c r="A156" t="s">
        <v>942</v>
      </c>
      <c r="B156" t="s">
        <v>747</v>
      </c>
      <c r="C156" s="1">
        <v>0</v>
      </c>
      <c r="D156" t="s">
        <v>48</v>
      </c>
      <c r="E156" t="s">
        <v>228</v>
      </c>
      <c r="F156" t="s">
        <v>269</v>
      </c>
      <c r="H156" s="10"/>
    </row>
    <row r="157" spans="1:8" x14ac:dyDescent="0.25">
      <c r="A157" t="s">
        <v>943</v>
      </c>
      <c r="B157" t="s">
        <v>747</v>
      </c>
      <c r="C157" s="1">
        <v>0</v>
      </c>
      <c r="D157" t="s">
        <v>48</v>
      </c>
      <c r="E157" t="s">
        <v>228</v>
      </c>
      <c r="F157" t="s">
        <v>269</v>
      </c>
      <c r="H157" s="10"/>
    </row>
    <row r="158" spans="1:8" x14ac:dyDescent="0.25">
      <c r="A158" t="s">
        <v>944</v>
      </c>
      <c r="B158" t="s">
        <v>747</v>
      </c>
      <c r="C158" s="1">
        <v>0</v>
      </c>
      <c r="D158" t="s">
        <v>48</v>
      </c>
      <c r="E158" t="s">
        <v>228</v>
      </c>
      <c r="F158" t="s">
        <v>269</v>
      </c>
      <c r="H158" s="10"/>
    </row>
    <row r="159" spans="1:8" x14ac:dyDescent="0.25">
      <c r="A159" t="s">
        <v>945</v>
      </c>
      <c r="B159" t="s">
        <v>747</v>
      </c>
      <c r="C159" s="1">
        <v>0</v>
      </c>
      <c r="D159" t="s">
        <v>48</v>
      </c>
      <c r="E159" t="s">
        <v>228</v>
      </c>
      <c r="F159" t="s">
        <v>269</v>
      </c>
      <c r="H159" s="10"/>
    </row>
    <row r="160" spans="1:8" x14ac:dyDescent="0.25">
      <c r="A160" t="s">
        <v>946</v>
      </c>
      <c r="B160" t="s">
        <v>743</v>
      </c>
      <c r="C160" s="1">
        <v>1</v>
      </c>
      <c r="D160" t="s">
        <v>26</v>
      </c>
      <c r="E160" t="s">
        <v>216</v>
      </c>
      <c r="F160" t="s">
        <v>257</v>
      </c>
      <c r="H160" s="10"/>
    </row>
    <row r="161" spans="1:6" x14ac:dyDescent="0.25">
      <c r="A161" t="s">
        <v>947</v>
      </c>
      <c r="B161" t="s">
        <v>743</v>
      </c>
      <c r="C161" s="1">
        <v>1</v>
      </c>
      <c r="D161" t="s">
        <v>26</v>
      </c>
      <c r="E161" t="s">
        <v>216</v>
      </c>
      <c r="F161" t="s">
        <v>257</v>
      </c>
    </row>
    <row r="162" spans="1:6" x14ac:dyDescent="0.25">
      <c r="A162" t="s">
        <v>948</v>
      </c>
      <c r="B162" t="s">
        <v>743</v>
      </c>
      <c r="C162" s="1">
        <v>1</v>
      </c>
      <c r="D162" t="s">
        <v>26</v>
      </c>
      <c r="E162" t="s">
        <v>216</v>
      </c>
      <c r="F162" t="s">
        <v>257</v>
      </c>
    </row>
    <row r="163" spans="1:6" x14ac:dyDescent="0.25">
      <c r="A163" t="s">
        <v>949</v>
      </c>
      <c r="B163" s="2" t="s">
        <v>748</v>
      </c>
      <c r="C163" s="1">
        <v>0</v>
      </c>
      <c r="D163" t="s">
        <v>49</v>
      </c>
      <c r="E163" t="s">
        <v>228</v>
      </c>
      <c r="F163" t="s">
        <v>269</v>
      </c>
    </row>
    <row r="164" spans="1:6" x14ac:dyDescent="0.25">
      <c r="A164" t="s">
        <v>950</v>
      </c>
      <c r="B164" t="s">
        <v>725</v>
      </c>
      <c r="C164" s="1">
        <v>0</v>
      </c>
      <c r="D164" t="s">
        <v>22</v>
      </c>
      <c r="E164" t="s">
        <v>228</v>
      </c>
      <c r="F164" t="s">
        <v>269</v>
      </c>
    </row>
    <row r="165" spans="1:6" x14ac:dyDescent="0.25">
      <c r="A165" t="s">
        <v>951</v>
      </c>
      <c r="B165" s="2" t="s">
        <v>749</v>
      </c>
      <c r="C165" s="1">
        <v>0</v>
      </c>
      <c r="D165" t="s">
        <v>46</v>
      </c>
      <c r="E165" t="s">
        <v>228</v>
      </c>
      <c r="F165" t="s">
        <v>269</v>
      </c>
    </row>
    <row r="166" spans="1:6" x14ac:dyDescent="0.25">
      <c r="A166" t="s">
        <v>952</v>
      </c>
      <c r="B166" s="2" t="s">
        <v>749</v>
      </c>
      <c r="C166" s="1">
        <v>0</v>
      </c>
      <c r="D166" t="s">
        <v>46</v>
      </c>
      <c r="E166" t="s">
        <v>228</v>
      </c>
      <c r="F166" t="s">
        <v>269</v>
      </c>
    </row>
    <row r="167" spans="1:6" x14ac:dyDescent="0.25">
      <c r="A167" t="s">
        <v>953</v>
      </c>
      <c r="B167" s="2" t="s">
        <v>749</v>
      </c>
      <c r="C167" s="1">
        <v>0</v>
      </c>
      <c r="D167" t="s">
        <v>46</v>
      </c>
      <c r="E167" t="s">
        <v>228</v>
      </c>
      <c r="F167" t="s">
        <v>269</v>
      </c>
    </row>
    <row r="168" spans="1:6" x14ac:dyDescent="0.25">
      <c r="A168" t="s">
        <v>954</v>
      </c>
      <c r="B168" s="2" t="s">
        <v>749</v>
      </c>
      <c r="C168" s="1">
        <v>0</v>
      </c>
      <c r="D168" t="s">
        <v>46</v>
      </c>
      <c r="E168" t="s">
        <v>228</v>
      </c>
      <c r="F168" t="s">
        <v>269</v>
      </c>
    </row>
    <row r="169" spans="1:6" x14ac:dyDescent="0.25">
      <c r="A169" t="s">
        <v>955</v>
      </c>
      <c r="B169" s="2" t="s">
        <v>749</v>
      </c>
      <c r="C169" s="1">
        <v>0</v>
      </c>
      <c r="D169" t="s">
        <v>46</v>
      </c>
      <c r="E169" t="s">
        <v>228</v>
      </c>
      <c r="F169" t="s">
        <v>269</v>
      </c>
    </row>
    <row r="170" spans="1:6" x14ac:dyDescent="0.25">
      <c r="A170" t="s">
        <v>956</v>
      </c>
      <c r="B170" s="2" t="s">
        <v>749</v>
      </c>
      <c r="C170" s="1">
        <v>0</v>
      </c>
      <c r="D170" t="s">
        <v>46</v>
      </c>
      <c r="E170" t="s">
        <v>228</v>
      </c>
      <c r="F170" t="s">
        <v>269</v>
      </c>
    </row>
    <row r="171" spans="1:6" x14ac:dyDescent="0.25">
      <c r="A171" t="s">
        <v>957</v>
      </c>
      <c r="B171" s="2" t="s">
        <v>749</v>
      </c>
      <c r="C171" s="1">
        <v>0</v>
      </c>
      <c r="D171" t="s">
        <v>46</v>
      </c>
      <c r="E171" t="s">
        <v>228</v>
      </c>
      <c r="F171" t="s">
        <v>269</v>
      </c>
    </row>
    <row r="172" spans="1:6" x14ac:dyDescent="0.25">
      <c r="A172" t="s">
        <v>958</v>
      </c>
      <c r="B172" s="2" t="s">
        <v>749</v>
      </c>
      <c r="C172" s="1">
        <v>0</v>
      </c>
      <c r="D172" t="s">
        <v>46</v>
      </c>
      <c r="E172" t="s">
        <v>228</v>
      </c>
      <c r="F172" t="s">
        <v>269</v>
      </c>
    </row>
    <row r="173" spans="1:6" x14ac:dyDescent="0.25">
      <c r="A173" t="s">
        <v>959</v>
      </c>
      <c r="B173" s="2" t="s">
        <v>749</v>
      </c>
      <c r="C173" s="1">
        <v>0</v>
      </c>
      <c r="D173" t="s">
        <v>46</v>
      </c>
      <c r="E173" t="s">
        <v>228</v>
      </c>
      <c r="F173" t="s">
        <v>269</v>
      </c>
    </row>
    <row r="174" spans="1:6" x14ac:dyDescent="0.25">
      <c r="A174" t="s">
        <v>960</v>
      </c>
      <c r="B174" s="2" t="s">
        <v>749</v>
      </c>
      <c r="C174" s="1">
        <v>0</v>
      </c>
      <c r="D174" t="s">
        <v>46</v>
      </c>
      <c r="E174" t="s">
        <v>228</v>
      </c>
      <c r="F174" t="s">
        <v>269</v>
      </c>
    </row>
    <row r="175" spans="1:6" x14ac:dyDescent="0.25">
      <c r="A175" t="s">
        <v>961</v>
      </c>
      <c r="B175" s="2" t="s">
        <v>749</v>
      </c>
      <c r="C175" s="1">
        <v>0</v>
      </c>
      <c r="D175" t="s">
        <v>46</v>
      </c>
      <c r="E175" t="s">
        <v>228</v>
      </c>
      <c r="F175" t="s">
        <v>269</v>
      </c>
    </row>
    <row r="176" spans="1:6" x14ac:dyDescent="0.25">
      <c r="A176" t="s">
        <v>962</v>
      </c>
      <c r="B176" s="2" t="s">
        <v>748</v>
      </c>
      <c r="C176" s="1">
        <v>0</v>
      </c>
      <c r="D176" t="s">
        <v>49</v>
      </c>
      <c r="E176" t="s">
        <v>228</v>
      </c>
      <c r="F176" t="s">
        <v>269</v>
      </c>
    </row>
    <row r="177" spans="1:6" x14ac:dyDescent="0.25">
      <c r="A177" t="s">
        <v>963</v>
      </c>
      <c r="B177" s="2" t="s">
        <v>750</v>
      </c>
      <c r="C177" s="1">
        <v>0</v>
      </c>
      <c r="D177" t="s">
        <v>50</v>
      </c>
      <c r="E177" t="s">
        <v>228</v>
      </c>
      <c r="F177" t="s">
        <v>269</v>
      </c>
    </row>
    <row r="178" spans="1:6" x14ac:dyDescent="0.25">
      <c r="A178" t="s">
        <v>964</v>
      </c>
      <c r="B178" s="2" t="s">
        <v>748</v>
      </c>
      <c r="C178" s="1">
        <v>0</v>
      </c>
      <c r="D178" t="s">
        <v>49</v>
      </c>
      <c r="E178" t="s">
        <v>228</v>
      </c>
      <c r="F178" t="s">
        <v>269</v>
      </c>
    </row>
    <row r="179" spans="1:6" x14ac:dyDescent="0.25">
      <c r="A179" t="s">
        <v>965</v>
      </c>
      <c r="B179" s="2" t="s">
        <v>748</v>
      </c>
      <c r="C179" s="1">
        <v>0</v>
      </c>
      <c r="D179" t="s">
        <v>49</v>
      </c>
      <c r="E179" t="s">
        <v>228</v>
      </c>
      <c r="F179" t="s">
        <v>269</v>
      </c>
    </row>
    <row r="180" spans="1:6" x14ac:dyDescent="0.25">
      <c r="A180" t="s">
        <v>966</v>
      </c>
      <c r="B180" s="2" t="s">
        <v>751</v>
      </c>
      <c r="C180" s="1">
        <v>0</v>
      </c>
      <c r="D180" t="s">
        <v>51</v>
      </c>
      <c r="E180" t="s">
        <v>228</v>
      </c>
      <c r="F180" t="s">
        <v>269</v>
      </c>
    </row>
    <row r="181" spans="1:6" x14ac:dyDescent="0.25">
      <c r="A181" t="s">
        <v>967</v>
      </c>
      <c r="B181" s="2" t="s">
        <v>748</v>
      </c>
      <c r="C181" s="1">
        <v>0</v>
      </c>
      <c r="D181" t="s">
        <v>49</v>
      </c>
      <c r="E181" t="s">
        <v>228</v>
      </c>
      <c r="F181" t="s">
        <v>269</v>
      </c>
    </row>
    <row r="182" spans="1:6" x14ac:dyDescent="0.25">
      <c r="A182" t="s">
        <v>968</v>
      </c>
      <c r="B182" s="2" t="s">
        <v>752</v>
      </c>
      <c r="C182" s="1">
        <v>0</v>
      </c>
      <c r="D182" t="s">
        <v>47</v>
      </c>
      <c r="E182" t="s">
        <v>228</v>
      </c>
      <c r="F182" t="s">
        <v>269</v>
      </c>
    </row>
    <row r="183" spans="1:6" x14ac:dyDescent="0.25">
      <c r="A183" t="s">
        <v>969</v>
      </c>
      <c r="B183" s="2" t="s">
        <v>748</v>
      </c>
      <c r="C183" s="1">
        <v>0</v>
      </c>
      <c r="D183" t="s">
        <v>49</v>
      </c>
      <c r="E183" t="s">
        <v>228</v>
      </c>
      <c r="F183" t="s">
        <v>269</v>
      </c>
    </row>
    <row r="184" spans="1:6" x14ac:dyDescent="0.25">
      <c r="A184" t="s">
        <v>970</v>
      </c>
      <c r="B184" s="2" t="s">
        <v>748</v>
      </c>
      <c r="C184" s="1">
        <v>0</v>
      </c>
      <c r="D184" t="s">
        <v>49</v>
      </c>
      <c r="E184" t="s">
        <v>228</v>
      </c>
      <c r="F184" t="s">
        <v>269</v>
      </c>
    </row>
    <row r="185" spans="1:6" x14ac:dyDescent="0.25">
      <c r="A185" t="s">
        <v>971</v>
      </c>
      <c r="B185" s="2" t="s">
        <v>748</v>
      </c>
      <c r="C185" s="1">
        <v>0</v>
      </c>
      <c r="D185" t="s">
        <v>49</v>
      </c>
      <c r="E185" t="s">
        <v>228</v>
      </c>
      <c r="F185" t="s">
        <v>269</v>
      </c>
    </row>
    <row r="186" spans="1:6" x14ac:dyDescent="0.25">
      <c r="A186" t="s">
        <v>972</v>
      </c>
      <c r="B186" t="s">
        <v>724</v>
      </c>
      <c r="C186" s="1">
        <v>1</v>
      </c>
      <c r="D186" t="s">
        <v>33</v>
      </c>
      <c r="E186" t="s">
        <v>219</v>
      </c>
      <c r="F186" t="s">
        <v>260</v>
      </c>
    </row>
    <row r="187" spans="1:6" x14ac:dyDescent="0.25">
      <c r="A187" t="s">
        <v>973</v>
      </c>
      <c r="B187" s="2" t="s">
        <v>748</v>
      </c>
      <c r="C187" s="1">
        <v>0</v>
      </c>
      <c r="D187" t="s">
        <v>49</v>
      </c>
      <c r="E187" t="s">
        <v>228</v>
      </c>
      <c r="F187" t="s">
        <v>269</v>
      </c>
    </row>
    <row r="188" spans="1:6" x14ac:dyDescent="0.25">
      <c r="A188" t="s">
        <v>974</v>
      </c>
      <c r="B188" t="s">
        <v>742</v>
      </c>
      <c r="C188" s="1">
        <v>1</v>
      </c>
      <c r="D188" t="s">
        <v>24</v>
      </c>
      <c r="E188" t="s">
        <v>215</v>
      </c>
      <c r="F188" t="s">
        <v>256</v>
      </c>
    </row>
    <row r="189" spans="1:6" x14ac:dyDescent="0.25">
      <c r="A189" t="s">
        <v>975</v>
      </c>
      <c r="B189" t="s">
        <v>742</v>
      </c>
      <c r="C189" s="1">
        <v>0</v>
      </c>
      <c r="D189" t="s">
        <v>24</v>
      </c>
      <c r="E189" t="s">
        <v>228</v>
      </c>
      <c r="F189" t="s">
        <v>269</v>
      </c>
    </row>
    <row r="190" spans="1:6" x14ac:dyDescent="0.25">
      <c r="A190" t="s">
        <v>976</v>
      </c>
      <c r="B190" t="s">
        <v>742</v>
      </c>
      <c r="C190" s="1">
        <v>1</v>
      </c>
      <c r="D190" t="s">
        <v>24</v>
      </c>
      <c r="E190" t="s">
        <v>215</v>
      </c>
      <c r="F190" t="s">
        <v>256</v>
      </c>
    </row>
    <row r="191" spans="1:6" x14ac:dyDescent="0.25">
      <c r="A191" t="s">
        <v>977</v>
      </c>
      <c r="B191" t="s">
        <v>742</v>
      </c>
      <c r="C191" s="1">
        <v>1</v>
      </c>
      <c r="D191" t="s">
        <v>24</v>
      </c>
      <c r="E191" t="s">
        <v>215</v>
      </c>
      <c r="F191" t="s">
        <v>256</v>
      </c>
    </row>
    <row r="192" spans="1:6" x14ac:dyDescent="0.25">
      <c r="A192" t="s">
        <v>978</v>
      </c>
      <c r="B192" t="s">
        <v>725</v>
      </c>
      <c r="C192" s="1">
        <v>1</v>
      </c>
      <c r="D192" t="s">
        <v>22</v>
      </c>
      <c r="E192" t="s">
        <v>212</v>
      </c>
      <c r="F192" t="s">
        <v>254</v>
      </c>
    </row>
    <row r="193" spans="1:6" x14ac:dyDescent="0.25">
      <c r="A193" t="s">
        <v>979</v>
      </c>
      <c r="B193" t="s">
        <v>725</v>
      </c>
      <c r="C193" s="1">
        <v>1</v>
      </c>
      <c r="D193" t="s">
        <v>22</v>
      </c>
      <c r="E193" t="s">
        <v>212</v>
      </c>
      <c r="F193" t="s">
        <v>254</v>
      </c>
    </row>
    <row r="194" spans="1:6" x14ac:dyDescent="0.25">
      <c r="A194" t="s">
        <v>980</v>
      </c>
      <c r="B194" t="s">
        <v>742</v>
      </c>
      <c r="C194" s="1">
        <v>1</v>
      </c>
      <c r="D194" t="s">
        <v>24</v>
      </c>
      <c r="E194" t="s">
        <v>215</v>
      </c>
      <c r="F194" t="s">
        <v>256</v>
      </c>
    </row>
    <row r="195" spans="1:6" x14ac:dyDescent="0.25">
      <c r="A195" t="s">
        <v>981</v>
      </c>
      <c r="B195" t="s">
        <v>728</v>
      </c>
      <c r="C195" s="1">
        <v>1</v>
      </c>
      <c r="D195" t="s">
        <v>42</v>
      </c>
      <c r="E195" t="s">
        <v>227</v>
      </c>
      <c r="F195" t="s">
        <v>268</v>
      </c>
    </row>
    <row r="196" spans="1:6" x14ac:dyDescent="0.25">
      <c r="A196" t="s">
        <v>982</v>
      </c>
      <c r="B196" t="s">
        <v>723</v>
      </c>
      <c r="C196" s="1">
        <v>1</v>
      </c>
      <c r="D196" t="s">
        <v>27</v>
      </c>
      <c r="E196" t="s">
        <v>217</v>
      </c>
      <c r="F196" t="s">
        <v>258</v>
      </c>
    </row>
    <row r="197" spans="1:6" x14ac:dyDescent="0.25">
      <c r="A197" t="s">
        <v>983</v>
      </c>
      <c r="B197" t="s">
        <v>753</v>
      </c>
      <c r="C197" s="1">
        <v>0</v>
      </c>
      <c r="D197" t="s">
        <v>43</v>
      </c>
      <c r="E197" t="s">
        <v>228</v>
      </c>
      <c r="F197" t="s">
        <v>269</v>
      </c>
    </row>
    <row r="198" spans="1:6" x14ac:dyDescent="0.25">
      <c r="A198" t="s">
        <v>984</v>
      </c>
      <c r="B198" t="s">
        <v>753</v>
      </c>
      <c r="C198" s="1">
        <v>0</v>
      </c>
      <c r="D198" t="s">
        <v>43</v>
      </c>
      <c r="E198" t="s">
        <v>228</v>
      </c>
      <c r="F198" t="s">
        <v>269</v>
      </c>
    </row>
    <row r="199" spans="1:6" x14ac:dyDescent="0.25">
      <c r="A199" t="s">
        <v>985</v>
      </c>
      <c r="B199" t="s">
        <v>753</v>
      </c>
      <c r="C199" s="1">
        <v>0</v>
      </c>
      <c r="D199" t="s">
        <v>43</v>
      </c>
      <c r="E199" t="s">
        <v>228</v>
      </c>
      <c r="F199" t="s">
        <v>269</v>
      </c>
    </row>
    <row r="200" spans="1:6" x14ac:dyDescent="0.25">
      <c r="A200" t="s">
        <v>986</v>
      </c>
      <c r="B200" t="s">
        <v>753</v>
      </c>
      <c r="C200" s="1">
        <v>0</v>
      </c>
      <c r="D200" t="s">
        <v>43</v>
      </c>
      <c r="E200" t="s">
        <v>228</v>
      </c>
      <c r="F200" t="s">
        <v>269</v>
      </c>
    </row>
    <row r="201" spans="1:6" x14ac:dyDescent="0.25">
      <c r="A201" t="s">
        <v>987</v>
      </c>
      <c r="B201" t="s">
        <v>753</v>
      </c>
      <c r="C201" s="1">
        <v>0</v>
      </c>
      <c r="D201" t="s">
        <v>43</v>
      </c>
      <c r="E201" t="s">
        <v>228</v>
      </c>
      <c r="F201" t="s">
        <v>269</v>
      </c>
    </row>
    <row r="202" spans="1:6" x14ac:dyDescent="0.25">
      <c r="A202" t="s">
        <v>988</v>
      </c>
      <c r="B202" t="s">
        <v>753</v>
      </c>
      <c r="C202" s="1">
        <v>0</v>
      </c>
      <c r="D202" t="s">
        <v>43</v>
      </c>
      <c r="E202" t="s">
        <v>228</v>
      </c>
      <c r="F202" t="s">
        <v>269</v>
      </c>
    </row>
    <row r="203" spans="1:6" x14ac:dyDescent="0.25">
      <c r="A203" t="s">
        <v>989</v>
      </c>
      <c r="B203" t="s">
        <v>753</v>
      </c>
      <c r="C203" s="1">
        <v>0</v>
      </c>
      <c r="D203" t="s">
        <v>43</v>
      </c>
      <c r="E203" t="s">
        <v>228</v>
      </c>
      <c r="F203" t="s">
        <v>269</v>
      </c>
    </row>
    <row r="204" spans="1:6" x14ac:dyDescent="0.25">
      <c r="A204" t="s">
        <v>990</v>
      </c>
      <c r="B204" t="s">
        <v>753</v>
      </c>
      <c r="C204" s="1">
        <v>0</v>
      </c>
      <c r="D204" t="s">
        <v>43</v>
      </c>
      <c r="E204" t="s">
        <v>228</v>
      </c>
      <c r="F204" t="s">
        <v>269</v>
      </c>
    </row>
    <row r="205" spans="1:6" x14ac:dyDescent="0.25">
      <c r="A205" t="s">
        <v>991</v>
      </c>
      <c r="B205" t="s">
        <v>753</v>
      </c>
      <c r="C205" s="1">
        <v>0</v>
      </c>
      <c r="D205" t="s">
        <v>43</v>
      </c>
      <c r="E205" t="s">
        <v>228</v>
      </c>
      <c r="F205" t="s">
        <v>269</v>
      </c>
    </row>
    <row r="206" spans="1:6" x14ac:dyDescent="0.25">
      <c r="A206" t="s">
        <v>992</v>
      </c>
      <c r="B206" t="s">
        <v>753</v>
      </c>
      <c r="C206" s="1">
        <v>0</v>
      </c>
      <c r="D206" t="s">
        <v>43</v>
      </c>
      <c r="E206" t="s">
        <v>228</v>
      </c>
      <c r="F206" t="s">
        <v>269</v>
      </c>
    </row>
    <row r="207" spans="1:6" x14ac:dyDescent="0.25">
      <c r="A207" t="s">
        <v>993</v>
      </c>
      <c r="B207" t="s">
        <v>753</v>
      </c>
      <c r="C207" s="1">
        <v>0</v>
      </c>
      <c r="D207" t="s">
        <v>43</v>
      </c>
      <c r="E207" t="s">
        <v>228</v>
      </c>
      <c r="F207" t="s">
        <v>269</v>
      </c>
    </row>
    <row r="208" spans="1:6" x14ac:dyDescent="0.25">
      <c r="A208" t="s">
        <v>994</v>
      </c>
      <c r="B208" t="s">
        <v>742</v>
      </c>
      <c r="C208" s="1">
        <v>1</v>
      </c>
      <c r="D208" t="s">
        <v>24</v>
      </c>
      <c r="E208" t="s">
        <v>215</v>
      </c>
      <c r="F208" t="s">
        <v>256</v>
      </c>
    </row>
    <row r="209" spans="1:6" x14ac:dyDescent="0.25">
      <c r="A209" t="s">
        <v>995</v>
      </c>
      <c r="B209" t="s">
        <v>753</v>
      </c>
      <c r="C209" s="1">
        <v>0</v>
      </c>
      <c r="D209" t="s">
        <v>43</v>
      </c>
      <c r="E209" t="s">
        <v>228</v>
      </c>
      <c r="F209" t="s">
        <v>269</v>
      </c>
    </row>
    <row r="210" spans="1:6" x14ac:dyDescent="0.25">
      <c r="A210" t="s">
        <v>996</v>
      </c>
      <c r="B210" t="s">
        <v>753</v>
      </c>
      <c r="C210" s="1">
        <v>0</v>
      </c>
      <c r="D210" t="s">
        <v>43</v>
      </c>
      <c r="E210" t="s">
        <v>228</v>
      </c>
      <c r="F210" t="s">
        <v>269</v>
      </c>
    </row>
    <row r="211" spans="1:6" x14ac:dyDescent="0.25">
      <c r="A211" t="s">
        <v>997</v>
      </c>
      <c r="B211" t="s">
        <v>742</v>
      </c>
      <c r="C211" s="1">
        <v>1</v>
      </c>
      <c r="D211" t="s">
        <v>24</v>
      </c>
      <c r="E211" t="s">
        <v>215</v>
      </c>
      <c r="F211" t="s">
        <v>256</v>
      </c>
    </row>
    <row r="212" spans="1:6" x14ac:dyDescent="0.25">
      <c r="A212" t="s">
        <v>998</v>
      </c>
      <c r="B212" t="s">
        <v>742</v>
      </c>
      <c r="C212" s="1">
        <v>1</v>
      </c>
      <c r="D212" t="s">
        <v>24</v>
      </c>
      <c r="E212" t="s">
        <v>215</v>
      </c>
      <c r="F212" t="s">
        <v>256</v>
      </c>
    </row>
    <row r="213" spans="1:6" x14ac:dyDescent="0.25">
      <c r="A213" t="s">
        <v>999</v>
      </c>
      <c r="B213" t="s">
        <v>753</v>
      </c>
      <c r="C213" s="1">
        <v>0</v>
      </c>
      <c r="D213" t="s">
        <v>43</v>
      </c>
      <c r="E213" t="s">
        <v>228</v>
      </c>
      <c r="F213" t="s">
        <v>269</v>
      </c>
    </row>
    <row r="214" spans="1:6" x14ac:dyDescent="0.25">
      <c r="A214" t="s">
        <v>1000</v>
      </c>
      <c r="B214" t="s">
        <v>753</v>
      </c>
      <c r="C214" s="1">
        <v>0</v>
      </c>
      <c r="D214" t="s">
        <v>43</v>
      </c>
      <c r="E214" t="s">
        <v>228</v>
      </c>
      <c r="F214" t="s">
        <v>269</v>
      </c>
    </row>
    <row r="215" spans="1:6" x14ac:dyDescent="0.25">
      <c r="A215" t="s">
        <v>1001</v>
      </c>
      <c r="B215" t="s">
        <v>753</v>
      </c>
      <c r="C215" s="1">
        <v>0</v>
      </c>
      <c r="D215" t="s">
        <v>43</v>
      </c>
      <c r="E215" t="s">
        <v>228</v>
      </c>
      <c r="F215" t="s">
        <v>269</v>
      </c>
    </row>
    <row r="216" spans="1:6" x14ac:dyDescent="0.25">
      <c r="A216" t="s">
        <v>1002</v>
      </c>
      <c r="B216" t="s">
        <v>753</v>
      </c>
      <c r="C216" s="1">
        <v>0</v>
      </c>
      <c r="D216" t="s">
        <v>43</v>
      </c>
      <c r="E216" t="s">
        <v>228</v>
      </c>
      <c r="F216" t="s">
        <v>269</v>
      </c>
    </row>
    <row r="217" spans="1:6" x14ac:dyDescent="0.25">
      <c r="A217" t="s">
        <v>1003</v>
      </c>
      <c r="B217" t="s">
        <v>753</v>
      </c>
      <c r="C217" s="1">
        <v>0</v>
      </c>
      <c r="D217" t="s">
        <v>43</v>
      </c>
      <c r="E217" t="s">
        <v>228</v>
      </c>
      <c r="F217" t="s">
        <v>269</v>
      </c>
    </row>
    <row r="218" spans="1:6" x14ac:dyDescent="0.25">
      <c r="A218" t="s">
        <v>1004</v>
      </c>
      <c r="B218" t="s">
        <v>753</v>
      </c>
      <c r="C218" s="1">
        <v>0</v>
      </c>
      <c r="D218" t="s">
        <v>43</v>
      </c>
      <c r="E218" t="s">
        <v>228</v>
      </c>
      <c r="F218" t="s">
        <v>269</v>
      </c>
    </row>
    <row r="219" spans="1:6" x14ac:dyDescent="0.25">
      <c r="A219" t="s">
        <v>1005</v>
      </c>
      <c r="B219" t="s">
        <v>753</v>
      </c>
      <c r="C219" s="1">
        <v>0</v>
      </c>
      <c r="D219" t="s">
        <v>43</v>
      </c>
      <c r="E219" t="s">
        <v>228</v>
      </c>
      <c r="F219" t="s">
        <v>269</v>
      </c>
    </row>
    <row r="220" spans="1:6" x14ac:dyDescent="0.25">
      <c r="A220" t="s">
        <v>1006</v>
      </c>
      <c r="B220" t="s">
        <v>753</v>
      </c>
      <c r="C220" s="1">
        <v>0</v>
      </c>
      <c r="D220" t="s">
        <v>43</v>
      </c>
      <c r="E220" t="s">
        <v>228</v>
      </c>
      <c r="F220" t="s">
        <v>269</v>
      </c>
    </row>
    <row r="221" spans="1:6" x14ac:dyDescent="0.25">
      <c r="A221" t="s">
        <v>1007</v>
      </c>
      <c r="B221" t="s">
        <v>725</v>
      </c>
      <c r="C221" s="1">
        <v>1</v>
      </c>
      <c r="D221" t="s">
        <v>22</v>
      </c>
      <c r="E221" t="s">
        <v>212</v>
      </c>
      <c r="F221" t="s">
        <v>254</v>
      </c>
    </row>
    <row r="222" spans="1:6" x14ac:dyDescent="0.25">
      <c r="A222" t="s">
        <v>1008</v>
      </c>
      <c r="B222" t="s">
        <v>725</v>
      </c>
      <c r="C222" s="1">
        <v>1</v>
      </c>
      <c r="D222" t="s">
        <v>22</v>
      </c>
      <c r="E222" t="s">
        <v>212</v>
      </c>
      <c r="F222" t="s">
        <v>254</v>
      </c>
    </row>
    <row r="223" spans="1:6" x14ac:dyDescent="0.25">
      <c r="A223" t="s">
        <v>1009</v>
      </c>
      <c r="B223" t="s">
        <v>725</v>
      </c>
      <c r="C223" s="1">
        <v>1</v>
      </c>
      <c r="D223" t="s">
        <v>22</v>
      </c>
      <c r="E223" t="s">
        <v>212</v>
      </c>
      <c r="F223" t="s">
        <v>254</v>
      </c>
    </row>
    <row r="224" spans="1:6" x14ac:dyDescent="0.25">
      <c r="A224" t="s">
        <v>1010</v>
      </c>
      <c r="B224" t="s">
        <v>725</v>
      </c>
      <c r="C224" s="1">
        <v>1</v>
      </c>
      <c r="D224" t="s">
        <v>22</v>
      </c>
      <c r="E224" t="s">
        <v>212</v>
      </c>
      <c r="F224" t="s">
        <v>254</v>
      </c>
    </row>
  </sheetData>
  <pageMargins left="0.7" right="0.7" top="0.75" bottom="0.75" header="0.3" footer="0.3"/>
  <pageSetup scale="66" fitToHeight="0" orientation="landscape" r:id="rId1"/>
  <headerFooter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D79F-A4FD-4893-B103-43151CA21020}">
  <sheetPr>
    <pageSetUpPr fitToPage="1"/>
  </sheetPr>
  <dimension ref="A1:E36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6.7109375" bestFit="1" customWidth="1"/>
    <col min="2" max="2" width="20.28515625" bestFit="1" customWidth="1"/>
    <col min="3" max="3" width="46.7109375" bestFit="1" customWidth="1"/>
    <col min="4" max="4" width="16.7109375" bestFit="1" customWidth="1"/>
    <col min="5" max="5" width="6.85546875" bestFit="1" customWidth="1"/>
  </cols>
  <sheetData>
    <row r="1" spans="1:5" s="4" customFormat="1" x14ac:dyDescent="0.25">
      <c r="A1" s="4" t="s">
        <v>379</v>
      </c>
      <c r="B1" s="4" t="s">
        <v>756</v>
      </c>
      <c r="C1" s="4" t="s">
        <v>758</v>
      </c>
      <c r="D1" s="4" t="s">
        <v>759</v>
      </c>
      <c r="E1" s="4" t="s">
        <v>5</v>
      </c>
    </row>
    <row r="2" spans="1:5" x14ac:dyDescent="0.25">
      <c r="A2">
        <v>-10</v>
      </c>
      <c r="B2" t="s">
        <v>351</v>
      </c>
    </row>
    <row r="3" spans="1:5" x14ac:dyDescent="0.25">
      <c r="A3">
        <v>-5</v>
      </c>
      <c r="B3" t="s">
        <v>352</v>
      </c>
    </row>
    <row r="4" spans="1:5" x14ac:dyDescent="0.25">
      <c r="A4">
        <v>-2</v>
      </c>
      <c r="B4" t="s">
        <v>353</v>
      </c>
    </row>
    <row r="5" spans="1:5" x14ac:dyDescent="0.25">
      <c r="A5">
        <v>-1</v>
      </c>
      <c r="B5" t="s">
        <v>354</v>
      </c>
    </row>
    <row r="6" spans="1:5" x14ac:dyDescent="0.25">
      <c r="A6">
        <v>0</v>
      </c>
      <c r="B6" t="s">
        <v>355</v>
      </c>
      <c r="C6" t="s">
        <v>760</v>
      </c>
      <c r="D6" t="s">
        <v>761</v>
      </c>
    </row>
    <row r="7" spans="1:5" x14ac:dyDescent="0.25">
      <c r="A7">
        <v>1</v>
      </c>
      <c r="B7" t="s">
        <v>356</v>
      </c>
      <c r="C7" t="s">
        <v>762</v>
      </c>
      <c r="D7" t="s">
        <v>763</v>
      </c>
    </row>
    <row r="8" spans="1:5" x14ac:dyDescent="0.25">
      <c r="A8">
        <v>2</v>
      </c>
      <c r="B8" t="s">
        <v>357</v>
      </c>
      <c r="C8" t="s">
        <v>762</v>
      </c>
      <c r="D8" t="s">
        <v>764</v>
      </c>
    </row>
    <row r="9" spans="1:5" x14ac:dyDescent="0.25">
      <c r="A9">
        <v>3</v>
      </c>
      <c r="B9" t="s">
        <v>358</v>
      </c>
      <c r="C9" t="s">
        <v>765</v>
      </c>
      <c r="D9" t="s">
        <v>766</v>
      </c>
    </row>
    <row r="10" spans="1:5" x14ac:dyDescent="0.25">
      <c r="A10">
        <v>4</v>
      </c>
      <c r="B10" t="s">
        <v>359</v>
      </c>
      <c r="C10" t="s">
        <v>767</v>
      </c>
      <c r="D10" t="s">
        <v>768</v>
      </c>
    </row>
    <row r="11" spans="1:5" x14ac:dyDescent="0.25">
      <c r="A11">
        <v>5</v>
      </c>
      <c r="B11" t="s">
        <v>360</v>
      </c>
      <c r="C11" t="s">
        <v>769</v>
      </c>
      <c r="D11" t="s">
        <v>770</v>
      </c>
    </row>
    <row r="12" spans="1:5" x14ac:dyDescent="0.25">
      <c r="A12">
        <v>6</v>
      </c>
      <c r="B12" t="s">
        <v>361</v>
      </c>
      <c r="C12" t="s">
        <v>771</v>
      </c>
      <c r="D12" t="s">
        <v>772</v>
      </c>
    </row>
    <row r="13" spans="1:5" x14ac:dyDescent="0.25">
      <c r="A13">
        <v>100</v>
      </c>
      <c r="B13" t="s">
        <v>289</v>
      </c>
      <c r="C13" t="s">
        <v>773</v>
      </c>
      <c r="D13" t="s">
        <v>761</v>
      </c>
    </row>
    <row r="14" spans="1:5" x14ac:dyDescent="0.25">
      <c r="A14">
        <v>110</v>
      </c>
      <c r="B14" t="s">
        <v>283</v>
      </c>
      <c r="C14" t="s">
        <v>774</v>
      </c>
      <c r="D14" t="s">
        <v>763</v>
      </c>
    </row>
    <row r="15" spans="1:5" x14ac:dyDescent="0.25">
      <c r="A15">
        <v>111</v>
      </c>
      <c r="B15" t="s">
        <v>278</v>
      </c>
    </row>
    <row r="16" spans="1:5" x14ac:dyDescent="0.25">
      <c r="A16">
        <v>112</v>
      </c>
      <c r="B16" t="s">
        <v>279</v>
      </c>
    </row>
    <row r="17" spans="1:5" x14ac:dyDescent="0.25">
      <c r="A17">
        <v>180</v>
      </c>
      <c r="B17" t="s">
        <v>307</v>
      </c>
      <c r="E17">
        <v>900</v>
      </c>
    </row>
    <row r="18" spans="1:5" x14ac:dyDescent="0.25">
      <c r="A18">
        <v>190</v>
      </c>
      <c r="B18" t="s">
        <v>310</v>
      </c>
      <c r="E18">
        <v>900</v>
      </c>
    </row>
    <row r="19" spans="1:5" x14ac:dyDescent="0.25">
      <c r="A19">
        <v>200</v>
      </c>
      <c r="B19" t="s">
        <v>297</v>
      </c>
      <c r="C19" t="s">
        <v>775</v>
      </c>
      <c r="D19" t="s">
        <v>761</v>
      </c>
    </row>
    <row r="20" spans="1:5" x14ac:dyDescent="0.25">
      <c r="A20">
        <v>280</v>
      </c>
      <c r="B20" t="s">
        <v>308</v>
      </c>
      <c r="E20">
        <v>900</v>
      </c>
    </row>
    <row r="21" spans="1:5" x14ac:dyDescent="0.25">
      <c r="A21">
        <v>290</v>
      </c>
      <c r="B21" t="s">
        <v>311</v>
      </c>
      <c r="E21">
        <v>900</v>
      </c>
    </row>
    <row r="22" spans="1:5" x14ac:dyDescent="0.25">
      <c r="A22">
        <v>300</v>
      </c>
      <c r="B22" t="s">
        <v>299</v>
      </c>
      <c r="C22" t="s">
        <v>776</v>
      </c>
      <c r="D22" t="s">
        <v>761</v>
      </c>
    </row>
    <row r="23" spans="1:5" x14ac:dyDescent="0.25">
      <c r="A23">
        <v>311</v>
      </c>
      <c r="B23" t="s">
        <v>281</v>
      </c>
    </row>
    <row r="24" spans="1:5" x14ac:dyDescent="0.25">
      <c r="A24">
        <v>321</v>
      </c>
      <c r="B24" t="s">
        <v>282</v>
      </c>
    </row>
    <row r="25" spans="1:5" x14ac:dyDescent="0.25">
      <c r="A25">
        <v>370</v>
      </c>
      <c r="B25" t="s">
        <v>284</v>
      </c>
      <c r="C25" t="s">
        <v>777</v>
      </c>
      <c r="D25" t="s">
        <v>778</v>
      </c>
    </row>
    <row r="26" spans="1:5" x14ac:dyDescent="0.25">
      <c r="A26">
        <v>380</v>
      </c>
      <c r="B26" t="s">
        <v>309</v>
      </c>
      <c r="E26">
        <v>900</v>
      </c>
    </row>
    <row r="27" spans="1:5" x14ac:dyDescent="0.25">
      <c r="A27">
        <v>390</v>
      </c>
      <c r="B27" t="s">
        <v>364</v>
      </c>
      <c r="E27">
        <v>900</v>
      </c>
    </row>
    <row r="28" spans="1:5" x14ac:dyDescent="0.25">
      <c r="A28">
        <v>401</v>
      </c>
      <c r="B28" t="s">
        <v>365</v>
      </c>
      <c r="E28">
        <v>321</v>
      </c>
    </row>
    <row r="29" spans="1:5" x14ac:dyDescent="0.25">
      <c r="A29">
        <v>501</v>
      </c>
      <c r="B29" t="s">
        <v>366</v>
      </c>
      <c r="E29">
        <v>900</v>
      </c>
    </row>
    <row r="30" spans="1:5" x14ac:dyDescent="0.25">
      <c r="A30">
        <v>900</v>
      </c>
      <c r="B30" t="s">
        <v>367</v>
      </c>
    </row>
    <row r="31" spans="1:5" x14ac:dyDescent="0.25">
      <c r="A31">
        <v>910</v>
      </c>
      <c r="E31">
        <v>900</v>
      </c>
    </row>
    <row r="32" spans="1:5" x14ac:dyDescent="0.25">
      <c r="A32">
        <v>920</v>
      </c>
      <c r="E32">
        <v>900</v>
      </c>
    </row>
    <row r="33" spans="1:5" x14ac:dyDescent="0.25">
      <c r="A33">
        <v>930</v>
      </c>
      <c r="E33">
        <v>900</v>
      </c>
    </row>
    <row r="34" spans="1:5" x14ac:dyDescent="0.25">
      <c r="A34">
        <v>940</v>
      </c>
      <c r="E34">
        <v>900</v>
      </c>
    </row>
    <row r="35" spans="1:5" x14ac:dyDescent="0.25">
      <c r="A35">
        <v>949</v>
      </c>
      <c r="B35" t="s">
        <v>374</v>
      </c>
      <c r="E35">
        <v>900</v>
      </c>
    </row>
    <row r="36" spans="1:5" x14ac:dyDescent="0.25">
      <c r="A36">
        <v>980</v>
      </c>
      <c r="B36" t="s">
        <v>375</v>
      </c>
      <c r="E36">
        <v>900</v>
      </c>
    </row>
  </sheetData>
  <pageMargins left="0.7" right="0.7" top="0.75" bottom="0.75" header="0.3" footer="0.3"/>
  <pageSetup scale="92" fitToHeight="0" orientation="portrait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1-99C6-4471-834C-0EAE1C95AC46}">
  <dimension ref="A1:C12"/>
  <sheetViews>
    <sheetView workbookViewId="0">
      <selection sqref="A1:C1"/>
    </sheetView>
  </sheetViews>
  <sheetFormatPr defaultRowHeight="15" x14ac:dyDescent="0.25"/>
  <cols>
    <col min="2" max="2" width="13.85546875" bestFit="1" customWidth="1"/>
  </cols>
  <sheetData>
    <row r="1" spans="1:3" x14ac:dyDescent="0.25">
      <c r="A1" s="4" t="s">
        <v>379</v>
      </c>
      <c r="B1" s="4" t="s">
        <v>0</v>
      </c>
      <c r="C1" s="4" t="s">
        <v>779</v>
      </c>
    </row>
    <row r="2" spans="1:3" x14ac:dyDescent="0.25">
      <c r="A2">
        <v>111</v>
      </c>
      <c r="B2" t="s">
        <v>278</v>
      </c>
      <c r="C2" s="6">
        <v>6000</v>
      </c>
    </row>
    <row r="3" spans="1:3" x14ac:dyDescent="0.25">
      <c r="A3">
        <v>112</v>
      </c>
      <c r="B3" t="s">
        <v>279</v>
      </c>
      <c r="C3" s="6">
        <v>6000</v>
      </c>
    </row>
    <row r="4" spans="1:3" x14ac:dyDescent="0.25">
      <c r="A4">
        <v>113</v>
      </c>
      <c r="B4" t="s">
        <v>280</v>
      </c>
      <c r="C4" s="6">
        <v>6000</v>
      </c>
    </row>
    <row r="5" spans="1:3" x14ac:dyDescent="0.25">
      <c r="A5">
        <v>180</v>
      </c>
      <c r="B5" t="s">
        <v>307</v>
      </c>
      <c r="C5" s="6">
        <v>6000</v>
      </c>
    </row>
    <row r="6" spans="1:3" x14ac:dyDescent="0.25">
      <c r="A6">
        <v>190</v>
      </c>
      <c r="B6" t="s">
        <v>310</v>
      </c>
      <c r="C6" s="6">
        <v>16100</v>
      </c>
    </row>
    <row r="7" spans="1:3" x14ac:dyDescent="0.25">
      <c r="A7">
        <v>280</v>
      </c>
      <c r="B7" t="s">
        <v>308</v>
      </c>
      <c r="C7" s="6">
        <v>56000</v>
      </c>
    </row>
    <row r="8" spans="1:3" x14ac:dyDescent="0.25">
      <c r="A8">
        <v>290</v>
      </c>
      <c r="B8" t="s">
        <v>311</v>
      </c>
      <c r="C8" s="6">
        <v>8000</v>
      </c>
    </row>
    <row r="9" spans="1:3" x14ac:dyDescent="0.25">
      <c r="A9">
        <v>311</v>
      </c>
      <c r="B9" t="s">
        <v>281</v>
      </c>
      <c r="C9" s="6">
        <v>11200</v>
      </c>
    </row>
    <row r="10" spans="1:3" x14ac:dyDescent="0.25">
      <c r="A10">
        <v>321</v>
      </c>
      <c r="B10" t="s">
        <v>282</v>
      </c>
      <c r="C10" s="6">
        <v>11200</v>
      </c>
    </row>
    <row r="11" spans="1:3" x14ac:dyDescent="0.25">
      <c r="A11">
        <v>380</v>
      </c>
      <c r="B11" t="s">
        <v>309</v>
      </c>
      <c r="C11" s="6">
        <v>22400</v>
      </c>
    </row>
    <row r="12" spans="1:3" x14ac:dyDescent="0.25">
      <c r="A12">
        <v>390</v>
      </c>
      <c r="B12" t="s">
        <v>364</v>
      </c>
      <c r="C12" s="6">
        <v>11200</v>
      </c>
    </row>
  </sheetData>
  <pageMargins left="0.7" right="0.7" top="0.75" bottom="0.75" header="0.3" footer="0.3"/>
  <pageSetup orientation="portrait" r:id="rId1"/>
  <headerFooter>
    <oddHeader>&amp;F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8917-F3EB-4A0E-934E-757E4DF805DC}">
  <dimension ref="A1:C6"/>
  <sheetViews>
    <sheetView workbookViewId="0">
      <selection activeCell="C2" sqref="C2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10.7109375" bestFit="1" customWidth="1"/>
  </cols>
  <sheetData>
    <row r="1" spans="1:3" s="4" customFormat="1" x14ac:dyDescent="0.25">
      <c r="A1" s="4" t="s">
        <v>379</v>
      </c>
      <c r="B1" s="4" t="s">
        <v>0</v>
      </c>
      <c r="C1" s="4" t="s">
        <v>780</v>
      </c>
    </row>
    <row r="2" spans="1:3" x14ac:dyDescent="0.25">
      <c r="A2">
        <v>111</v>
      </c>
      <c r="B2" t="s">
        <v>278</v>
      </c>
      <c r="C2">
        <v>1.94</v>
      </c>
    </row>
    <row r="3" spans="1:3" x14ac:dyDescent="0.25">
      <c r="A3">
        <v>112</v>
      </c>
      <c r="B3" t="s">
        <v>279</v>
      </c>
      <c r="C3">
        <v>12.94</v>
      </c>
    </row>
    <row r="4" spans="1:3" x14ac:dyDescent="0.25">
      <c r="A4">
        <v>113</v>
      </c>
      <c r="B4" t="s">
        <v>280</v>
      </c>
      <c r="C4">
        <v>2.12</v>
      </c>
    </row>
    <row r="5" spans="1:3" x14ac:dyDescent="0.25">
      <c r="A5">
        <v>311</v>
      </c>
      <c r="B5" t="s">
        <v>281</v>
      </c>
      <c r="C5">
        <v>13</v>
      </c>
    </row>
    <row r="6" spans="1:3" x14ac:dyDescent="0.25">
      <c r="A6">
        <v>321</v>
      </c>
      <c r="B6" t="s">
        <v>282</v>
      </c>
      <c r="C6">
        <v>9</v>
      </c>
    </row>
  </sheetData>
  <pageMargins left="0.7" right="0.7" top="0.75" bottom="0.75" header="0.3" footer="0.3"/>
  <pageSetup orientation="portrait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45"/>
  <sheetViews>
    <sheetView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2" max="2" width="20.28515625" bestFit="1" customWidth="1"/>
    <col min="5" max="5" width="23.85546875" bestFit="1" customWidth="1"/>
  </cols>
  <sheetData>
    <row r="1" spans="1:5" s="4" customFormat="1" x14ac:dyDescent="0.25">
      <c r="A1" s="4" t="s">
        <v>379</v>
      </c>
      <c r="B1" s="4" t="s">
        <v>0</v>
      </c>
      <c r="D1" s="4" t="s">
        <v>378</v>
      </c>
      <c r="E1" s="4" t="s">
        <v>754</v>
      </c>
    </row>
    <row r="2" spans="1:5" x14ac:dyDescent="0.25">
      <c r="A2">
        <v>-10</v>
      </c>
      <c r="B2" t="s">
        <v>351</v>
      </c>
      <c r="D2">
        <v>2</v>
      </c>
      <c r="E2" t="s">
        <v>78</v>
      </c>
    </row>
    <row r="3" spans="1:5" x14ac:dyDescent="0.25">
      <c r="A3">
        <v>-5</v>
      </c>
      <c r="B3" t="s">
        <v>352</v>
      </c>
      <c r="D3">
        <v>3</v>
      </c>
      <c r="E3" t="s">
        <v>82</v>
      </c>
    </row>
    <row r="4" spans="1:5" x14ac:dyDescent="0.25">
      <c r="A4">
        <v>-2</v>
      </c>
      <c r="B4" t="s">
        <v>353</v>
      </c>
      <c r="D4">
        <v>4</v>
      </c>
      <c r="E4" t="s">
        <v>106</v>
      </c>
    </row>
    <row r="5" spans="1:5" x14ac:dyDescent="0.25">
      <c r="A5">
        <v>-1</v>
      </c>
      <c r="B5" t="s">
        <v>354</v>
      </c>
      <c r="D5">
        <v>5</v>
      </c>
      <c r="E5" t="s">
        <v>114</v>
      </c>
    </row>
    <row r="6" spans="1:5" x14ac:dyDescent="0.25">
      <c r="A6">
        <v>0</v>
      </c>
      <c r="B6" t="s">
        <v>355</v>
      </c>
      <c r="D6">
        <v>6</v>
      </c>
      <c r="E6" t="s">
        <v>116</v>
      </c>
    </row>
    <row r="7" spans="1:5" x14ac:dyDescent="0.25">
      <c r="A7">
        <v>1</v>
      </c>
      <c r="B7" t="s">
        <v>356</v>
      </c>
    </row>
    <row r="8" spans="1:5" x14ac:dyDescent="0.25">
      <c r="A8">
        <v>2</v>
      </c>
      <c r="B8" t="s">
        <v>357</v>
      </c>
    </row>
    <row r="9" spans="1:5" x14ac:dyDescent="0.25">
      <c r="A9">
        <v>3</v>
      </c>
      <c r="B9" t="s">
        <v>358</v>
      </c>
    </row>
    <row r="10" spans="1:5" x14ac:dyDescent="0.25">
      <c r="A10">
        <v>4</v>
      </c>
      <c r="B10" t="s">
        <v>359</v>
      </c>
    </row>
    <row r="11" spans="1:5" x14ac:dyDescent="0.25">
      <c r="A11">
        <v>5</v>
      </c>
      <c r="B11" t="s">
        <v>360</v>
      </c>
    </row>
    <row r="12" spans="1:5" x14ac:dyDescent="0.25">
      <c r="A12">
        <v>6</v>
      </c>
      <c r="B12" t="s">
        <v>361</v>
      </c>
    </row>
    <row r="13" spans="1:5" x14ac:dyDescent="0.25">
      <c r="A13">
        <v>100</v>
      </c>
      <c r="B13" t="s">
        <v>289</v>
      </c>
    </row>
    <row r="14" spans="1:5" x14ac:dyDescent="0.25">
      <c r="A14">
        <v>110</v>
      </c>
      <c r="B14" t="s">
        <v>283</v>
      </c>
    </row>
    <row r="15" spans="1:5" x14ac:dyDescent="0.25">
      <c r="A15">
        <v>111</v>
      </c>
      <c r="B15" t="s">
        <v>278</v>
      </c>
    </row>
    <row r="16" spans="1:5" x14ac:dyDescent="0.25">
      <c r="A16">
        <v>112</v>
      </c>
      <c r="B16" t="s">
        <v>279</v>
      </c>
    </row>
    <row r="17" spans="1:2" x14ac:dyDescent="0.25">
      <c r="A17">
        <v>113</v>
      </c>
      <c r="B17" t="s">
        <v>280</v>
      </c>
    </row>
    <row r="18" spans="1:2" x14ac:dyDescent="0.25">
      <c r="A18">
        <v>180</v>
      </c>
      <c r="B18" t="s">
        <v>307</v>
      </c>
    </row>
    <row r="19" spans="1:2" x14ac:dyDescent="0.25">
      <c r="A19">
        <v>190</v>
      </c>
      <c r="B19" t="s">
        <v>310</v>
      </c>
    </row>
    <row r="20" spans="1:2" x14ac:dyDescent="0.25">
      <c r="A20">
        <v>200</v>
      </c>
      <c r="B20" t="s">
        <v>297</v>
      </c>
    </row>
    <row r="21" spans="1:2" x14ac:dyDescent="0.25">
      <c r="A21">
        <v>280</v>
      </c>
      <c r="B21" t="s">
        <v>308</v>
      </c>
    </row>
    <row r="22" spans="1:2" x14ac:dyDescent="0.25">
      <c r="A22">
        <v>290</v>
      </c>
      <c r="B22" t="s">
        <v>311</v>
      </c>
    </row>
    <row r="23" spans="1:2" x14ac:dyDescent="0.25">
      <c r="A23">
        <v>300</v>
      </c>
      <c r="B23" t="s">
        <v>299</v>
      </c>
    </row>
    <row r="24" spans="1:2" x14ac:dyDescent="0.25">
      <c r="A24">
        <v>310</v>
      </c>
      <c r="B24" t="s">
        <v>362</v>
      </c>
    </row>
    <row r="25" spans="1:2" x14ac:dyDescent="0.25">
      <c r="A25">
        <v>311</v>
      </c>
      <c r="B25" t="s">
        <v>281</v>
      </c>
    </row>
    <row r="26" spans="1:2" x14ac:dyDescent="0.25">
      <c r="A26">
        <v>320</v>
      </c>
      <c r="B26" t="s">
        <v>363</v>
      </c>
    </row>
    <row r="27" spans="1:2" x14ac:dyDescent="0.25">
      <c r="A27">
        <v>321</v>
      </c>
      <c r="B27" t="s">
        <v>282</v>
      </c>
    </row>
    <row r="28" spans="1:2" x14ac:dyDescent="0.25">
      <c r="A28">
        <v>370</v>
      </c>
      <c r="B28" t="s">
        <v>284</v>
      </c>
    </row>
    <row r="29" spans="1:2" x14ac:dyDescent="0.25">
      <c r="A29">
        <v>380</v>
      </c>
      <c r="B29" t="s">
        <v>309</v>
      </c>
    </row>
    <row r="30" spans="1:2" x14ac:dyDescent="0.25">
      <c r="A30">
        <v>390</v>
      </c>
      <c r="B30" t="s">
        <v>364</v>
      </c>
    </row>
    <row r="31" spans="1:2" x14ac:dyDescent="0.25">
      <c r="A31">
        <v>401</v>
      </c>
      <c r="B31" t="s">
        <v>365</v>
      </c>
    </row>
    <row r="32" spans="1:2" x14ac:dyDescent="0.25">
      <c r="A32">
        <v>501</v>
      </c>
      <c r="B32" t="s">
        <v>366</v>
      </c>
    </row>
    <row r="33" spans="1:2" x14ac:dyDescent="0.25">
      <c r="A33">
        <v>900</v>
      </c>
      <c r="B33" t="s">
        <v>367</v>
      </c>
    </row>
    <row r="34" spans="1:2" x14ac:dyDescent="0.25">
      <c r="A34">
        <v>901</v>
      </c>
      <c r="B34" t="s">
        <v>368</v>
      </c>
    </row>
    <row r="35" spans="1:2" x14ac:dyDescent="0.25">
      <c r="A35">
        <v>902</v>
      </c>
      <c r="B35" t="s">
        <v>369</v>
      </c>
    </row>
    <row r="36" spans="1:2" x14ac:dyDescent="0.25">
      <c r="A36">
        <v>903</v>
      </c>
      <c r="B36" t="s">
        <v>370</v>
      </c>
    </row>
    <row r="37" spans="1:2" x14ac:dyDescent="0.25">
      <c r="A37">
        <v>904</v>
      </c>
      <c r="B37" t="s">
        <v>371</v>
      </c>
    </row>
    <row r="38" spans="1:2" x14ac:dyDescent="0.25">
      <c r="A38">
        <v>905</v>
      </c>
      <c r="B38" t="s">
        <v>372</v>
      </c>
    </row>
    <row r="39" spans="1:2" x14ac:dyDescent="0.25">
      <c r="A39">
        <v>906</v>
      </c>
      <c r="B39" t="s">
        <v>373</v>
      </c>
    </row>
    <row r="40" spans="1:2" x14ac:dyDescent="0.25">
      <c r="A40">
        <v>910</v>
      </c>
      <c r="B40" t="s">
        <v>368</v>
      </c>
    </row>
    <row r="41" spans="1:2" x14ac:dyDescent="0.25">
      <c r="A41">
        <v>920</v>
      </c>
      <c r="B41" t="s">
        <v>369</v>
      </c>
    </row>
    <row r="42" spans="1:2" x14ac:dyDescent="0.25">
      <c r="A42">
        <v>930</v>
      </c>
      <c r="B42" t="s">
        <v>372</v>
      </c>
    </row>
    <row r="43" spans="1:2" x14ac:dyDescent="0.25">
      <c r="A43">
        <v>940</v>
      </c>
      <c r="B43" t="s">
        <v>371</v>
      </c>
    </row>
    <row r="44" spans="1:2" x14ac:dyDescent="0.25">
      <c r="A44">
        <v>949</v>
      </c>
      <c r="B44" t="s">
        <v>374</v>
      </c>
    </row>
    <row r="45" spans="1:2" x14ac:dyDescent="0.25">
      <c r="A45">
        <v>980</v>
      </c>
      <c r="B45" t="s">
        <v>375</v>
      </c>
    </row>
  </sheetData>
  <sortState xmlns:xlrd2="http://schemas.microsoft.com/office/spreadsheetml/2017/richdata2" ref="E2:F6">
    <sortCondition ref="F2:F6"/>
  </sortState>
  <pageMargins left="0.7" right="0.7" top="0.75" bottom="0.75" header="0.3" footer="0.3"/>
  <pageSetup orientation="portrait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OdooWithMASCOA</vt:lpstr>
      <vt:lpstr>OdooOnlyCOA</vt:lpstr>
      <vt:lpstr>AssetInfo</vt:lpstr>
      <vt:lpstr>ProdCats</vt:lpstr>
      <vt:lpstr>ExpCodeChildren</vt:lpstr>
      <vt:lpstr>Areas</vt:lpstr>
      <vt:lpstr>Headcounts</vt:lpstr>
      <vt:lpstr>Codes</vt:lpstr>
      <vt:lpstr>AssetInfo!Print_Titles</vt:lpstr>
      <vt:lpstr>ExpCodeChildren!Print_Titles</vt:lpstr>
      <vt:lpstr>Headcounts!Print_Titles</vt:lpstr>
      <vt:lpstr>OdooOnlyCOA!Print_Titles</vt:lpstr>
      <vt:lpstr>OdooWithMASCOA!Print_Titles</vt:lpstr>
      <vt:lpstr>ProdCats!Print_Titles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Meier</dc:creator>
  <cp:lastModifiedBy>Brian Meier</cp:lastModifiedBy>
  <cp:lastPrinted>2021-09-09T21:09:37Z</cp:lastPrinted>
  <dcterms:created xsi:type="dcterms:W3CDTF">2021-09-07T13:28:46Z</dcterms:created>
  <dcterms:modified xsi:type="dcterms:W3CDTF">2021-09-10T12:19:13Z</dcterms:modified>
</cp:coreProperties>
</file>